
<file path=[Content_Types].xml><?xml version="1.0" encoding="utf-8"?>
<Types xmlns="http://schemas.openxmlformats.org/package/2006/content-types">
  <Default Extension="rels" ContentType="application/vnd.openxmlformats-package.relationships+xml"/>
  <Default Extension="xls" ContentType="application/vnd.ms-excel"/>
  <Default Extension="xlsx" ContentType="application/vnd.openxmlformats-officedocument.spreadsheetml.sheet"/>
  <Default Extension="xml" ContentType="application/xml"/>
  <Override PartName="/docProps/app.xml" ContentType="application/vnd.openxmlformats-officedocument.extended-properties+xml"/>
  <Override PartName="/docProps/core.xml" ContentType="application/vnd.openxmlformats-package.core-properties+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3970"/>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user\Desktop\2026년 계약\물품\태전초 급식실 현대화 냉난방기 구매 및 설치\2.공고\"/>
    </mc:Choice>
  </mc:AlternateContent>
  <x:bookViews>
    <x:workbookView xWindow="0" yWindow="0" windowWidth="28545" windowHeight="11340" tabRatio="789"/>
  </x:bookViews>
  <x:sheets>
    <x:sheet name="원가계산서" sheetId="1" r:id="rId4"/>
    <x:sheet name="공종별집계표" sheetId="2" r:id="rId5"/>
    <x:sheet name="공종별내역서" sheetId="3" r:id="rId6"/>
    <x:sheet name=" 공사설정 " sheetId="4" state="hidden" r:id="rId7"/>
    <x:sheet name="가격정보(구형 참조)" sheetId="5" state="hidden" r:id="rId8"/>
  </x:sheets>
  <x:externalReferences>
    <x:externalReference r:id="rId9"/>
    <x:externalReference r:id="rId10"/>
    <x:externalReference r:id="rId11"/>
    <x:externalReference r:id="rId12"/>
    <x:externalReference r:id="rId13"/>
    <x:externalReference r:id="rId14"/>
    <x:externalReference r:id="rId15"/>
    <x:externalReference r:id="rId16"/>
    <x:externalReference r:id="rId17"/>
    <x:externalReference r:id="rId18"/>
    <x:externalReference r:id="rId19"/>
    <x:externalReference r:id="rId20"/>
    <x:externalReference r:id="rId21"/>
    <x:externalReference r:id="rId22"/>
    <x:externalReference r:id="rId23"/>
    <x:externalReference r:id="rId24"/>
    <x:externalReference r:id="rId25"/>
    <x:externalReference r:id="rId26"/>
    <x:externalReference r:id="rId27"/>
    <x:externalReference r:id="rId28"/>
    <x:externalReference r:id="rId29"/>
    <x:externalReference r:id="rId30"/>
    <x:externalReference r:id="rId31"/>
    <x:externalReference r:id="rId32"/>
    <x:externalReference r:id="rId33"/>
    <x:externalReference r:id="rId34"/>
    <x:externalReference r:id="rId35"/>
    <x:externalReference r:id="rId36"/>
    <x:externalReference r:id="rId37"/>
    <x:externalReference r:id="rId38"/>
    <x:externalReference r:id="rId39"/>
    <x:externalReference r:id="rId40"/>
    <x:externalReference r:id="rId41"/>
    <x:externalReference r:id="rId42"/>
    <x:externalReference r:id="rId43"/>
    <x:externalReference r:id="rId44"/>
    <x:externalReference r:id="rId45"/>
    <x:externalReference r:id="rId46"/>
    <x:externalReference r:id="rId47"/>
    <x:externalReference r:id="rId48"/>
    <x:externalReference r:id="rId49"/>
    <x:externalReference r:id="rId50"/>
    <x:externalReference r:id="rId51"/>
    <x:externalReference r:id="rId52"/>
    <x:externalReference r:id="rId53"/>
    <x:externalReference r:id="rId54"/>
    <x:externalReference r:id="rId55"/>
  </x:externalReferences>
  <x:definedNames>
    <x:definedName name="_" hidden="1">#REF!</x:definedName>
    <x:definedName name="__" hidden="1">#REF!</x:definedName>
    <x:definedName name="____________KHM111" hidden="1">{#N/A,#N/A,FALSE,"제목"}</x:definedName>
    <x:definedName name="____________KHM888" hidden="1">{#N/A,#N/A,FALSE,"제목"}</x:definedName>
    <x:definedName name="___________D6" hidden="1">{"'표지'!$B$5"}</x:definedName>
    <x:definedName name="___________D7" hidden="1">{"'표지'!$B$5"}</x:definedName>
    <x:definedName name="___________fa2" hidden="1">{"'Sheet1'!$A$1:$H$36"}</x:definedName>
    <x:definedName name="___________FAB6" hidden="1">#REF!</x:definedName>
    <x:definedName name="___________h1" hidden="1">{"'표지'!$B$5"}</x:definedName>
    <x:definedName name="___________H2" hidden="1">{#N/A,#N/A,FALSE,"제목"}</x:definedName>
    <x:definedName name="___________h3" hidden="1">{"'표지'!$B$5"}</x:definedName>
    <x:definedName name="___________h4" hidden="1">{"'표지'!$B$5"}</x:definedName>
    <x:definedName name="___________h5" hidden="1">{"'표지'!$B$5"}</x:definedName>
    <x:definedName name="___________H8" hidden="1">{"'표지'!$B$5"}</x:definedName>
    <x:definedName name="___________htt1" hidden="1">{"'표지'!$B$5"}</x:definedName>
    <x:definedName name="___________IT2" hidden="1">{"'Sheet1'!$A$1:$H$36"}</x:definedName>
    <x:definedName name="___________kcr1" hidden="1">#REF!</x:definedName>
    <x:definedName name="___________kcr2" hidden="1">#REF!</x:definedName>
    <x:definedName name="___________key2" hidden="1">#REF!</x:definedName>
    <x:definedName name="___________KHM111" hidden="1">{#N/A,#N/A,FALSE,"제목"}</x:definedName>
    <x:definedName name="___________KHM888" hidden="1">{#N/A,#N/A,FALSE,"제목"}</x:definedName>
    <x:definedName name="___________PGR003" hidden="1">{"'status'!$B$2:$H$15"}</x:definedName>
    <x:definedName name="___________PRR001" hidden="1">{"'status'!$B$2:$H$15"}</x:definedName>
    <x:definedName name="___________PRR002" hidden="1">{"'status'!$B$2:$H$15"}</x:definedName>
    <x:definedName name="___________PRR18" hidden="1">{"'status'!$B$2:$H$15"}</x:definedName>
    <x:definedName name="___________PRR5" hidden="1">{"'status'!$B$2:$H$15"}</x:definedName>
    <x:definedName name="___________PRR6" hidden="1">{"'status'!$B$2:$H$15"}</x:definedName>
    <x:definedName name="__________D6" hidden="1">{"'표지'!$B$5"}</x:definedName>
    <x:definedName name="__________D7" hidden="1">{"'표지'!$B$5"}</x:definedName>
    <x:definedName name="__________f2" hidden="1">#REF!</x:definedName>
    <x:definedName name="__________f4" hidden="1">#REF!</x:definedName>
    <x:definedName name="__________fa2" hidden="1">{"'Sheet1'!$A$1:$H$36"}</x:definedName>
    <x:definedName name="__________FAB6" hidden="1">#REF!</x:definedName>
    <x:definedName name="__________h1" hidden="1">{"'표지'!$B$5"}</x:definedName>
    <x:definedName name="__________h2" hidden="1">{"'표지'!$B$5"}</x:definedName>
    <x:definedName name="__________h3" hidden="1">{"'표지'!$B$5"}</x:definedName>
    <x:definedName name="__________h4" hidden="1">{"'표지'!$B$5"}</x:definedName>
    <x:definedName name="__________h5" hidden="1">{"'표지'!$B$5"}</x:definedName>
    <x:definedName name="__________H8" hidden="1">{"'표지'!$B$5"}</x:definedName>
    <x:definedName name="__________htt1" hidden="1">{"'표지'!$B$5"}</x:definedName>
    <x:definedName name="__________IT2" hidden="1">{"'Sheet1'!$A$1:$H$36"}</x:definedName>
    <x:definedName name="__________kcr1" hidden="1">#REF!</x:definedName>
    <x:definedName name="__________kcr2" hidden="1">#REF!</x:definedName>
    <x:definedName name="__________key2" hidden="1">#REF!</x:definedName>
    <x:definedName name="__________KHM111" hidden="1">{#N/A,#N/A,FALSE,"제목"}</x:definedName>
    <x:definedName name="__________KHM888" hidden="1">{#N/A,#N/A,FALSE,"제목"}</x:definedName>
    <x:definedName name="__________PGR003" hidden="1">{"'status'!$B$2:$H$15"}</x:definedName>
    <x:definedName name="__________PRR001" hidden="1">{"'status'!$B$2:$H$15"}</x:definedName>
    <x:definedName name="__________PRR002" hidden="1">{"'status'!$B$2:$H$15"}</x:definedName>
    <x:definedName name="__________PRR18" hidden="1">{"'status'!$B$2:$H$15"}</x:definedName>
    <x:definedName name="__________PRR5" hidden="1">{"'status'!$B$2:$H$15"}</x:definedName>
    <x:definedName name="__________PRR6" hidden="1">{"'status'!$B$2:$H$15"}</x:definedName>
    <x:definedName name="__________PU3" hidden="1">{"'Sheet1'!$A$1:$H$36"}</x:definedName>
    <x:definedName name="_________D6" hidden="1">{"'표지'!$B$5"}</x:definedName>
    <x:definedName name="_________D7" hidden="1">{"'표지'!$B$5"}</x:definedName>
    <x:definedName name="_________f2" hidden="1">#REF!</x:definedName>
    <x:definedName name="_________f4" hidden="1">#REF!</x:definedName>
    <x:definedName name="_________fa2" hidden="1">{"'Sheet1'!$A$1:$H$36"}</x:definedName>
    <x:definedName name="_________FAB6" hidden="1">#REF!</x:definedName>
    <x:definedName name="_________h1" hidden="1">{"'표지'!$B$5"}</x:definedName>
    <x:definedName name="_________h2" hidden="1">{"'표지'!$B$5"}</x:definedName>
    <x:definedName name="_________h3" hidden="1">{"'표지'!$B$5"}</x:definedName>
    <x:definedName name="_________h4" hidden="1">{"'표지'!$B$5"}</x:definedName>
    <x:definedName name="_________h5" hidden="1">{"'표지'!$B$5"}</x:definedName>
    <x:definedName name="_________H8" hidden="1">{"'표지'!$B$5"}</x:definedName>
    <x:definedName name="_________htt1" hidden="1">{"'표지'!$B$5"}</x:definedName>
    <x:definedName name="_________IT2" hidden="1">{"'Sheet1'!$A$1:$H$36"}</x:definedName>
    <x:definedName name="_________kcr1" hidden="1">#REF!</x:definedName>
    <x:definedName name="_________kcr2" hidden="1">#REF!</x:definedName>
    <x:definedName name="_________key2" hidden="1">#REF!</x:definedName>
    <x:definedName name="_________KHM111" hidden="1">{#N/A,#N/A,FALSE,"제목"}</x:definedName>
    <x:definedName name="_________KHM888" hidden="1">{#N/A,#N/A,FALSE,"제목"}</x:definedName>
    <x:definedName name="_________PGR003" hidden="1">{"'status'!$B$2:$H$15"}</x:definedName>
    <x:definedName name="_________PRR001" hidden="1">{"'status'!$B$2:$H$15"}</x:definedName>
    <x:definedName name="_________PRR002" hidden="1">{"'status'!$B$2:$H$15"}</x:definedName>
    <x:definedName name="_________PRR18" hidden="1">{"'status'!$B$2:$H$15"}</x:definedName>
    <x:definedName name="_________PRR5" hidden="1">{"'status'!$B$2:$H$15"}</x:definedName>
    <x:definedName name="_________PRR6" hidden="1">{"'status'!$B$2:$H$15"}</x:definedName>
    <x:definedName name="_________PU3" hidden="1">{"'Sheet1'!$A$1:$H$36"}</x:definedName>
    <x:definedName name="_________SSS1" hidden="1">#REF!</x:definedName>
    <x:definedName name="________D6" hidden="1">{"'표지'!$B$5"}</x:definedName>
    <x:definedName name="________D7" hidden="1">{"'표지'!$B$5"}</x:definedName>
    <x:definedName name="________f2" hidden="1">#REF!</x:definedName>
    <x:definedName name="________f4" hidden="1">#REF!</x:definedName>
    <x:definedName name="________fa2" hidden="1">{"'Sheet1'!$A$1:$H$36"}</x:definedName>
    <x:definedName name="________FAB6" hidden="1">#REF!</x:definedName>
    <x:definedName name="________h1" hidden="1">{"'표지'!$B$5"}</x:definedName>
    <x:definedName name="________h2" hidden="1">{"'표지'!$B$5"}</x:definedName>
    <x:definedName name="________h3" hidden="1">{"'표지'!$B$5"}</x:definedName>
    <x:definedName name="________h4" hidden="1">{"'표지'!$B$5"}</x:definedName>
    <x:definedName name="________h5" hidden="1">{"'표지'!$B$5"}</x:definedName>
    <x:definedName name="________H8" hidden="1">{"'표지'!$B$5"}</x:definedName>
    <x:definedName name="________htt1" hidden="1">{"'표지'!$B$5"}</x:definedName>
    <x:definedName name="________IT2" hidden="1">{"'Sheet1'!$A$1:$H$36"}</x:definedName>
    <x:definedName name="________kcr1" hidden="1">#REF!</x:definedName>
    <x:definedName name="________kcr2" hidden="1">#REF!</x:definedName>
    <x:definedName name="________key2" hidden="1">#REF!</x:definedName>
    <x:definedName name="________KHM111" hidden="1">{#N/A,#N/A,FALSE,"제목"}</x:definedName>
    <x:definedName name="________KHM888" hidden="1">{#N/A,#N/A,FALSE,"제목"}</x:definedName>
    <x:definedName name="________PGR003" hidden="1">{"'status'!$B$2:$H$15"}</x:definedName>
    <x:definedName name="________PRR001" hidden="1">{"'status'!$B$2:$H$15"}</x:definedName>
    <x:definedName name="________PRR002" hidden="1">{"'status'!$B$2:$H$15"}</x:definedName>
    <x:definedName name="________PRR18" hidden="1">{"'status'!$B$2:$H$15"}</x:definedName>
    <x:definedName name="________PRR5" hidden="1">{"'status'!$B$2:$H$15"}</x:definedName>
    <x:definedName name="________PRR6" hidden="1">{"'status'!$B$2:$H$15"}</x:definedName>
    <x:definedName name="________PU3" hidden="1">{"'Sheet1'!$A$1:$H$36"}</x:definedName>
    <x:definedName name="________SSS1" hidden="1">#REF!</x:definedName>
    <x:definedName name="_______D6" hidden="1">{"'표지'!$B$5"}</x:definedName>
    <x:definedName name="_______D7" hidden="1">{"'표지'!$B$5"}</x:definedName>
    <x:definedName name="_______f2" hidden="1">#REF!</x:definedName>
    <x:definedName name="_______f4" hidden="1">#REF!</x:definedName>
    <x:definedName name="_______fa2" hidden="1">{"'Sheet1'!$A$1:$H$36"}</x:definedName>
    <x:definedName name="_______FAB6" hidden="1">#REF!</x:definedName>
    <x:definedName name="_______h1" hidden="1">{"'표지'!$B$5"}</x:definedName>
    <x:definedName name="_______h2" hidden="1">{"'표지'!$B$5"}</x:definedName>
    <x:definedName name="_______h3" hidden="1">{"'표지'!$B$5"}</x:definedName>
    <x:definedName name="_______h4" hidden="1">{"'표지'!$B$5"}</x:definedName>
    <x:definedName name="_______h5" hidden="1">{"'표지'!$B$5"}</x:definedName>
    <x:definedName name="_______H8" hidden="1">{"'표지'!$B$5"}</x:definedName>
    <x:definedName name="_______htt1" hidden="1">{"'표지'!$B$5"}</x:definedName>
    <x:definedName name="_______IT2" hidden="1">{"'Sheet1'!$A$1:$H$36"}</x:definedName>
    <x:definedName name="_______kcr1" hidden="1">#REF!</x:definedName>
    <x:definedName name="_______kcr2" hidden="1">#REF!</x:definedName>
    <x:definedName name="_______key2" hidden="1">#REF!</x:definedName>
    <x:definedName name="_______KHM111" hidden="1">{#N/A,#N/A,FALSE,"제목"}</x:definedName>
    <x:definedName name="_______KHM888" hidden="1">{#N/A,#N/A,FALSE,"제목"}</x:definedName>
    <x:definedName name="_______PGR003" hidden="1">{"'status'!$B$2:$H$15"}</x:definedName>
    <x:definedName name="_______PRR001" hidden="1">{"'status'!$B$2:$H$15"}</x:definedName>
    <x:definedName name="_______PRR002" hidden="1">{"'status'!$B$2:$H$15"}</x:definedName>
    <x:definedName name="_______PRR18" hidden="1">{"'status'!$B$2:$H$15"}</x:definedName>
    <x:definedName name="_______PRR5" hidden="1">{"'status'!$B$2:$H$15"}</x:definedName>
    <x:definedName name="_______PRR6" hidden="1">{"'status'!$B$2:$H$15"}</x:definedName>
    <x:definedName name="_______PU3" hidden="1">{"'Sheet1'!$A$1:$H$36"}</x:definedName>
    <x:definedName name="_______SSS1" hidden="1">#REF!</x:definedName>
    <x:definedName name="______D6" hidden="1">{"'표지'!$B$5"}</x:definedName>
    <x:definedName name="______D7" hidden="1">{"'표지'!$B$5"}</x:definedName>
    <x:definedName name="______f2" hidden="1">#REF!</x:definedName>
    <x:definedName name="______f4" hidden="1">#REF!</x:definedName>
    <x:definedName name="______fa2" hidden="1">{"'Sheet1'!$A$1:$H$36"}</x:definedName>
    <x:definedName name="______FAB6" hidden="1">#REF!</x:definedName>
    <x:definedName name="______h1" hidden="1">{"'표지'!$B$5"}</x:definedName>
    <x:definedName name="______h2" hidden="1">{"'표지'!$B$5"}</x:definedName>
    <x:definedName name="______h3" hidden="1">{"'표지'!$B$5"}</x:definedName>
    <x:definedName name="______h4" hidden="1">{"'표지'!$B$5"}</x:definedName>
    <x:definedName name="______h5" hidden="1">{"'표지'!$B$5"}</x:definedName>
    <x:definedName name="______H8" hidden="1">{"'표지'!$B$5"}</x:definedName>
    <x:definedName name="______htt1" hidden="1">{"'표지'!$B$5"}</x:definedName>
    <x:definedName name="______IT2" hidden="1">{"'Sheet1'!$A$1:$H$36"}</x:definedName>
    <x:definedName name="______kcr1" hidden="1">#REF!</x:definedName>
    <x:definedName name="______kcr2" hidden="1">#REF!</x:definedName>
    <x:definedName name="______key2" hidden="1">#REF!</x:definedName>
    <x:definedName name="______KHM111" hidden="1">{#N/A,#N/A,FALSE,"제목"}</x:definedName>
    <x:definedName name="______KHM888" hidden="1">{#N/A,#N/A,FALSE,"제목"}</x:definedName>
    <x:definedName name="______PGR003" hidden="1">{"'status'!$B$2:$H$15"}</x:definedName>
    <x:definedName name="______PRR001" hidden="1">{"'status'!$B$2:$H$15"}</x:definedName>
    <x:definedName name="______PRR002" hidden="1">{"'status'!$B$2:$H$15"}</x:definedName>
    <x:definedName name="______PRR18" hidden="1">{"'status'!$B$2:$H$15"}</x:definedName>
    <x:definedName name="______PRR5" hidden="1">{"'status'!$B$2:$H$15"}</x:definedName>
    <x:definedName name="______PRR6" hidden="1">{"'status'!$B$2:$H$15"}</x:definedName>
    <x:definedName name="______PU3" hidden="1">{"'Sheet1'!$A$1:$H$36"}</x:definedName>
    <x:definedName name="______SSS1" hidden="1">#REF!</x:definedName>
    <x:definedName name="_____D6" hidden="1">{"'표지'!$B$5"}</x:definedName>
    <x:definedName name="_____D7" hidden="1">{"'표지'!$B$5"}</x:definedName>
    <x:definedName name="_____f2" hidden="1">#REF!</x:definedName>
    <x:definedName name="_____f4" hidden="1">#REF!</x:definedName>
    <x:definedName name="_____fa2" hidden="1">{"'Sheet1'!$A$1:$H$36"}</x:definedName>
    <x:definedName name="_____FAB6" hidden="1">#REF!</x:definedName>
    <x:definedName name="_____h1" hidden="1">{"'표지'!$B$5"}</x:definedName>
    <x:definedName name="_____H2" hidden="1">{#N/A,#N/A,FALSE,"제목"}</x:definedName>
    <x:definedName name="_____h3" hidden="1">{"'표지'!$B$5"}</x:definedName>
    <x:definedName name="_____h4" hidden="1">{"'표지'!$B$5"}</x:definedName>
    <x:definedName name="_____h5" hidden="1">{"'표지'!$B$5"}</x:definedName>
    <x:definedName name="_____H8" hidden="1">{"'표지'!$B$5"}</x:definedName>
    <x:definedName name="_____htt1" hidden="1">{"'표지'!$B$5"}</x:definedName>
    <x:definedName name="_____IT2" hidden="1">{"'Sheet1'!$A$1:$H$36"}</x:definedName>
    <x:definedName name="_____kcr1" hidden="1">#REF!</x:definedName>
    <x:definedName name="_____kcr2" hidden="1">#REF!</x:definedName>
    <x:definedName name="_____key2" hidden="1">#REF!</x:definedName>
    <x:definedName name="_____KHM111" hidden="1">{#N/A,#N/A,FALSE,"제목"}</x:definedName>
    <x:definedName name="_____KHM888" hidden="1">{#N/A,#N/A,FALSE,"제목"}</x:definedName>
    <x:definedName name="_____OK2" hidden="1">#REF!</x:definedName>
    <x:definedName name="_____PGR003" hidden="1">{"'status'!$B$2:$H$15"}</x:definedName>
    <x:definedName name="_____PRR001" hidden="1">{"'status'!$B$2:$H$15"}</x:definedName>
    <x:definedName name="_____PRR002" hidden="1">{"'status'!$B$2:$H$15"}</x:definedName>
    <x:definedName name="_____PRR18" hidden="1">{"'status'!$B$2:$H$15"}</x:definedName>
    <x:definedName name="_____PRR5" hidden="1">{"'status'!$B$2:$H$15"}</x:definedName>
    <x:definedName name="_____PRR6" hidden="1">{"'status'!$B$2:$H$15"}</x:definedName>
    <x:definedName name="_____PU3" hidden="1">{"'Sheet1'!$A$1:$H$36"}</x:definedName>
    <x:definedName name="_____SO1" hidden="1">#REF!</x:definedName>
    <x:definedName name="_____SSS1" hidden="1">#REF!</x:definedName>
    <x:definedName name="____D6" hidden="1">{"'표지'!$B$5"}</x:definedName>
    <x:definedName name="____D7" hidden="1">{"'표지'!$B$5"}</x:definedName>
    <x:definedName name="____f2" hidden="1">#REF!</x:definedName>
    <x:definedName name="____f4" hidden="1">#REF!</x:definedName>
    <x:definedName name="____F7" hidden="1">{#N/A,#N/A,TRUE,"960318-1";#N/A,#N/A,TRUE,"960318-2";#N/A,#N/A,TRUE,"960318-3"}</x:definedName>
    <x:definedName name="____fa2" hidden="1">{"'Sheet1'!$A$1:$H$36"}</x:definedName>
    <x:definedName name="____FAB6" hidden="1">#REF!</x:definedName>
    <x:definedName name="____GN2" hidden="1">{#N/A,#N/A,FALSE,"제목"}</x:definedName>
    <x:definedName name="____h1" hidden="1">{"'표지'!$B$5"}</x:definedName>
    <x:definedName name="____H2" hidden="1">{#N/A,#N/A,FALSE,"제목"}</x:definedName>
    <x:definedName name="____h3" hidden="1">{"'표지'!$B$5"}</x:definedName>
    <x:definedName name="____h4" hidden="1">{"'표지'!$B$5"}</x:definedName>
    <x:definedName name="____h5" hidden="1">{"'표지'!$B$5"}</x:definedName>
    <x:definedName name="____H8" hidden="1">{"'표지'!$B$5"}</x:definedName>
    <x:definedName name="____htt1" hidden="1">{"'표지'!$B$5"}</x:definedName>
    <x:definedName name="____IT2" hidden="1">{"'Sheet1'!$A$1:$H$36"}</x:definedName>
    <x:definedName name="____kcr1" hidden="1">#REF!</x:definedName>
    <x:definedName name="____kcr2" hidden="1">#REF!</x:definedName>
    <x:definedName name="____KD2" hidden="1">#REF!</x:definedName>
    <x:definedName name="____KD3" hidden="1">#REF!</x:definedName>
    <x:definedName name="____Key11" hidden="1">#REF!</x:definedName>
    <x:definedName name="____key2" hidden="1">#REF!</x:definedName>
    <x:definedName name="____KHM111" hidden="1">{#N/A,#N/A,FALSE,"제목"}</x:definedName>
    <x:definedName name="____KHM888" hidden="1">{#N/A,#N/A,FALSE,"제목"}</x:definedName>
    <x:definedName name="____KK2" hidden="1">#REF!</x:definedName>
    <x:definedName name="____KK3" hidden="1">#REF!</x:definedName>
    <x:definedName name="____O2" hidden="1">{#N/A,#N/A,FALSE,"제목"}</x:definedName>
    <x:definedName name="____OK2" hidden="1">#REF!</x:definedName>
    <x:definedName name="____PGR003" hidden="1">{"'status'!$B$2:$H$15"}</x:definedName>
    <x:definedName name="____PRR001" hidden="1">{"'status'!$B$2:$H$15"}</x:definedName>
    <x:definedName name="____PRR002" hidden="1">{"'status'!$B$2:$H$15"}</x:definedName>
    <x:definedName name="____PRR18" hidden="1">{"'status'!$B$2:$H$15"}</x:definedName>
    <x:definedName name="____PRR5" hidden="1">{"'status'!$B$2:$H$15"}</x:definedName>
    <x:definedName name="____PRR6" hidden="1">{"'status'!$B$2:$H$15"}</x:definedName>
    <x:definedName name="____PU3" hidden="1">{"'Sheet1'!$A$1:$H$36"}</x:definedName>
    <x:definedName name="____q12" hidden="1">{"'Sheet1'!$A$1:$H$36"}</x:definedName>
    <x:definedName name="____SO1" hidden="1">#REF!</x:definedName>
    <x:definedName name="____SSS1" hidden="1">#REF!</x:definedName>
    <x:definedName name="___D6" hidden="1">{"'표지'!$B$5"}</x:definedName>
    <x:definedName name="___D7" hidden="1">{"'표지'!$B$5"}</x:definedName>
    <x:definedName name="___f2" hidden="1">#REF!</x:definedName>
    <x:definedName name="___f4" hidden="1">#REF!</x:definedName>
    <x:definedName name="___F7" hidden="1">{#N/A,#N/A,TRUE,"960318-1";#N/A,#N/A,TRUE,"960318-2";#N/A,#N/A,TRUE,"960318-3"}</x:definedName>
    <x:definedName name="___fa2" hidden="1">{"'Sheet1'!$A$1:$H$36"}</x:definedName>
    <x:definedName name="___FAB6" hidden="1">#REF!</x:definedName>
    <x:definedName name="___GN2" hidden="1">{#N/A,#N/A,FALSE,"제목"}</x:definedName>
    <x:definedName name="___h1" hidden="1">{"'표지'!$B$5"}</x:definedName>
    <x:definedName name="___h2" hidden="1">{"'표지'!$B$5"}</x:definedName>
    <x:definedName name="___h3" hidden="1">{"'표지'!$B$5"}</x:definedName>
    <x:definedName name="___h4" hidden="1">{"'표지'!$B$5"}</x:definedName>
    <x:definedName name="___h5" hidden="1">{"'표지'!$B$5"}</x:definedName>
    <x:definedName name="___H8" hidden="1">{"'표지'!$B$5"}</x:definedName>
    <x:definedName name="___htt1" hidden="1">{"'표지'!$B$5"}</x:definedName>
    <x:definedName name="___IT2" hidden="1">{"'Sheet1'!$A$1:$H$36"}</x:definedName>
    <x:definedName name="___kcr1" hidden="1">#REF!</x:definedName>
    <x:definedName name="___kcr2" hidden="1">#REF!</x:definedName>
    <x:definedName name="___KD2" hidden="1">#REF!</x:definedName>
    <x:definedName name="___KD3" hidden="1">#REF!</x:definedName>
    <x:definedName name="___Key11" hidden="1">#REF!</x:definedName>
    <x:definedName name="___key2" hidden="1">#REF!</x:definedName>
    <x:definedName name="___KHM111" hidden="1">{#N/A,#N/A,FALSE,"제목"}</x:definedName>
    <x:definedName name="___KHM888" hidden="1">{#N/A,#N/A,FALSE,"제목"}</x:definedName>
    <x:definedName name="___KK2" hidden="1">#REF!</x:definedName>
    <x:definedName name="___KK3" hidden="1">#REF!</x:definedName>
    <x:definedName name="___kwy1" hidden="1">{#N/A,#N/A,FALSE,"ALM-ASISC"}</x:definedName>
    <x:definedName name="___O2" hidden="1">{#N/A,#N/A,FALSE,"제목"}</x:definedName>
    <x:definedName name="___OK2" hidden="1">#REF!</x:definedName>
    <x:definedName name="___PGR003" hidden="1">{"'status'!$B$2:$H$15"}</x:definedName>
    <x:definedName name="___PRR001" hidden="1">{"'status'!$B$2:$H$15"}</x:definedName>
    <x:definedName name="___PRR002" hidden="1">{"'status'!$B$2:$H$15"}</x:definedName>
    <x:definedName name="___PRR18" hidden="1">{"'status'!$B$2:$H$15"}</x:definedName>
    <x:definedName name="___PRR5" hidden="1">{"'status'!$B$2:$H$15"}</x:definedName>
    <x:definedName name="___PRR6" hidden="1">{"'status'!$B$2:$H$15"}</x:definedName>
    <x:definedName name="___PU3" hidden="1">{"'Sheet1'!$A$1:$H$36"}</x:definedName>
    <x:definedName name="___q12" hidden="1">{"'Sheet1'!$A$1:$H$36"}</x:definedName>
    <x:definedName name="___SO1" hidden="1">#REF!</x:definedName>
    <x:definedName name="___SSS1" hidden="1">#REF!</x:definedName>
    <x:definedName name="__10_0_Dist_" hidden="1">#REF!</x:definedName>
    <x:definedName name="__123Graph_A" hidden="1">#REF!</x:definedName>
    <x:definedName name="__123Graph_B" hidden="1">#REF!</x:definedName>
    <x:definedName name="__123Graph_D" hidden="1">'[1]0226'!#REF!</x:definedName>
    <x:definedName name="__123Graph_X" hidden="1">'[2]금융'!#REF!</x:definedName>
    <x:definedName name="__D6" hidden="1">{"'표지'!$B$5"}</x:definedName>
    <x:definedName name="__D7" hidden="1">{"'표지'!$B$5"}</x:definedName>
    <x:definedName name="__f2" hidden="1">#REF!</x:definedName>
    <x:definedName name="__f4" hidden="1">#REF!</x:definedName>
    <x:definedName name="__F7" hidden="1">{#N/A,#N/A,TRUE,"960318-1";#N/A,#N/A,TRUE,"960318-2";#N/A,#N/A,TRUE,"960318-3"}</x:definedName>
    <x:definedName name="__fa2" hidden="1">{"'Sheet1'!$A$1:$H$36"}</x:definedName>
    <x:definedName name="__FAB6" hidden="1">#REF!</x:definedName>
    <x:definedName name="__GN2" hidden="1">{#N/A,#N/A,FALSE,"제목"}</x:definedName>
    <x:definedName name="__h1" hidden="1">{"'표지'!$B$5"}</x:definedName>
    <x:definedName name="__H2" hidden="1">{#N/A,#N/A,FALSE,"제목"}</x:definedName>
    <x:definedName name="__h3" hidden="1">{"'표지'!$B$5"}</x:definedName>
    <x:definedName name="__h4" hidden="1">{"'표지'!$B$5"}</x:definedName>
    <x:definedName name="__h5" hidden="1">{"'표지'!$B$5"}</x:definedName>
    <x:definedName name="__H8" hidden="1">{"'표지'!$B$5"}</x:definedName>
    <x:definedName name="__htt1" hidden="1">{"'표지'!$B$5"}</x:definedName>
    <x:definedName name="__IntlFixup" hidden="1">TRUE</x:definedName>
    <x:definedName name="__IT2" hidden="1">{"'Sheet1'!$A$1:$H$36"}</x:definedName>
    <x:definedName name="__kcr1" hidden="1">#REF!</x:definedName>
    <x:definedName name="__kcr2" hidden="1">#REF!</x:definedName>
    <x:definedName name="__KD2" hidden="1">#REF!</x:definedName>
    <x:definedName name="__KD3" hidden="1">#REF!</x:definedName>
    <x:definedName name="__Key11" hidden="1">#REF!</x:definedName>
    <x:definedName name="__key2" hidden="1">#REF!</x:definedName>
    <x:definedName name="__KHM111" hidden="1">{#N/A,#N/A,FALSE,"제목"}</x:definedName>
    <x:definedName name="__KHM888" hidden="1">{#N/A,#N/A,FALSE,"제목"}</x:definedName>
    <x:definedName name="__KK2" hidden="1">#REF!</x:definedName>
    <x:definedName name="__KK3" hidden="1">#REF!</x:definedName>
    <x:definedName name="__kwy1" hidden="1">{#N/A,#N/A,FALSE,"ALM-ASISC"}</x:definedName>
    <x:definedName name="__O2" hidden="1">{#N/A,#N/A,FALSE,"제목"}</x:definedName>
    <x:definedName name="__OK2" hidden="1">#REF!</x:definedName>
    <x:definedName name="__PGR003" hidden="1">{"'status'!$B$2:$H$15"}</x:definedName>
    <x:definedName name="__PRR001" hidden="1">{"'status'!$B$2:$H$15"}</x:definedName>
    <x:definedName name="__PRR002" hidden="1">{"'status'!$B$2:$H$15"}</x:definedName>
    <x:definedName name="__PRR18" hidden="1">{"'status'!$B$2:$H$15"}</x:definedName>
    <x:definedName name="__PRR5" hidden="1">{"'status'!$B$2:$H$15"}</x:definedName>
    <x:definedName name="__PRR6" hidden="1">{"'status'!$B$2:$H$15"}</x:definedName>
    <x:definedName name="__PU3" hidden="1">{"'Sheet1'!$A$1:$H$36"}</x:definedName>
    <x:definedName name="__q12" hidden="1">{"'Sheet1'!$A$1:$H$36"}</x:definedName>
    <x:definedName name="__SO1" hidden="1">#REF!</x:definedName>
    <x:definedName name="__SSS1" hidden="1">#REF!</x:definedName>
    <x:definedName name="__std1">#REF!</x:definedName>
    <x:definedName name="__std2">#REF!</x:definedName>
    <x:definedName name="_1__¤§¤_¤¡" hidden="1">{#N/A,#N/A,FALSE,"Sheet1"}</x:definedName>
    <x:definedName name="_1_0__123Grap" hidden="1">#REF!</x:definedName>
    <x:definedName name="_10_0_Dist_" hidden="1">#REF!</x:definedName>
    <x:definedName name="_10D6_" hidden="1">{"'표지'!$B$5"}</x:definedName>
    <x:definedName name="_10D7_" hidden="1">{"'표지'!$B$5"}</x:definedName>
    <x:definedName name="_11_______0__123Grap" hidden="1">#REF!</x:definedName>
    <x:definedName name="_11¤§¤_¤¡" hidden="1">{#N/A,#N/A,FALSE,"Sheet1"}</x:definedName>
    <x:definedName name="_11D7_" hidden="1">{"'표지'!$B$5"}</x:definedName>
    <x:definedName name="_11f2_" hidden="1">#REF!</x:definedName>
    <x:definedName name="_12_______0_Dist_" hidden="1">#REF!</x:definedName>
    <x:definedName name="_12_0_0_F" hidden="1">#REF!</x:definedName>
    <x:definedName name="_12¤§¤_¤¡" hidden="1">{#N/A,#N/A,FALSE,"Sheet1"}</x:definedName>
    <x:definedName name="_12f4_" hidden="1">#REF!</x:definedName>
    <x:definedName name="_13_____0_0_F" hidden="1">#REF!</x:definedName>
    <x:definedName name="_13_0_0_F" hidden="1">#REF!</x:definedName>
    <x:definedName name="_14_0_0_F" hidden="1">'[3]표지'!#REF!</x:definedName>
    <x:definedName name="_14f2_" hidden="1">#REF!</x:definedName>
    <x:definedName name="_14h1_" hidden="1">{"'표지'!$B$5"}</x:definedName>
    <x:definedName name="_14wrn.Ã¶°ñÁý°èÇ_._.5Ä­." hidden="1">{#N/A,#N/A,FALSE,"Sheet1"}</x:definedName>
    <x:definedName name="_15wrn.Ã¶°ñÁý°èÇ_._.5Ä­." hidden="1">{#N/A,#N/A,FALSE,"Sheet1"}</x:definedName>
    <x:definedName name="_16h2_" hidden="1">{"'표지'!$B$5"}</x:definedName>
    <x:definedName name="_17f4_" hidden="1">#REF!</x:definedName>
    <x:definedName name="_18F7_" hidden="1">{#N/A,#N/A,TRUE,"960318-1";#N/A,#N/A,TRUE,"960318-2";#N/A,#N/A,TRUE,"960318-3"}</x:definedName>
    <x:definedName name="_18h3_" hidden="1">{"'표지'!$B$5"}</x:definedName>
    <x:definedName name="_18wrn.Ã¶°ñÁý°èÇ_._.5Ä­." hidden="1">{#N/A,#N/A,FALSE,"Sheet1"}</x:definedName>
    <x:definedName name="_19fa2_" hidden="1">{"'Sheet1'!$A$1:$H$36"}</x:definedName>
    <x:definedName name="_2">#N/A</x:definedName>
    <x:definedName name="_2_0__123Grap" hidden="1">#REF!</x:definedName>
    <x:definedName name="_2_123Grap" hidden="1">#REF!</x:definedName>
    <x:definedName name="_20______0__123Grap" hidden="1">#REF!</x:definedName>
    <x:definedName name="_20GN2_" hidden="1">{#N/A,#N/A,FALSE,"제목"}</x:definedName>
    <x:definedName name="_20h4_" hidden="1">{"'표지'!$B$5"}</x:definedName>
    <x:definedName name="_21______0_Dist_" hidden="1">#REF!</x:definedName>
    <x:definedName name="_21F7_" hidden="1">{#N/A,#N/A,TRUE,"960318-1";#N/A,#N/A,TRUE,"960318-2";#N/A,#N/A,TRUE,"960318-3"}</x:definedName>
    <x:definedName name="_21h1_" hidden="1">{"'표지'!$B$5"}</x:definedName>
    <x:definedName name="_22____0_0_F" hidden="1">#REF!</x:definedName>
    <x:definedName name="_22_0_0_F" hidden="1">#REF!</x:definedName>
    <x:definedName name="_22H2_" hidden="1">{#N/A,#N/A,FALSE,"제목"}</x:definedName>
    <x:definedName name="_22h5_" hidden="1">{"'표지'!$B$5"}</x:definedName>
    <x:definedName name="_23h3_" hidden="1">{"'표지'!$B$5"}</x:definedName>
    <x:definedName name="_24h4_" hidden="1">{"'표지'!$B$5"}</x:definedName>
    <x:definedName name="_24H8_" hidden="1">{"'표지'!$B$5"}</x:definedName>
    <x:definedName name="_24wrn.Ã¶°ñÁý°èÇ_._.5Ä­." hidden="1">{#N/A,#N/A,FALSE,"Sheet1"}</x:definedName>
    <x:definedName name="_25h5_" hidden="1">{"'표지'!$B$5"}</x:definedName>
    <x:definedName name="_26H8_" hidden="1">{"'표지'!$B$5"}</x:definedName>
    <x:definedName name="_26IT2_" hidden="1">{"'Sheet1'!$A$1:$H$36"}</x:definedName>
    <x:definedName name="_27_____________0__123Grap" hidden="1">#REF!</x:definedName>
    <x:definedName name="_27IT2_" hidden="1">{"'Sheet1'!$A$1:$H$36"}</x:definedName>
    <x:definedName name="_28D6_" hidden="1">{"'표지'!$B$5"}</x:definedName>
    <x:definedName name="_28O2_" hidden="1">{#N/A,#N/A,FALSE,"제목"}</x:definedName>
    <x:definedName name="_29_____________0_Dist_" hidden="1">#REF!</x:definedName>
    <x:definedName name="_29_____0__123Grap" hidden="1">#REF!</x:definedName>
    <x:definedName name="_29q12_" hidden="1">{"'Sheet1'!$A$1:$H$36"}</x:definedName>
    <x:definedName name="_3">#N/A</x:definedName>
    <x:definedName name="_3_0__123Grap" hidden="1">#REF!</x:definedName>
    <x:definedName name="_3_0_Dist_" hidden="1">#REF!</x:definedName>
    <x:definedName name="_3_1._총투자사업비">#REF!</x:definedName>
    <x:definedName name="_3_5">#REF!</x:definedName>
    <x:definedName name="_3¤§¤_¤¡" hidden="1">{#N/A,#N/A,FALSE,"Sheet1"}</x:definedName>
    <x:definedName name="_30_____0_Dist_" hidden="1">#REF!</x:definedName>
    <x:definedName name="_30D7_" hidden="1">{"'표지'!$B$5"}</x:definedName>
    <x:definedName name="_31___________0_0_F" hidden="1">#REF!</x:definedName>
    <x:definedName name="_31___0_0_F" hidden="1">#REF!</x:definedName>
    <x:definedName name="_34____________0__123Grap" hidden="1">#REF!</x:definedName>
    <x:definedName name="_34f2_" hidden="1">#REF!</x:definedName>
    <x:definedName name="_35wrn.Ã¶°ñÁý°èÇ_._.5Ä­." hidden="1">{#N/A,#N/A,FALSE,"Sheet1"}</x:definedName>
    <x:definedName name="_36____________0_Dist_" hidden="1">#REF!</x:definedName>
    <x:definedName name="_38__________0_0_F" hidden="1">#REF!</x:definedName>
    <x:definedName name="_38____0__123Grap" hidden="1">#REF!</x:definedName>
    <x:definedName name="_38f4_" hidden="1">#REF!</x:definedName>
    <x:definedName name="_39____0_Dist_" hidden="1">#REF!</x:definedName>
    <x:definedName name="_39Q1_" hidden="1">{"'Sheet1'!$A$1:$H$36"}</x:definedName>
    <x:definedName name="_4__¤§¤_¤¡" hidden="1">{#N/A,#N/A,FALSE,"Sheet1"}</x:definedName>
    <x:definedName name="_4_0_Dist_" hidden="1">#REF!</x:definedName>
    <x:definedName name="_4_3._에너지절약을_위한_개선안">#REF!</x:definedName>
    <x:definedName name="_40__0_0_F" hidden="1">#REF!</x:definedName>
    <x:definedName name="_40fa2_" hidden="1">{"'Sheet1'!$A$1:$H$36"}</x:definedName>
    <x:definedName name="_41___________0__123Grap" hidden="1">#REF!</x:definedName>
    <x:definedName name="_42q12_" hidden="1">{"'Sheet1'!$A$1:$H$36"}</x:definedName>
    <x:definedName name="_43___________0_Dist_" hidden="1">#REF!</x:definedName>
    <x:definedName name="_45_________0_0_F" hidden="1">#REF!</x:definedName>
    <x:definedName name="_46h1_" hidden="1">{"'표지'!$B$5"}</x:definedName>
    <x:definedName name="_47___0__123Grap" hidden="1">#REF!</x:definedName>
    <x:definedName name="_48__________0__123Grap" hidden="1">#REF!</x:definedName>
    <x:definedName name="_48___0_Dist_" hidden="1">#REF!</x:definedName>
    <x:definedName name="_48h2_" hidden="1">{"'표지'!$B$5"}</x:definedName>
    <x:definedName name="_49_0_0_F" hidden="1">#REF!</x:definedName>
    <x:definedName name="_4Dist_" hidden="1">#REF!</x:definedName>
    <x:definedName name="_5__wrn.Ã¶°ñÁý°èÇ_._.5Ä­." hidden="1">{#N/A,#N/A,FALSE,"Sheet1"}</x:definedName>
    <x:definedName name="_5_0__123Grap" hidden="1">#REF!</x:definedName>
    <x:definedName name="_5_0_0_F" hidden="1">#REF!</x:definedName>
    <x:definedName name="_50__________0_Dist_" hidden="1">#REF!</x:definedName>
    <x:definedName name="_50h3_" hidden="1">{"'표지'!$B$5"}</x:definedName>
    <x:definedName name="_52________0_0_F" hidden="1">#REF!</x:definedName>
    <x:definedName name="_52h4_" hidden="1">{"'표지'!$B$5"}</x:definedName>
    <x:definedName name="_54h5_" hidden="1">{"'표지'!$B$5"}</x:definedName>
    <x:definedName name="_55_________0__123Grap" hidden="1">#REF!</x:definedName>
    <x:definedName name="_56H8_" hidden="1">{"'표지'!$B$5"}</x:definedName>
    <x:definedName name="_57_________0_Dist_" hidden="1">#REF!</x:definedName>
    <x:definedName name="_58IT2_" hidden="1">{"'Sheet1'!$A$1:$H$36"}</x:definedName>
    <x:definedName name="_59_______0_0_F" hidden="1">#REF!</x:definedName>
    <x:definedName name="_6_0_0_F" hidden="1">#REF!</x:definedName>
    <x:definedName name="_6_0_Dist_" hidden="1">#REF!</x:definedName>
    <x:definedName name="_6¤§¤_¤¡" hidden="1">{#N/A,#N/A,FALSE,"Sheet1"}</x:definedName>
    <x:definedName name="_60Q1_" hidden="1">{"'Sheet1'!$A$1:$H$36"}</x:definedName>
    <x:definedName name="_62q12_" hidden="1">{"'Sheet1'!$A$1:$H$36"}</x:definedName>
    <x:definedName name="_6F" hidden="1">#REF!</x:definedName>
    <x:definedName name="_7_0__123Grap" hidden="1">#REF!</x:definedName>
    <x:definedName name="_7_0_0_F" hidden="1">#REF!</x:definedName>
    <x:definedName name="_72________0__123Grap" hidden="1">#REF!</x:definedName>
    <x:definedName name="_74________0_Dist_" hidden="1">#REF!</x:definedName>
    <x:definedName name="_76______0_0_F" hidden="1">#REF!</x:definedName>
    <x:definedName name="_8__wrn.Ã¶°ñÁý°èÇ_._.5Ä­." hidden="1">{#N/A,#N/A,FALSE,"Sheet1"}</x:definedName>
    <x:definedName name="_8_0__123Grap" hidden="1">#REF!</x:definedName>
    <x:definedName name="_8¤§¤_¤¡" hidden="1">{#N/A,#N/A,FALSE,"Sheet1"}</x:definedName>
    <x:definedName name="_8D6_" hidden="1">{"'표지'!$B$5"}</x:definedName>
    <x:definedName name="_9_0_0_F" hidden="1">#REF!</x:definedName>
    <x:definedName name="_9¤§¤_¤¡" hidden="1">{#N/A,#N/A,FALSE,"Sheet1"}</x:definedName>
    <x:definedName name="_97wrn.Ã¶°ñÁý°èÇ_._.5Ä­." hidden="1">{#N/A,#N/A,FALSE,"Sheet1"}</x:definedName>
    <x:definedName name="_D6" hidden="1">{"'표지'!$B$5"}</x:definedName>
    <x:definedName name="_D7" hidden="1">{"'표지'!$B$5"}</x:definedName>
    <x:definedName name="_Dist_Bin" hidden="1">'[4]FORM-0'!#REF!</x:definedName>
    <x:definedName name="_Dist_Values" hidden="1">'[4]FORM-0'!#REF!</x:definedName>
    <x:definedName name="_E7_E9_E11_E13_">#N/A</x:definedName>
    <x:definedName name="_f2" hidden="1">#REF!</x:definedName>
    <x:definedName name="_f4" hidden="1">#REF!</x:definedName>
    <x:definedName name="_F7" hidden="1">{#N/A,#N/A,TRUE,"960318-1";#N/A,#N/A,TRUE,"960318-2";#N/A,#N/A,TRUE,"960318-3"}</x:definedName>
    <x:definedName name="_F70514" hidden="1">{"'Sheet1'!$A$1:$H$36"}</x:definedName>
    <x:definedName name="_fa2" hidden="1">{"'Sheet1'!$A$1:$H$36"}</x:definedName>
    <x:definedName name="_FAB6" hidden="1">#REF!</x:definedName>
    <x:definedName name="_Fill" hidden="1">#REF!</x:definedName>
    <x:definedName name="_FILL1" hidden="1">#REF!</x:definedName>
    <x:definedName name="_xlnm._FilterDatabase" localSheetId="4" hidden="1">'가격정보(구형 참조)'!$A$3:$I$3</x:definedName>
    <x:definedName name="_xlnm._FilterDatabase" hidden="1">#REF!</x:definedName>
    <x:definedName name="_GN2" hidden="1">{#N/A,#N/A,FALSE,"제목"}</x:definedName>
    <x:definedName name="_h1" hidden="1">{"'표지'!$B$5"}</x:definedName>
    <x:definedName name="_H2" hidden="1">{#N/A,#N/A,FALSE,"제목"}</x:definedName>
    <x:definedName name="_h3" hidden="1">{"'표지'!$B$5"}</x:definedName>
    <x:definedName name="_h4" hidden="1">{"'표지'!$B$5"}</x:definedName>
    <x:definedName name="_h5" hidden="1">{"'표지'!$B$5"}</x:definedName>
    <x:definedName name="_H8" hidden="1">{"'표지'!$B$5"}</x:definedName>
    <x:definedName name="_htt1" hidden="1">{"'표지'!$B$5"}</x:definedName>
    <x:definedName name="_IT2" hidden="1">{"'Sheet1'!$A$1:$H$36"}</x:definedName>
    <x:definedName name="_kcr1" hidden="1">#REF!</x:definedName>
    <x:definedName name="_kcr2" hidden="1">#REF!</x:definedName>
    <x:definedName name="_KD2" hidden="1">#REF!</x:definedName>
    <x:definedName name="_KD3" hidden="1">#REF!</x:definedName>
    <x:definedName name="_Key1" hidden="1">#REF!</x:definedName>
    <x:definedName name="_Key11" hidden="1">#REF!</x:definedName>
    <x:definedName name="_Key2" hidden="1">#REF!</x:definedName>
    <x:definedName name="_KEY3" hidden="1">#REF!</x:definedName>
    <x:definedName name="_key4" hidden="1">#REF!</x:definedName>
    <x:definedName name="_KHM111" hidden="1">{#N/A,#N/A,FALSE,"제목"}</x:definedName>
    <x:definedName name="_KHM888" hidden="1">{#N/A,#N/A,FALSE,"제목"}</x:definedName>
    <x:definedName name="_KK2" hidden="1">#REF!</x:definedName>
    <x:definedName name="_KK3" hidden="1">#REF!</x:definedName>
    <x:definedName name="_kwy1" hidden="1">{#N/A,#N/A,FALSE,"ALM-ASISC"}</x:definedName>
    <x:definedName name="_MatInverse_In" hidden="1">#REF!</x:definedName>
    <x:definedName name="_MatMult_A" hidden="1">#REF!</x:definedName>
    <x:definedName name="_MatMult_AxB" hidden="1">#REF!</x:definedName>
    <x:definedName name="_MatMult_B" hidden="1">#REF!</x:definedName>
    <x:definedName name="_NEW2" hidden="1">{"'Sheet1'!$A$1:$H$36"}</x:definedName>
    <x:definedName name="_nh3" hidden="1">{"'Sheet1'!$A$1:$H$36"}</x:definedName>
    <x:definedName name="_O2" hidden="1">{#N/A,#N/A,FALSE,"제목"}</x:definedName>
    <x:definedName name="_OK2" hidden="1">#REF!</x:definedName>
    <x:definedName name="_Order1" hidden="1">255</x:definedName>
    <x:definedName name="_Order2" hidden="1">255</x:definedName>
    <x:definedName name="_Parse_In" hidden="1">#REF!</x:definedName>
    <x:definedName name="_Parse_Out" hidden="1">#REF!</x:definedName>
    <x:definedName name="_PGR003" hidden="1">{"'status'!$B$2:$H$15"}</x:definedName>
    <x:definedName name="_PRR001" hidden="1">{"'status'!$B$2:$H$15"}</x:definedName>
    <x:definedName name="_PRR002" hidden="1">{"'status'!$B$2:$H$15"}</x:definedName>
    <x:definedName name="_PRR18" hidden="1">{"'status'!$B$2:$H$15"}</x:definedName>
    <x:definedName name="_PRR5" hidden="1">{"'status'!$B$2:$H$15"}</x:definedName>
    <x:definedName name="_PRR6" hidden="1">{"'status'!$B$2:$H$15"}</x:definedName>
    <x:definedName name="_PU3" hidden="1">{"'Sheet1'!$A$1:$H$36"}</x:definedName>
    <x:definedName name="_q12" hidden="1">{"'Sheet1'!$A$1:$H$36"}</x:definedName>
    <x:definedName name="_Regression_Int" hidden="1">1</x:definedName>
    <x:definedName name="_Regression_Out" hidden="1">#REF!</x:definedName>
    <x:definedName name="_Regression_X" hidden="1">#REF!</x:definedName>
    <x:definedName name="_Regression_Y" hidden="1">#REF!</x:definedName>
    <x:definedName name="_skdf" hidden="1">#REF!</x:definedName>
    <x:definedName name="_SO1" hidden="1">#REF!</x:definedName>
    <x:definedName name="_Sort" hidden="1">#REF!</x:definedName>
    <x:definedName name="_SORT1" hidden="1">#REF!</x:definedName>
    <x:definedName name="_SSS1" hidden="1">#REF!</x:definedName>
    <x:definedName name="_std1">#REF!</x:definedName>
    <x:definedName name="_std2">#REF!</x:definedName>
    <x:definedName name="_Table1_In1" hidden="1">#REF!</x:definedName>
    <x:definedName name="_Table1_Out" hidden="1">#REF!</x:definedName>
    <x:definedName name="_W">#N/A</x:definedName>
    <x:definedName name="_WIN112" hidden="1">{#N/A,#N/A,FALSE,"제목"}</x:definedName>
    <x:definedName name="´cAE°eE¹" hidden="1">#REF!</x:definedName>
    <x:definedName name="￠￥cAE¡ÆeEⓒo" hidden="1">#REF!</x:definedName>
    <x:definedName name="\0">#N/A</x:definedName>
    <x:definedName name="\1">#REF!</x:definedName>
    <x:definedName name="\a">#N/A</x:definedName>
    <x:definedName name="\aa">#REF!</x:definedName>
    <x:definedName name="\b">#N/A</x:definedName>
    <x:definedName name="\c">#N/A</x:definedName>
    <x:definedName name="\d">#N/A</x:definedName>
    <x:definedName name="\e">#N/A</x:definedName>
    <x:definedName name="\f">#N/A</x:definedName>
    <x:definedName name="\g">#N/A</x:definedName>
    <x:definedName name="\h">#REF!</x:definedName>
    <x:definedName name="\i">#N/A</x:definedName>
    <x:definedName name="\l">#REF!</x:definedName>
    <x:definedName name="\n">#REF!</x:definedName>
    <x:definedName name="\p">'[5]일위_파일'!#REF!</x:definedName>
    <x:definedName name="\q">#N/A</x:definedName>
    <x:definedName name="\r">#REF!</x:definedName>
    <x:definedName name="\s">#N/A</x:definedName>
    <x:definedName name="\u">#REF!</x:definedName>
    <x:definedName name="\w">#N/A</x:definedName>
    <x:definedName name="\x">#N/A</x:definedName>
    <x:definedName name="\z">#N/A</x:definedName>
    <x:definedName name="A">#REF!</x:definedName>
    <x:definedName name="a1a3" hidden="1">{#N/A,#N/A,FALSE,"제목"}</x:definedName>
    <x:definedName name="A1C1" hidden="1">#REF!</x:definedName>
    <x:definedName name="A8.36">#REF!</x:definedName>
    <x:definedName name="aaa" hidden="1">#REF!</x:definedName>
    <x:definedName name="aaa.">#REF!</x:definedName>
    <x:definedName name="AAAA" hidden="1">{0}</x:definedName>
    <x:definedName name="AAAAA" hidden="1">{0}</x:definedName>
    <x:definedName name="AAAAAAAAA" hidden="1">{"'Sheet1'!$A$1:$H$36"}</x:definedName>
    <x:definedName name="AAAAAAAAAAA" hidden="1">{"'표지'!$B$5"}</x:definedName>
    <x:definedName name="aaas" hidden="1">#REF!</x:definedName>
    <x:definedName name="AB" hidden="1">{0}</x:definedName>
    <x:definedName name="aBC" hidden="1">{#N/A,#N/A,FALSE,"PHOTO5";#N/A,#N/A,FALSE,"ETCH5";#N/A,#N/A,FALSE,"DIFF5";#N/A,#N/A,FALSE,"CVD5";#N/A,#N/A,FALSE,"I5";#N/A,#N/A,FALSE,"METAL5";#N/A,#N/A,FALSE,"PHOTO6";#N/A,#N/A,FALSE,"ETCH6";#N/A,#N/A,FALSE,"DIFF6";#N/A,#N/A,FALSE,"CVD6";#N/A,#N/A,FALSE,"I6";#N/A,#N/A,FALSE,"METAL6"}</x:definedName>
    <x:definedName name="AC" hidden="1">{0}</x:definedName>
    <x:definedName name="Access_Button" hidden="1">"변전일지_변전일지_일요일__List"</x:definedName>
    <x:definedName name="AccessDatabase" hidden="1">"D:\y2k\inventory\component level\update\반생설비_1305.mdb"</x:definedName>
    <x:definedName name="ACDA" hidden="1">'[6]GAEYO'!#REF!</x:definedName>
    <x:definedName name="AD" hidden="1">{0}</x:definedName>
    <x:definedName name="ADC" hidden="1">#REF!</x:definedName>
    <x:definedName name="ADFF" hidden="1">#REF!</x:definedName>
    <x:definedName name="ADSFDSF" hidden="1">'[7]갑지(추정)'!#REF!</x:definedName>
    <x:definedName name="ADSFFDS" hidden="1">'[7]갑지(추정)'!#REF!</x:definedName>
    <x:definedName name="adv_in" hidden="1">#N/A</x:definedName>
    <x:definedName name="AF" hidden="1">{0}</x:definedName>
    <x:definedName name="AFD" hidden="1">#REF!</x:definedName>
    <x:definedName name="AFDFD" hidden="1">'[7]갑지(추정)'!#REF!</x:definedName>
    <x:definedName name="AG" hidden="1">{0}</x:definedName>
    <x: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All실내기">#REF!</x:definedName>
    <x:definedName name="All실외기">#REF!</x:definedName>
    <x:definedName name="all실외기1">#REF!</x:definedName>
    <x:definedName name="anscount" hidden="1">2</x:definedName>
    <x:definedName name="aq" hidden="1">{#N/A,#N/A,FALSE,"CCTV"}</x:definedName>
    <x:definedName name="AQE" hidden="1">{"'표지'!$B$5"}</x:definedName>
    <x:definedName name="aqqqq" hidden="1">{"'Sheet1'!$A$1:$H$36"}</x:definedName>
    <x:definedName name="aqw" hidden="1">#REF!</x:definedName>
    <x:definedName name="AREA0002" hidden="1">#REF!</x:definedName>
    <x:definedName name="AS" hidden="1">{"'표지'!$B$5"}</x:definedName>
    <x:definedName name="AS2DocOpenMode" hidden="1">"AS2DocumentBrowse"</x:definedName>
    <x:definedName name="AsaASa" hidden="1">{#N/A,#N/A,FALSE,"UNIT";#N/A,#N/A,FALSE,"UNIT";#N/A,#N/A,FALSE,"계정"}</x:definedName>
    <x:definedName name="asas" hidden="1">{"'Surplus Cap'!$A$4:$AB$80"}</x:definedName>
    <x:definedName name="asasa" hidden="1">{"'Surplus Cap'!$A$4:$AB$80"}</x:definedName>
    <x:definedName name="asd" hidden="1">{#N/A,#N/A,TRUE,"960318-1";#N/A,#N/A,TRUE,"960318-2";#N/A,#N/A,TRUE,"960318-3"}</x:definedName>
    <x:definedName name="asdf" hidden="1">{#N/A,#N/A,FALSE,"Sheet1"}</x:definedName>
    <x:definedName name="ASDFFD" hidden="1">#REF!</x:definedName>
    <x:definedName name="asdgsadhbfdfhb" hidden="1">#N/A</x:definedName>
    <x:definedName name="asg" hidden="1">#N/A</x:definedName>
    <x:definedName name="asm" hidden="1">{"'Sheet1'!$A$1:$H$36"}</x:definedName>
    <x:definedName name="asss" hidden="1">#REF!</x:definedName>
    <x:definedName name="Assy1" hidden="1">{"'Surplus Cap'!$A$4:$AB$80"}</x:definedName>
    <x:definedName name="ATED">#REF!</x:definedName>
    <x:definedName name="AX" hidden="1">{"'표지'!$B$5"}</x:definedName>
    <x:definedName name="B">#REF!</x:definedName>
    <x:definedName name="b1조정" hidden="1">{#N/A,#N/A,FALSE,"PHOTO5";#N/A,#N/A,FALSE,"ETCH5";#N/A,#N/A,FALSE,"DIFF5";#N/A,#N/A,FALSE,"CVD5";#N/A,#N/A,FALSE,"I5";#N/A,#N/A,FALSE,"METAL5";#N/A,#N/A,FALSE,"PHOTO6";#N/A,#N/A,FALSE,"ETCH6";#N/A,#N/A,FALSE,"DIFF6";#N/A,#N/A,FALSE,"CVD6";#N/A,#N/A,FALSE,"I6";#N/A,#N/A,FALSE,"METAL6"}</x:definedName>
    <x:definedName name="B2B">#REF!</x:definedName>
    <x:definedName name="B2B1">#REF!</x:definedName>
    <x:definedName name="B2B2">#REF!</x:definedName>
    <x:definedName name="base_unit_현재" hidden="1">{#N/A,#N/A,TRUE,"NRE";#N/A,#N/A,TRUE,"Tooling";#N/A,#N/A,TRUE,"Sample";#N/A,#N/A,TRUE,"Fixtures";#N/A,#N/A,TRUE,"Agency";#N/A,#N/A,TRUE,"Personnel"}</x:definedName>
    <x:definedName name="bat" hidden="1">{#N/A,#N/A,TRUE,"960318-1";#N/A,#N/A,TRUE,"960318-2";#N/A,#N/A,TRUE,"960318-3"}</x:definedName>
    <x:definedName name="BB" hidden="1">{#N/A,#N/A,FALSE,"이태원철근"}</x:definedName>
    <x:definedName name="BBB" hidden="1">{#N/A,#N/A,FALSE,"CCTV"}</x:definedName>
    <x:definedName name="bbbb" hidden="1">{#N/A,#N/A,FALSE,"이태원철근"}</x:definedName>
    <x:definedName name="bbbbb" hidden="1">{#N/A,#N/A,FALSE,"이태원철근"}</x:definedName>
    <x:definedName name="BBDT">#REF!</x:definedName>
    <x:definedName name="BC" hidden="1">{#N/A,#N/A,FALSE,"이태원철근"}</x:definedName>
    <x:definedName name="BE장비SPACE1" hidden="1">{"'Sheet1'!$A$1:$H$36"}</x:definedName>
    <x:definedName name="BI" hidden="1">{#N/A,#N/A,FALSE,"이태원철근"}</x:definedName>
    <x:definedName name="biek" hidden="1">{#N/A,#N/A,FALSE,"제목"}</x:definedName>
    <x:definedName name="BM" hidden="1">#REF!</x:definedName>
    <x:definedName name="C_">#N/A</x:definedName>
    <x:definedName name="CA">#REF!</x:definedName>
    <x:definedName name="capa_out기준" hidden="1">{"'Sheet1'!$A$1:$H$36"}</x:definedName>
    <x:definedName name="Capa변동" hidden="1">{"'Sheet1'!$A$1:$H$36"}</x:definedName>
    <x:definedName name="case1" hidden="1">{#N/A,#N/A,TRUE,"960318-1";#N/A,#N/A,TRUE,"960318-2";#N/A,#N/A,TRUE,"960318-3"}</x:definedName>
    <x:definedName name="case2" hidden="1">{#N/A,#N/A,FALSE,"제목"}</x:definedName>
    <x:definedName name="CASH" hidden="1">{"'Sheet1'!$A$1:$H$36"}</x:definedName>
    <x:definedName name="CASHOUT" hidden="1">{"'Sheet1'!$A$1:$H$36"}</x:definedName>
    <x:definedName name="CC">#REF!</x:definedName>
    <x:definedName name="cccc">cccc</x:definedName>
    <x:definedName name="CCTV" hidden="1">{"'Sheet1'!$A$1:$H$36"}</x:definedName>
    <x:definedName name="CDA" hidden="1">{#N/A,#N/A,FALSE,"제목"}</x:definedName>
    <x:definedName name="cdcd" hidden="1">#REF!</x:definedName>
    <x:definedName name="CELLNOTE4">'[8]노무비'!#REF!</x:definedName>
    <x:definedName name="CELLNOTE5">'[9]노무비'!#REF!</x:definedName>
    <x:definedName name="CELLNOTE6">'[8]노무비'!#REF!</x:definedName>
    <x:definedName name="CFAB7" hidden="1">{"'Sheet1'!$A$1:$H$36"}</x:definedName>
    <x:definedName name="CMH" hidden="1">{#N/A,#N/A,FALSE,"Sheet1"}</x:definedName>
    <x:definedName name="CNY">#REF!</x:definedName>
    <x:definedName name="code">#REF!</x:definedName>
    <x:definedName name="code1">#REF!</x:definedName>
    <x:definedName name="COM">#N/A</x:definedName>
    <x:definedName name="comp">'[http://lgekrhqms01.lge.com/windows/TEMP/c2_bom_000531.xls]Summary'!$B$3:$E$48</x:definedName>
    <x:definedName name="cost" hidden="1">#N/A</x:definedName>
    <x:definedName name="cost.c" hidden="1">#N/A</x:definedName>
    <x:definedName name="cover" hidden="1">{#N/A,#N/A,TRUE,"960318-1";#N/A,#N/A,TRUE,"960318-2";#N/A,#N/A,TRUE,"960318-3"}</x:definedName>
    <x:definedName name="CR">#REF!</x:definedName>
    <x:definedName name="CRa">#REF!</x:definedName>
    <x:definedName name="CRb">#REF!</x:definedName>
    <x:definedName name="_xlnm.Criteria">'[http://www.dongyangex.co.kr/WORK/sample/99년실적마감/공무관리부(7월).xls]TEST1'!$EH$1</x:definedName>
    <x:definedName name="Criteria_MI">'[http://www.dongyangex.co.kr/WORK/sample/99년실적마감/공무관리부(7월).xls]TEST1'!$EH$1</x:definedName>
    <x:definedName name="CVD" hidden="1">#REF!</x:definedName>
    <x:definedName name="cwe" hidden="1">{#N/A,#N/A,FALSE,"ALM-ASISC"}</x:definedName>
    <x:definedName name="CX" hidden="1">255</x:definedName>
    <x:definedName name="c완" hidden="1">{#N/A,#N/A,TRUE,"960318-1";#N/A,#N/A,TRUE,"960318-2";#N/A,#N/A,TRUE,"960318-3"}</x:definedName>
    <x:definedName name="D" hidden="1">{#N/A,#N/A,FALSE,"ALM-ASISC"}</x:definedName>
    <x:definedName name="D021161명지남양주" hidden="1">#REF!</x:definedName>
    <x:definedName name="DANGA">#REF!,#REF!</x:definedName>
    <x:definedName name="data1" hidden="1">{#N/A,#N/A,TRUE,"960318-1";#N/A,#N/A,TRUE,"960318-2";#N/A,#N/A,TRUE,"960318-3"}</x:definedName>
    <x:definedName name="_xlnm.Database">#REF!</x:definedName>
    <x:definedName name="Database_MI">'[http://www.dongyangex.co.kr/WORK/sample/99년실적마감/공무관리부(7월).xls]TEST1'!$EH$1</x:definedName>
    <x:definedName name="DC.PIPE">#REF!</x:definedName>
    <x:definedName name="ddd" hidden="1">{#N/A,#N/A,TRUE,"NRE";#N/A,#N/A,TRUE,"Tooling";#N/A,#N/A,TRUE,"Sample";#N/A,#N/A,TRUE,"Fixtures";#N/A,#N/A,TRUE,"Agency";#N/A,#N/A,TRUE,"Personnel"}</x:definedName>
    <x:definedName name="dddd" hidden="1">{#N/A,#N/A,FALSE,"CCTV"}</x:definedName>
    <x:definedName name="ddddd" hidden="1">#REF!</x:definedName>
    <x:definedName name="ddddddddddddddddd" hidden="1">{"'Sheet1'!$A$1:$H$36"}</x:definedName>
    <x:definedName name="ddddddss" hidden="1">{"'Sheet1'!$A$1:$H$36"}</x:definedName>
    <x:definedName name="ddddwwwwdddd" hidden="1">#REF!</x:definedName>
    <x:definedName name="ddfr" hidden="1">#REF!</x:definedName>
    <x: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DE" hidden="1">'[12]갑지(추정)'!#REF!</x:definedName>
    <x:definedName name="ded" hidden="1">#REF!</x:definedName>
    <x:definedName name="DEDED" hidden="1">#REF!</x:definedName>
    <x:definedName name="DEM">#REF!</x:definedName>
    <x:definedName name="DEMO">#REF!</x:definedName>
    <x:definedName name="DF" hidden="1">#REF!</x:definedName>
    <x:definedName name="dfasdfas">#REF!</x:definedName>
    <x:definedName name="DFDF" hidden="1">{#N/A,#N/A,FALSE,"전력간선"}</x:definedName>
    <x:definedName name="dfdff">#REF!</x:definedName>
    <x:definedName name="DFEE" hidden="1">#REF!</x:definedName>
    <x:definedName name="DFFD" hidden="1">{#N/A,#N/A,FALSE,"CCTV"}</x:definedName>
    <x:definedName name="DFGHDFG" hidden="1">#REF!</x:definedName>
    <x:definedName name="dfgsdgf" hidden="1">#N/A</x:definedName>
    <x:definedName name="DFS" hidden="1">'[7]갑지(추정)'!#REF!</x:definedName>
    <x:definedName name="dfsdf" hidden="1">{#N/A,#N/A,TRUE,"NRE";#N/A,#N/A,TRUE,"Tooling";#N/A,#N/A,TRUE,"Sample";#N/A,#N/A,TRUE,"Fixtures";#N/A,#N/A,TRUE,"Agency";#N/A,#N/A,TRUE,"Personnel"}</x:definedName>
    <x:definedName name="DFSSA" hidden="1">{#N/A,#N/A,FALSE,"운반시간"}</x:definedName>
    <x: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dhdh" hidden="1">{"'표지'!$B$5"}</x:definedName>
    <x:definedName name="DI" hidden="1">{#N/A,#N/A,FALSE,"제목"}</x:definedName>
    <x:definedName name="DIFF11" hidden="1">{#N/A,#N/A,TRUE,"960318-1";#N/A,#N/A,TRUE,"960318-2";#N/A,#N/A,TRUE,"960318-3"}</x:definedName>
    <x:definedName name="DIFF1212" hidden="1">{#N/A,#N/A,FALSE,"제목"}</x:definedName>
    <x:definedName name="DJDJDJDJ" hidden="1">{#N/A,#N/A,FALSE,"3가";#N/A,#N/A,FALSE,"3나";#N/A,#N/A,FALSE,"3다"}</x:definedName>
    <x:definedName name="dk" hidden="1">{#N/A,#N/A,TRUE,"960318-1";#N/A,#N/A,TRUE,"960318-2";#N/A,#N/A,TRUE,"960318-3"}</x:definedName>
    <x:definedName name="dkdkdkd" hidden="1">{#N/A,#N/A,TRUE,"960318-1";#N/A,#N/A,TRUE,"960318-2";#N/A,#N/A,TRUE,"960318-3"}</x:definedName>
    <x:definedName name="DKDL" hidden="1">{"'Sheet1'!$A$1:$H$36"}</x:definedName>
    <x:definedName name="dkdls" hidden="1">{#N/A,#N/A,TRUE,"NRE";#N/A,#N/A,TRUE,"Tooling";#N/A,#N/A,TRUE,"Sample";#N/A,#N/A,TRUE,"Fixtures";#N/A,#N/A,TRUE,"Agency";#N/A,#N/A,TRUE,"Personnel"}</x:definedName>
    <x:definedName name="dkjdlfw" hidden="1">{#N/A,#N/A,FALSE,"ALM-ASISC"}</x:definedName>
    <x:definedName name="dklw" hidden="1">{#N/A,#N/A,FALSE,"ALM-ASISC"}</x:definedName>
    <x:definedName name="DKSG" hidden="1">#REF!</x:definedName>
    <x:definedName name="DKSGMLWJD" hidden="1">#REF!</x:definedName>
    <x:definedName name="dkw" hidden="1">{#N/A,#N/A,FALSE,"ALM-ASISC"}</x:definedName>
    <x:definedName name="dldyddn" hidden="1">{"'별표'!$N$220"}</x:definedName>
    <x:definedName name="dlle" hidden="1">{"'Sheet1'!$A$1:$H$36"}</x:definedName>
    <x:definedName name="dlrkdr" hidden="1">'[13]T'!#REF!</x:definedName>
    <x:definedName name="DMR" hidden="1">{#N/A,#N/A,TRUE,"960318-1";#N/A,#N/A,TRUE,"960318-2";#N/A,#N/A,TRUE,"960318-3"}</x:definedName>
    <x:definedName name="DN" hidden="1">{"'Sheet1'!$A$1:$H$36"}</x:definedName>
    <x:definedName name="DO" hidden="1">{#N/A,#N/A,FALSE,"제목"}</x:definedName>
    <x:definedName name="Document_array">{"Book1"}</x:definedName>
    <x:definedName name="Dp" hidden="1">#REF!</x:definedName>
    <x:definedName name="DROW">#N/A</x:definedName>
    <x:definedName name="drsg">#REF!</x:definedName>
    <x:definedName name="DSA" hidden="1">{#N/A,#N/A,FALSE,"제목"}</x:definedName>
    <x:definedName name="DSAs" hidden="1">{"'Sheet1'!$A$1:$H$36"}</x:definedName>
    <x:definedName name="dsds" hidden="1">{"'Sheet1'!$A$1:$H$36"}</x:definedName>
    <x:definedName name="DSDSD" hidden="1">#REF!</x:definedName>
    <x:definedName name="dsfga" hidden="1">{#N/A,#N/A,FALSE,"3가";#N/A,#N/A,FALSE,"3나";#N/A,#N/A,FALSE,"3다"}</x:definedName>
    <x:definedName name="dsfhdsf" hidden="1">{#N/A,#N/A,TRUE,"960318-1";#N/A,#N/A,TRUE,"960318-2";#N/A,#N/A,TRUE,"960318-3"}</x:definedName>
    <x:definedName name="dsgfggg" hidden="1">#REF!</x:definedName>
    <x:definedName name="dshfhdfdsfdsf" hidden="1">{#N/A,#N/A,TRUE,"960318-1";#N/A,#N/A,TRUE,"960318-2";#N/A,#N/A,TRUE,"960318-3"}</x:definedName>
    <x:definedName name="Dss" hidden="1">{"'Sheet1'!$A$1:$H$36"}</x:definedName>
    <x:definedName name="dudtkd1" hidden="1">{#N/A,#N/A,TRUE,"960318-1";#N/A,#N/A,TRUE,"960318-2";#N/A,#N/A,TRUE,"960318-3"}</x:definedName>
    <x:definedName name="dustmq" hidden="1">{#N/A,#N/A,FALSE,"이태원철근"}</x:definedName>
    <x:definedName name="DUT" hidden="1">'[14]갑지(추정)'!#REF!</x:definedName>
    <x:definedName name="E">#N/A</x:definedName>
    <x:definedName name="ED" hidden="1">#REF!</x:definedName>
    <x:definedName name="eded" hidden="1">#REF!</x:definedName>
    <x:definedName name="edgh">#REF!</x:definedName>
    <x:definedName name="edssqq" hidden="1">{#N/A,#N/A,FALSE,"혼합골재"}</x:definedName>
    <x:definedName name="edtgh">#REF!</x:definedName>
    <x:definedName name="ee" hidden="1">{#N/A,#N/A,FALSE,"단가표지"}</x:definedName>
    <x:definedName name="EEE" hidden="1">{"'Sheet1'!$A$1:$H$36"}</x:definedName>
    <x:definedName name="eeee" hidden="1">{"'Surplus Cap'!$A$4:$AB$80"}</x:definedName>
    <x:definedName name="eeefr" hidden="1">#REF!</x:definedName>
    <x:definedName name="EER" hidden="1">{"'표지'!$B$5"}</x:definedName>
    <x:definedName name="EK" hidden="1">#REF!</x:definedName>
    <x:definedName name="EKSRK" hidden="1">{#N/A,#N/A,FALSE,"CCTV"}</x:definedName>
    <x: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ER" hidden="1">{"'표지'!$B$5"}</x:definedName>
    <x:definedName name="ERE" hidden="1">{"'표지'!$B$5"}</x:definedName>
    <x:definedName name="erer" hidden="1">#REF!</x:definedName>
    <x:definedName name="errer" hidden="1">#REF!</x:definedName>
    <x:definedName name="ET" hidden="1">{"'Sheet1'!$A$1:$H$36"}</x:definedName>
    <x:definedName name="ETCH장비" hidden="1">{#N/A,#N/A,TRUE,"960318-1";#N/A,#N/A,TRUE,"960318-2";#N/A,#N/A,TRUE,"960318-3"}</x:definedName>
    <x:definedName name="etch장비별" hidden="1">{#N/A,#N/A,FALSE,"PHOTO5";#N/A,#N/A,FALSE,"ETCH5";#N/A,#N/A,FALSE,"DIFF5";#N/A,#N/A,FALSE,"CVD5";#N/A,#N/A,FALSE,"I5";#N/A,#N/A,FALSE,"METAL5";#N/A,#N/A,FALSE,"PHOTO6";#N/A,#N/A,FALSE,"ETCH6";#N/A,#N/A,FALSE,"DIFF6";#N/A,#N/A,FALSE,"CVD6";#N/A,#N/A,FALSE,"I6";#N/A,#N/A,FALSE,"METAL6"}</x:definedName>
    <x:definedName name="eugene" hidden="1">{"'Sheet1'!$A$1:$H$36"}</x:definedName>
    <x:definedName name="EUR">#REF!</x:definedName>
    <x:definedName name="EW56W56" hidden="1">255</x:definedName>
    <x:definedName name="EWERQ" hidden="1">{"'Sheet1'!$A$1:$H$36"}</x:definedName>
    <x:definedName name="ewew" hidden="1">#REF!</x:definedName>
    <x:definedName name="exp_type">#REF!</x:definedName>
    <x:definedName name="_xlnm.Extract">'[http://www.dongyangex.co.kr/WORK/sample/99년실적마감/공무관리부(7월).xls]TEST1'!$EH$1</x:definedName>
    <x:definedName name="Extract_MI">'[http://www.dongyangex.co.kr/WORK/sample/99년실적마감/공무관리부(7월).xls]TEST1'!$EH$1</x:definedName>
    <x:definedName name="f" hidden="1">{#N/A,#N/A,FALSE,"UNIT";#N/A,#N/A,FALSE,"UNIT";#N/A,#N/A,FALSE,"계정"}</x:definedName>
    <x:definedName name="FAX" hidden="1">{#N/A,#N/A,FALSE,"제목"}</x:definedName>
    <x:definedName name="FD" hidden="1">#REF!</x:definedName>
    <x:definedName name="FDAS" hidden="1">{"'Sheet1'!$A$1:$H$36"}</x:definedName>
    <x:definedName name="fdasdsa" hidden="1">{"'Sheet1'!$A$1:$H$36"}</x:definedName>
    <x:definedName name="fdduyfd" hidden="1">{"'Sheet1'!$A$1:$H$36"}</x:definedName>
    <x:definedName name="FDF" hidden="1">{#N/A,#N/A,FALSE,"CCTV"}</x:definedName>
    <x:definedName name="FDFD" hidden="1">{#N/A,#N/A,FALSE,"CCTV"}</x:definedName>
    <x:definedName name="FDG" hidden="1">{#N/A,#N/A,FALSE,"제목"}</x:definedName>
    <x:definedName name="FDS" hidden="1">{#N/A,#N/A,FALSE,"제목"}</x:definedName>
    <x:definedName name="fee">'[http://lgekrptms09.lge.com/windows/TEMP/AllPubs/Quarterlies/98q3/My Documents/AllPubs/Quarterlies/98q2/AllPubs/Quarterlies/98q1/AllPubs/Quarterlies/3Q97/3q97bis.xls]Controls'!$B$2</x:definedName>
    <x:definedName name="ff" hidden="1">{#N/A,#N/A,FALSE,"운반시간"}</x:definedName>
    <x:definedName name="fff" hidden="1">{"'Sheet1'!$A$1:$H$36"}</x:definedName>
    <x:definedName name="ffff" hidden="1">{#N/A,#N/A,FALSE,"CCTV"}</x:definedName>
    <x:definedName name="fffffff" hidden="1">{"'Sheet1'!$A$1:$H$36"}</x:definedName>
    <x:definedName name="FG" hidden="1">{"'표지'!$B$5"}</x:definedName>
    <x:definedName name="fi">'[http://lgekrptms09.lge.com/windows/TEMP/AllPubs/Quarterlies/98q3/My Documents/AllPubs/Quarterlies/98q2/AllPubs/Quarterlies/98q1/AllPubs/Quarterlies/3Q97/3q97bis.xls]Controls'!$B$3</x:definedName>
    <x:definedName name="file">#REF!</x:definedName>
    <x:definedName name="fkwheku" hidden="1">{#N/A,#N/A,FALSE,"ALM-ASISC"}</x:definedName>
    <x:definedName name="foo">'[http://lgekrptms09.lge.com/windows/TEMP/AllPubs/Quarterlies/98q3/My Documents/AllPubs/Quarterlies/98q2/AllPubs/Quarterlies/98q1/AllPubs/Quarterlies/3Q97/3q97bis.xls]Controls'!$B$6</x:definedName>
    <x:definedName name="FORM1">#REF!</x:definedName>
    <x:definedName name="FORM2">#REF!</x:definedName>
    <x:definedName name="frfr" hidden="1">#REF!</x:definedName>
    <x:definedName name="frfrefed" hidden="1">#REF!</x:definedName>
    <x:definedName name="frfrff" hidden="1">#REF!</x:definedName>
    <x:definedName name="FSD" hidden="1">{#N/A,#N/A,FALSE,"제목"}</x:definedName>
    <x:definedName name="FSDAF" hidden="1">{#N/A,#N/A,FALSE,"제목"}</x:definedName>
    <x:definedName name="FSDF" hidden="1">{#N/A,#N/A,FALSE,"운반시간"}</x:definedName>
    <x:definedName name="FTY">#REF!</x:definedName>
    <x:definedName name="FULL" hidden="1">'[16]경비2내역'!#REF!</x:definedName>
    <x:definedName name="Fwqerreqw" hidden="1">{"'Sheet1'!$A$1:$H$36"}</x:definedName>
    <x:definedName name="fy" hidden="1">#REF!</x:definedName>
    <x:definedName name="gdjhsy" hidden="1">#REF!</x:definedName>
    <x:definedName name="GEMCO" hidden="1">#REF!</x:definedName>
    <x:definedName name="gfdsdfg" hidden="1">{#N/A,#N/A,FALSE,"3가";#N/A,#N/A,FALSE,"3나";#N/A,#N/A,FALSE,"3다"}</x:definedName>
    <x:definedName name="gfgdfg" hidden="1">'[17]차액보증'!#REF!</x:definedName>
    <x:definedName name="gg" hidden="1">{#N/A,#N/A,FALSE,"운반시간"}</x:definedName>
    <x: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GHRR" hidden="1">{#VALUE!,#N/A,FALSE,0;#N/A,#N/A,FALSE,0;#N/A,#N/A,FALSE,0;#N/A,#N/A,FALSE,0;#N/A,#N/A,FALSE,0;#N/A,#N/A,FALSE,0;#N/A,#N/A,FALSE,0;#N/A,#N/A,FALSE,0;#N/A,#N/A,FALSE,0;#N/A,#N/A,FALSE,0;#N/A,#N/A,FALSE,0;#N/A,#N/A,FALSE,0;#N/A,#N/A,FALSE,0;#N/A,#N/A,FALSE,0;#N/A,#N/A,FALSE,0}</x:definedName>
    <x:definedName name="GJH" hidden="1">{#N/A,#N/A,FALSE,"제목"}</x:definedName>
    <x:definedName name="GJHK">#REF!</x:definedName>
    <x:definedName name="GMLWD" hidden="1">#REF!</x:definedName>
    <x:definedName name="GONGJONG">#REF!</x:definedName>
    <x:definedName name="graph" hidden="1">#REF!</x:definedName>
    <x:definedName name="grew" hidden="1">#REF!</x:definedName>
    <x:definedName name="grsre" hidden="1">{"'Sheet1'!$A$1:$H$36"}</x:definedName>
    <x:definedName name="gtgt" hidden="1">#REF!</x:definedName>
    <x:definedName name="gthyhy" hidden="1">#REF!</x:definedName>
    <x:definedName name="GUSTLS" hidden="1">#REF!</x:definedName>
    <x:definedName name="ha" hidden="1">{#N/A,#N/A,FALSE,"지침";#N/A,#N/A,FALSE,"환경분석";#N/A,#N/A,FALSE,"Sheet16"}</x:definedName>
    <x:definedName name="han" hidden="1">#REF!</x:definedName>
    <x:definedName name="hardwar" hidden="1">#REF!</x:definedName>
    <x:definedName name="harness" hidden="1">{#N/A,#N/A,TRUE,"NRE";#N/A,#N/A,TRUE,"Tooling";#N/A,#N/A,TRUE,"Sample";#N/A,#N/A,TRUE,"Fixtures";#N/A,#N/A,TRUE,"Agency";#N/A,#N/A,TRUE,"Personnel"}</x:definedName>
    <x:definedName name="hdehd" hidden="1">#REF!</x:definedName>
    <x:definedName name="hdsfhdsfh" hidden="1">{#N/A,#N/A,TRUE,"960318-1";#N/A,#N/A,TRUE,"960318-2";#N/A,#N/A,TRUE,"960318-3"}</x:definedName>
    <x:definedName name="hdsfhfdsh" hidden="1">{#N/A,#N/A,TRUE,"960318-1";#N/A,#N/A,TRUE,"960318-2";#N/A,#N/A,TRUE,"960318-3"}</x:definedName>
    <x:definedName name="hdshds" hidden="1">{#N/A,#N/A,TRUE,"960318-1";#N/A,#N/A,TRUE,"960318-2";#N/A,#N/A,TRUE,"960318-3"}</x:definedName>
    <x:definedName name="head1">#REF!</x:definedName>
    <x:definedName name="head2">#REF!</x:definedName>
    <x:definedName name="hejlkw" hidden="1">{#N/A,#N/A,FALSE,"ALM-ASISC"}</x:definedName>
    <x:definedName name="hgas" hidden="1">#REF!</x:definedName>
    <x:definedName name="HGFSTAA" hidden="1">#REF!</x:definedName>
    <x:definedName name="HGGGH" hidden="1">{#N/A,#N/A,FALSE,"제목"}</x:definedName>
    <x:definedName name="HH" hidden="1">{"'표지'!$B$5"}</x:definedName>
    <x:definedName name="hhhhhh" hidden="1">#REF!</x:definedName>
    <x:definedName name="HJ" hidden="1">{#N/A,#N/A,FALSE,"제목"}</x:definedName>
    <x:definedName name="hjhj" hidden="1">#REF!</x:definedName>
    <x:definedName name="HJK" hidden="1">{"'표지'!$B$5"}</x:definedName>
    <x:definedName name="hk" hidden="1">{#N/A,#N/A,FALSE,"제목"}</x:definedName>
    <x:definedName name="hkjw" hidden="1">{#N/A,#N/A,FALSE,"제목"}</x:definedName>
    <x:definedName name="ho" hidden="1">{#N/A,#N/A,FALSE,"제목"}</x:definedName>
    <x:definedName name="hsdgfjhf" hidden="1">{#N/A,#N/A,FALSE,"ALM-ASISC"}</x:definedName>
    <x:definedName name="hsdsfhdsf" hidden="1">{#N/A,#N/A,TRUE,"960318-1";#N/A,#N/A,TRUE,"960318-2";#N/A,#N/A,TRUE,"960318-3"}</x:definedName>
    <x:definedName name="ht" hidden="1">{"'표지'!$B$5"}</x:definedName>
    <x:definedName name="html_cnt" hidden="1">{"'표지'!$B$5"}</x:definedName>
    <x:definedName name="html_cnt2" hidden="1">{"'표지'!$B$5"}</x:definedName>
    <x:definedName name="HTML_CodePage" hidden="1">949</x:definedName>
    <x:definedName name="HTML_Control" hidden="1">{"'Sheet1'!$A$1:$H$36"}</x:definedName>
    <x:definedName name="HTML_Control1" hidden="1">{"'Firr(선)'!$AS$1:$AY$62","'Firr(사)'!$AS$1:$AY$62","'Firr(회)'!$AS$1:$AY$62","'Firr(선)'!$L$1:$V$62","'Firr(사)'!$L$1:$V$62","'Firr(회)'!$L$1:$V$62"}</x:definedName>
    <x:definedName name="HTML_Description" hidden="1">""</x:definedName>
    <x:definedName name="HTML_Email" hidden="1">""</x:definedName>
    <x:definedName name="HTML_Header" hidden="1">""</x:definedName>
    <x:definedName name="HTML_LastUpdate" hidden="1">"97-12-30"</x:definedName>
    <x:definedName name="HTML_LineAfter" hidden="1">FALSE</x:definedName>
    <x:definedName name="HTML_LineBefore" hidden="1">FALSE</x:definedName>
    <x:definedName name="HTML_Name" hidden="1">"이호섭"</x:definedName>
    <x:definedName name="HTML_OBDlg2" hidden="1">TRUE</x:definedName>
    <x:definedName name="HTML_OBDlg3" hidden="1">TRUE</x:definedName>
    <x:definedName name="HTML_OBDlg4" hidden="1">TRUE</x:definedName>
    <x:definedName name="HTML_OS" hidden="1">0</x:definedName>
    <x:definedName name="HTML_PathFile" hidden="1">"F:\InetPub\wwwroot\SVC\svc1.htm"</x:definedName>
    <x:definedName name="HTML_PathTemplate" hidden="1">"D:\b_256lc\일보\HTMLTemp.htm"</x:definedName>
    <x:definedName name="HTML_Title" hidden="1">"센타주소"</x:definedName>
    <x:definedName name="HTML1_1" hidden="1">"'[엑셀95-따라하기 문제.xls]인터넷 어시스턴트'!$A$1:$J$18"</x:definedName>
    <x:definedName name="HTML1_10" hidden="1">"Marihan@hitel.kol.co.kr"</x:definedName>
    <x:definedName name="HTML1_11" hidden="1">1</x:definedName>
    <x:definedName name="HTML1_12" hidden="1">"C:\김종완\원고\[작업중] 한빛-엑셀70\CD-ROM문제\따라하기 문제&amp;그림\MyHTML01.htm"</x:definedName>
    <x:definedName name="HTML1_2" hidden="1">1</x:definedName>
    <x:definedName name="HTML1_3" hidden="1">"엑셀 프로젝트"</x:definedName>
    <x:definedName name="HTML1_4" hidden="1">"인터넷 어시스턴트"</x:definedName>
    <x:definedName name="HTML1_5" hidden="1">"엑셀 워크시트를 HTML문서로 변환한다. 이 적업은 &lt;한빛 미디어&gt; 책에서만 가능하며, [어린왕자]만의 독특한 아이디어 이다."</x:definedName>
    <x:definedName name="HTML1_6" hidden="1">1</x:definedName>
    <x:definedName name="HTML1_7" hidden="1">1</x:definedName>
    <x:definedName name="HTML1_8" hidden="1">"97-10-09"</x:definedName>
    <x:definedName name="HTML1_9" hidden="1">"김종완/어린왕자"</x:definedName>
    <x:definedName name="htmlControl2" hidden="1">{"'표지'!$B$5"}</x:definedName>
    <x:definedName name="HTMLCount" hidden="1">1</x:definedName>
    <x:definedName name="HTR" hidden="1">{#N/A,#N/A,FALSE,"이태원철근"}</x:definedName>
    <x:definedName name="HTRH" hidden="1">{"'표지'!$B$5"}</x:definedName>
    <x:definedName name="huilhgu" hidden="1">{#N/A,#N/A,FALSE,"PHOTO5";#N/A,#N/A,FALSE,"ETCH5";#N/A,#N/A,FALSE,"DIFF5";#N/A,#N/A,FALSE,"CVD5";#N/A,#N/A,FALSE,"I5";#N/A,#N/A,FALSE,"METAL5";#N/A,#N/A,FALSE,"PHOTO6";#N/A,#N/A,FALSE,"ETCH6";#N/A,#N/A,FALSE,"DIFF6";#N/A,#N/A,FALSE,"CVD6";#N/A,#N/A,FALSE,"I6";#N/A,#N/A,FALSE,"METAL6"}</x:definedName>
    <x:definedName name="I">#REF!</x:definedName>
    <x:definedName name="I.SPACE일위대가" hidden="1">{#N/A,#N/A,FALSE,"Sheet1"}</x:definedName>
    <x:definedName name="IC" hidden="1">#REF!</x:definedName>
    <x:definedName name="ID">#REF!,#REF!</x:definedName>
    <x: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IMP" hidden="1">{"'Sheet1'!$A$1:$H$36"}</x:definedName>
    <x:definedName name="INVERTER설치">#REF!</x:definedName>
    <x:definedName name="IT" hidden="1">{"'Sheet1'!$A$1:$H$36"}</x:definedName>
    <x:definedName name="ITL">#REF!</x:definedName>
    <x:definedName name="IT군" hidden="1">{#N/A,#N/A,TRUE,"NRE";#N/A,#N/A,TRUE,"Tooling";#N/A,#N/A,TRUE,"Sample";#N/A,#N/A,TRUE,"Fixtures";#N/A,#N/A,TRUE,"Agency";#N/A,#N/A,TRUE,"Personnel"}</x:definedName>
    <x:definedName name="IT수정" hidden="1">{"'Sheet1'!$A$1:$H$36"}</x:definedName>
    <x:definedName name="IT수정1" hidden="1">{"'Sheet1'!$A$1:$H$36"}</x:definedName>
    <x:definedName name="IWFIC" hidden="1">{#N/A,#N/A,FALSE,"ALM-ASISC"}</x:definedName>
    <x:definedName name="j" hidden="1">#REF!</x:definedName>
    <x:definedName name="JD" hidden="1">{#N/A,#N/A,FALSE,"이태원철근"}</x:definedName>
    <x:definedName name="jdkl" hidden="1">{#N/A,#N/A,FALSE,"ALM-ASISC"}</x:definedName>
    <x:definedName name="jeklw" hidden="1">{#N/A,#N/A,FALSE,"ALM-ASISC"}</x:definedName>
    <x:definedName name="jhjhjh" hidden="1">#REF!</x:definedName>
    <x:definedName name="jj" hidden="1">{"'표지'!$B$5"}</x:definedName>
    <x: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jjj" hidden="1">{#N/A,#N/A,FALSE,"3가";#N/A,#N/A,FALSE,"3나";#N/A,#N/A,FALSE,"3다"}</x:definedName>
    <x: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JJKHJHJH" hidden="1">{#N/A,#N/A,TRUE,"960318-1";#N/A,#N/A,TRUE,"960318-2";#N/A,#N/A,TRUE,"960318-3"}</x:definedName>
    <x:definedName name="jjl" hidden="1">{"'표지'!$B$5"}</x:definedName>
    <x: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jkg" hidden="1">{#N/A,#N/A,FALSE,"제목"}</x:definedName>
    <x:definedName name="jkhjk" hidden="1">{#N/A,#N/A,FALSE,"현장 NCR 분석";#N/A,#N/A,FALSE,"현장품질감사";#N/A,#N/A,FALSE,"현장품질감사"}</x:definedName>
    <x:definedName name="jkm" hidden="1">{#N/A,#N/A,FALSE,"제목"}</x:definedName>
    <x:definedName name="JPY">#REF!</x:definedName>
    <x: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juju" hidden="1">#REF!</x:definedName>
    <x:definedName name="k">#REF!</x:definedName>
    <x:definedName name="K2_">#REF!</x:definedName>
    <x:definedName name="KC" hidden="1">{#N/A,#N/A,FALSE,"CCTV"}</x:definedName>
    <x:definedName name="kcc" hidden="1">#REF!</x:definedName>
    <x:definedName name="KCCKC" hidden="1">{#N/A,#N/A,FALSE,"3가";#N/A,#N/A,FALSE,"3나";#N/A,#N/A,FALSE,"3다"}</x:definedName>
    <x:definedName name="kcd" hidden="1">#REF!</x:definedName>
    <x:definedName name="kce" hidden="1">#REF!</x:definedName>
    <x:definedName name="kcr" hidden="1">#REF!</x:definedName>
    <x:definedName name="kdjlw" hidden="1">{#N/A,#N/A,FALSE,"ALM-ASISC"}</x:definedName>
    <x:definedName name="kdljw" hidden="1">{#N/A,#N/A,FALSE,"ALM-ASISC"}</x:definedName>
    <x:definedName name="KDLW" hidden="1">{#N/A,#N/A,FALSE,"ALM-ASISC"}</x:definedName>
    <x:definedName name="kim" hidden="1">{#N/A,#N/A,TRUE,"960318-1";#N/A,#N/A,TRUE,"960318-2";#N/A,#N/A,TRUE,"960318-3"}</x:definedName>
    <x:definedName name="KIT" hidden="1">{#N/A,#N/A,FALSE,"제목"}</x:definedName>
    <x:definedName name="kj" hidden="1">#REF!</x:definedName>
    <x: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kkk" hidden="1">#REF!</x:definedName>
    <x: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KKKY" hidden="1">{"'Sheet1'!$A$1:$H$36"}</x:definedName>
    <x: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kldjwl" hidden="1">{#N/A,#N/A,FALSE,"ALM-ASISC"}</x:definedName>
    <x:definedName name="kljdklw" hidden="1">{#N/A,#N/A,FALSE,"ALM-ASISC"}</x:definedName>
    <x:definedName name="klwjdk" hidden="1">{#N/A,#N/A,FALSE,"ALM-ASISC"}</x:definedName>
    <x:definedName name="kmm" hidden="1">{#N/A,#N/A,FALSE,"제목"}</x:definedName>
    <x:definedName name="ko" hidden="1">{"'표지'!$B$5"}</x:definedName>
    <x:definedName name="kuh" hidden="1">{#N/A,#N/A,FALSE,"제목"}</x:definedName>
    <x:definedName name="kwy" hidden="1">{#N/A,#N/A,FALSE,"ALM-ASISC"}</x:definedName>
    <x:definedName name="L">#N/A</x:definedName>
    <x: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LAMP">#REF!</x:definedName>
    <x:definedName name="LARGE" hidden="1">{#N/A,#N/A,FALSE,"제목"}</x:definedName>
    <x:definedName name="LAST">#REF!</x:definedName>
    <x:definedName name="lay" hidden="1">{"'Sheet1'!$A$1:$H$36"}</x:definedName>
    <x:definedName name="LC산출" hidden="1">{#N/A,#N/A,FALSE,"사업총괄";#N/A,#N/A,FALSE,"장비사업";#N/A,#N/A,FALSE,"철구사업";#N/A,#N/A,FALSE,"준설사업"}</x:definedName>
    <x:definedName name="Legacy1" hidden="1">{"'표지'!$B$5"}</x:definedName>
    <x:definedName name="line_bottom">#REF!</x:definedName>
    <x:definedName name="line_center">#REF!</x:definedName>
    <x:definedName name="line_top">#REF!</x:definedName>
    <x:definedName name="LIST" hidden="1">{#N/A,#N/A,FALSE,"제목"}</x:definedName>
    <x:definedName name="LIST4" hidden="1">{#N/A,#N/A,FALSE,"제목"}</x:definedName>
    <x:definedName name="LL">#N/A</x:definedName>
    <x: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LOCAL">#REF!</x:definedName>
    <x:definedName name="LRP_N4608V2">#REF!</x:definedName>
    <x:definedName name="LT_C831SH">#REF!</x:definedName>
    <x:definedName name="L형옹벽">#REF!</x:definedName>
    <x:definedName name="M">#N/A</x:definedName>
    <x:definedName name="Main">#REF!</x:definedName>
    <x:definedName name="Mainothers현재" hidden="1">{#N/A,#N/A,TRUE,"NRE";#N/A,#N/A,TRUE,"Tooling";#N/A,#N/A,TRUE,"Sample";#N/A,#N/A,TRUE,"Fixtures";#N/A,#N/A,TRUE,"Agency";#N/A,#N/A,TRUE,"Personnel"}</x:definedName>
    <x:definedName name="MAINPART">#REF!</x:definedName>
    <x:definedName name="mf">#REF!</x:definedName>
    <x:definedName name="MHI원가" hidden="1">{#N/A,#N/A,FALSE,"UNIT";#N/A,#N/A,FALSE,"UNIT";#N/A,#N/A,FALSE,"계정"}</x:definedName>
    <x:definedName name="MHL175W">#REF!</x:definedName>
    <x:definedName name="MHL250W">#REF!</x:definedName>
    <x:definedName name="MHL400W">#REF!</x:definedName>
    <x:definedName name="Mini실외기">#REF!</x:definedName>
    <x:definedName name="mjmj" hidden="1">#REF!</x:definedName>
    <x:definedName name="mm" hidden="1">{#N/A,#N/A,TRUE,"토적및재료집계";#N/A,#N/A,TRUE,"토적및재료집계";#N/A,#N/A,TRUE,"단위량"}</x:definedName>
    <x:definedName name="modify" hidden="1">{"'Sheet1'!$A$1:$H$36"}</x:definedName>
    <x:definedName name="MONEY">#REF!,#REF!</x:definedName>
    <x:definedName name="M실내기">#REF!</x:definedName>
    <x:definedName name="n">#N/A</x:definedName>
    <x:definedName name="NAME">#N/A</x:definedName>
    <x:definedName name="NEWNAME" hidden="1">{#N/A,#N/A,FALSE,"CCTV"}</x:definedName>
    <x:definedName name="nm" hidden="1">{#N/A,#N/A,FALSE,"제목"}</x:definedName>
    <x:definedName name="nnhnhd" hidden="1">#REF!</x:definedName>
    <x:definedName name="nnj" hidden="1">{#N/A,#N/A,FALSE,"제목"}</x:definedName>
    <x:definedName name="nnn" hidden="1">{#N/A,#N/A,TRUE,"960318-1";#N/A,#N/A,TRUE,"960318-2";#N/A,#N/A,TRUE,"960318-3"}</x:definedName>
    <x:definedName name="no" hidden="1">{#N/A,#N/A,TRUE,"960318-1";#N/A,#N/A,TRUE,"960318-2";#N/A,#N/A,TRUE,"960318-3"}</x:definedName>
    <x:definedName name="nouveau_classeur" hidden="1">"="</x:definedName>
    <x:definedName name="OK" hidden="1">#REF!</x:definedName>
    <x:definedName name="ONP" hidden="1">#REF!</x:definedName>
    <x:definedName name="OOO">#REF!</x:definedName>
    <x:definedName name="ooooo" hidden="1">#REF!</x:definedName>
    <x:definedName name="OP" hidden="1">#REF!</x:definedName>
    <x:definedName name="option" hidden="1">{#N/A,#N/A,TRUE,"NRE";#N/A,#N/A,TRUE,"Tooling";#N/A,#N/A,TRUE,"Sample";#N/A,#N/A,TRUE,"Fixtures";#N/A,#N/A,TRUE,"Agency";#N/A,#N/A,TRUE,"Personnel"}</x:definedName>
    <x:definedName name="orion" hidden="1">#N/A</x:definedName>
    <x:definedName name="P" hidden="1">#REF!</x:definedName>
    <x:definedName name="PAGE1">#N/A</x:definedName>
    <x:definedName name="PAGE2">#N/A</x:definedName>
    <x:definedName name="PAGE3">#N/A</x:definedName>
    <x:definedName name="PBL" hidden="1">{"'Firr(선)'!$AS$1:$AY$62","'Firr(사)'!$AS$1:$AY$62","'Firr(회)'!$AS$1:$AY$62","'Firr(선)'!$L$1:$V$62","'Firr(사)'!$L$1:$V$62","'Firr(회)'!$L$1:$V$62"}</x:definedName>
    <x:definedName name="period">#REF!</x:definedName>
    <x:definedName name="PERT" hidden="1">{#N/A,#N/A,FALSE,"ALM-ASISC"}</x:definedName>
    <x:definedName name="PIPE40">#REF!</x:definedName>
    <x:definedName name="pkg" hidden="1">{"'Sheet1'!$A$1:$H$36"}</x:definedName>
    <x:definedName name="pokjpmokmpok" hidden="1">{"'Sheet1'!$A$1:$H$36"}</x:definedName>
    <x:definedName name="popo" hidden="1">#REF!</x:definedName>
    <x:definedName name="PP" hidden="1">{#N/A,#N/A,TRUE,"토적및재료집계";#N/A,#N/A,TRUE,"토적및재료집계";#N/A,#N/A,TRUE,"단위량"}</x:definedName>
    <x:definedName name="PPP" hidden="1">#REF!</x:definedName>
    <x:definedName name="ppppoi" hidden="1">#REF!</x:definedName>
    <x:definedName name="pppppo" hidden="1">#REF!</x:definedName>
    <x:definedName name="ppppppp" hidden="1">#REF!</x:definedName>
    <x:definedName name="Preliminary">'[http://lgekrptms09.lge.com/windows/TEMP/AllPubs/Quarterlies/98q3/My Documents/AllPubs/Quarterlies/98q2/AllPubs/Quarterlies/98q1/AllPubs/Quarterlies/3Q97/AllPubs/Review/2Q97/4q96.xls]Controls'!$B$2</x:definedName>
    <x:definedName name="Preliminary_Data">'[http://lgekrptms09.lge.com/windows/TEMP/AllPubs/Quarterlies/98q3/My Documents/AllPubs/Quarterlies/98q2/AllPubs/Quarterlies/98q1/AllPubs/Quarterlies/3Q97/AllPubs/Review/2Q97/4q96.xls]Controls'!$B$3</x:definedName>
    <x:definedName name="PRINT_AREA_MI">#REF!</x:definedName>
    <x:definedName name="PRINT_AREA_MI1">#REF!</x:definedName>
    <x:definedName name="print_title">#REF!</x:definedName>
    <x:definedName name="PRINT_TITLES_MI">#N/A</x:definedName>
    <x:definedName name="PRINT_TITLES_MI1">#REF!</x:definedName>
    <x:definedName name="PRINT_TITSES">#REF!</x:definedName>
    <x:definedName name="Prod" hidden="1">{"'Surplus Cap'!$A$4:$AB$80"}</x:definedName>
    <x:definedName name="PRR" hidden="1">{"'status'!$B$2:$H$15"}</x:definedName>
    <x:definedName name="pt" hidden="1">{"'Surplus Cap'!$A$4:$AB$80"}</x:definedName>
    <x:definedName name="q" hidden="1">{#N/A,#N/A,FALSE,"CCTV"}</x:definedName>
    <x:definedName name="QA" hidden="1">#REF!</x:definedName>
    <x:definedName name="qedgagsd" hidden="1">#REF!</x:definedName>
    <x:definedName name="QEWEWQ" hidden="1">{"'Sheet1'!$A$1:$H$36"}</x:definedName>
    <x:definedName name="qewewre" hidden="1">'[20]갑지(추정)'!#REF!</x:definedName>
    <x:definedName name="qkqh" hidden="1">{#N/A,#N/A,TRUE,"NRE";#N/A,#N/A,TRUE,"Tooling";#N/A,#N/A,TRUE,"Sample";#N/A,#N/A,TRUE,"Fixtures";#N/A,#N/A,TRUE,"Agency";#N/A,#N/A,TRUE,"Personnel"}</x:definedName>
    <x:definedName name="qkrk" hidden="1">{#N/A,#N/A,TRUE,"NRE";#N/A,#N/A,TRUE,"Tooling";#N/A,#N/A,TRUE,"Sample";#N/A,#N/A,TRUE,"Fixtures";#N/A,#N/A,TRUE,"Agency";#N/A,#N/A,TRUE,"Personnel"}</x:definedName>
    <x:definedName name="QLSU" hidden="1">{#N/A,#N/A,FALSE,"제목"}</x:definedName>
    <x:definedName name="QQ" hidden="1">{"'status'!$B$2:$H$15"}</x:definedName>
    <x:definedName name="qqq" hidden="1">{"'Surplus Cap'!$A$4:$AB$80"}</x:definedName>
    <x:definedName name="qqqq" hidden="1">{#N/A,#N/A,FALSE,"제목"}</x:definedName>
    <x:definedName name="QQQQQ" hidden="1">{"'Surplus Cap'!$A$4:$AB$80"}</x:definedName>
    <x:definedName name="QQQQQQ" hidden="1">{"'Surplus Cap'!$A$4:$AB$80"}</x:definedName>
    <x:definedName name="qrqer" hidden="1">#REF!</x:definedName>
    <x:definedName name="QW" hidden="1">{#N/A,#N/A,FALSE,"이태원철근"}</x:definedName>
    <x:definedName name="qwdqdfe" hidden="1">{"'Sheet1'!$A$1:$H$36"}</x:definedName>
    <x:definedName name="QWE" hidden="1">{#N/A,#N/A,FALSE,"이태원철근"}</x:definedName>
    <x:definedName name="qwer" hidden="1">{"'Sheet1'!$A$1:$H$36"}</x:definedName>
    <x:definedName name="qwerdg" hidden="1">'[7]갑지(추정)'!#REF!</x:definedName>
    <x:definedName name="qwos" hidden="1">{#N/A,#N/A,FALSE,"제목"}</x:definedName>
    <x:definedName name="QWS" hidden="1">#REF!</x:definedName>
    <x:definedName name="RACK">#REF!</x:definedName>
    <x:definedName name="rampup" hidden="1">{"'Sheet1'!$A$1:$H$36"}</x:definedName>
    <x:definedName name="RATE">#REF!</x:definedName>
    <x:definedName name="_xlnm.Recorder">#REF!</x:definedName>
    <x:definedName name="RERE" hidden="1">#REF!</x:definedName>
    <x:definedName name="rererere" hidden="1">#REF!</x:definedName>
    <x:definedName name="REWQ" hidden="1">{"'Sheet1'!$A$1:$H$36"}</x:definedName>
    <x:definedName name="rfbgh" hidden="1">{#N/A,#N/A,FALSE,"제목"}</x:definedName>
    <x:definedName name="RGHKJH" hidden="1">{"'표지'!$B$5"}</x:definedName>
    <x:definedName name="rhf" hidden="1">#REF!</x:definedName>
    <x:definedName name="RKD" hidden="1">{"'Sheet1'!$A$1:$H$36"}</x:definedName>
    <x:definedName name="rkdkd" hidden="1">{#N/A,#N/A,FALSE,"2~8번"}</x:definedName>
    <x:definedName name="rkfm" hidden="1">{#N/A,#N/A,FALSE,"PHOTO5";#N/A,#N/A,FALSE,"ETCH5";#N/A,#N/A,FALSE,"DIFF5";#N/A,#N/A,FALSE,"CVD5";#N/A,#N/A,FALSE,"I5";#N/A,#N/A,FALSE,"METAL5";#N/A,#N/A,FALSE,"PHOTO6";#N/A,#N/A,FALSE,"ETCH6";#N/A,#N/A,FALSE,"DIFF6";#N/A,#N/A,FALSE,"CVD6";#N/A,#N/A,FALSE,"I6";#N/A,#N/A,FALSE,"METAL6"}</x:definedName>
    <x:definedName name="RL">#REF!</x:definedName>
    <x:definedName name="rlr">#REF!</x:definedName>
    <x:definedName name="RNSEO" hidden="1">{#N/A,#N/A,FALSE,"현장 NCR 분석";#N/A,#N/A,FALSE,"현장품질감사";#N/A,#N/A,FALSE,"현장품질감사"}</x:definedName>
    <x:definedName name="Rolling" hidden="1">{"'Sheet1'!$A$1:$H$36"}</x:definedName>
    <x:definedName name="Royalty" hidden="1">{#N/A,#N/A,FALSE,"Sheet1"}</x:definedName>
    <x:definedName name="Royalty1">#REF!</x:definedName>
    <x:definedName name="RR" hidden="1">206</x:definedName>
    <x:definedName name="rrfff" hidden="1">{#N/A,#N/A,FALSE,"PHOTO5";#N/A,#N/A,FALSE,"ETCH5";#N/A,#N/A,FALSE,"DIFF5";#N/A,#N/A,FALSE,"CVD5";#N/A,#N/A,FALSE,"I5";#N/A,#N/A,FALSE,"METAL5";#N/A,#N/A,FALSE,"PHOTO6";#N/A,#N/A,FALSE,"ETCH6";#N/A,#N/A,FALSE,"DIFF6";#N/A,#N/A,FALSE,"CVD6";#N/A,#N/A,FALSE,"I6";#N/A,#N/A,FALSE,"METAL6"}</x:definedName>
    <x:definedName name="rrr" hidden="1">{#N/A,#N/A,TRUE,"토적및재료집계";#N/A,#N/A,TRUE,"토적및재료집계";#N/A,#N/A,TRUE,"단위량"}</x:definedName>
    <x:definedName name="RT" hidden="1">{#N/A,#N/A,FALSE,"이태원철근"}</x:definedName>
    <x:definedName name="rth" hidden="1">{"'표지'!$B$5"}</x:definedName>
    <x:definedName name="RTHHGH" hidden="1">{"'표지'!$B$5"}</x:definedName>
    <x:definedName name="rtrtr" hidden="1">#REF!</x:definedName>
    <x:definedName name="ruswjr1" hidden="1">{#N/A,#N/A,FALSE,"현장 NCR 분석";#N/A,#N/A,FALSE,"현장품질감사";#N/A,#N/A,FALSE,"현장품질감사"}</x:definedName>
    <x:definedName name="RWER" hidden="1">{#N/A,#N/A,FALSE,"제목"}</x:definedName>
    <x:definedName name="S" hidden="1">{"'Sheet1'!$A$1:$H$36"}</x:definedName>
    <x:definedName name="saas" hidden="1">{"'Sheet1'!$A$1:$H$36"}</x:definedName>
    <x:definedName name="sad" hidden="1">{#N/A,#N/A,FALSE,"PHOTO5";#N/A,#N/A,FALSE,"ETCH5";#N/A,#N/A,FALSE,"DIFF5";#N/A,#N/A,FALSE,"CVD5";#N/A,#N/A,FALSE,"I5";#N/A,#N/A,FALSE,"METAL5";#N/A,#N/A,FALSE,"PHOTO6";#N/A,#N/A,FALSE,"ETCH6";#N/A,#N/A,FALSE,"DIFF6";#N/A,#N/A,FALSE,"CVD6";#N/A,#N/A,FALSE,"I6";#N/A,#N/A,FALSE,"METAL6"}</x:definedName>
    <x:definedName name="SADASDA" hidden="1">{#N/A,#N/A,FALSE,"UNIT";#N/A,#N/A,FALSE,"UNIT";#N/A,#N/A,FALSE,"계정"}</x:definedName>
    <x:definedName name="safdf" hidden="1">{#N/A,#N/A,TRUE,"960318-1";#N/A,#N/A,TRUE,"960318-2";#N/A,#N/A,TRUE,"960318-3"}</x:definedName>
    <x:definedName name="SAPBEXdnldView" hidden="1">"4A4BMARGJMHQ7IVS9TWOV1LTR"</x:definedName>
    <x:definedName name="SAPBEXrevision" hidden="1">56</x:definedName>
    <x:definedName name="SAPBEXsysID" hidden="1">"PBW"</x:definedName>
    <x:definedName name="SAPBEXwbID" hidden="1">"3W9YKN5RK8J0FUJ3YVO4UJ5ZQ"</x:definedName>
    <x:definedName name="SChonsei">#REF!</x:definedName>
    <x:definedName name="sd" hidden="1">{#N/A,#N/A,FALSE,"UNIT";#N/A,#N/A,FALSE,"UNIT";#N/A,#N/A,FALSE,"계정"}</x:definedName>
    <x:definedName name="sdadww" hidden="1">{#N/A,#N/A,TRUE,"960318-1";#N/A,#N/A,TRUE,"960318-2";#N/A,#N/A,TRUE,"960318-3"}</x:definedName>
    <x:definedName name="SDAS" hidden="1">{"'Firr(선)'!$AS$1:$AY$62","'Firr(사)'!$AS$1:$AY$62","'Firr(회)'!$AS$1:$AY$62","'Firr(선)'!$L$1:$V$62","'Firr(사)'!$L$1:$V$62","'Firr(회)'!$L$1:$V$62"}</x:definedName>
    <x:definedName name="SDASDASDA" hidden="1">#REF!</x:definedName>
    <x:definedName name="sdd" hidden="1">{"'Sheet1'!$A$1:$H$36"}</x:definedName>
    <x:definedName name="sdf" hidden="1">#N/A</x:definedName>
    <x:definedName name="sdfd" hidden="1">{"'status'!$B$2:$H$15"}</x:definedName>
    <x:definedName name="sdg" hidden="1">#REF!</x:definedName>
    <x:definedName name="SDGF" hidden="1">#N/A</x:definedName>
    <x:definedName name="SDGFFHJ">#REF!</x:definedName>
    <x:definedName name="sdr" hidden="1">{#N/A,#N/A,TRUE,"960318-1";#N/A,#N/A,TRUE,"960318-2";#N/A,#N/A,TRUE,"960318-3"}</x:definedName>
    <x:definedName name="sds" hidden="1">{"'Sheet1'!$A$1:$H$36"}</x:definedName>
    <x:definedName name="sdsdsds" hidden="1">#REF!</x:definedName>
    <x:definedName name="SDT">#REF!</x:definedName>
    <x:definedName name="sert" hidden="1">{#N/A,#N/A,FALSE,"PHOTO5";#N/A,#N/A,FALSE,"ETCH5";#N/A,#N/A,FALSE,"DIFF5";#N/A,#N/A,FALSE,"CVD5";#N/A,#N/A,FALSE,"I5";#N/A,#N/A,FALSE,"METAL5";#N/A,#N/A,FALSE,"PHOTO6";#N/A,#N/A,FALSE,"ETCH6";#N/A,#N/A,FALSE,"DIFF6";#N/A,#N/A,FALSE,"CVD6";#N/A,#N/A,FALSE,"I6";#N/A,#N/A,FALSE,"METAL6"}</x:definedName>
    <x:definedName name="SERVICE" hidden="1">{#N/A,#N/A,FALSE,"이태원철근"}</x:definedName>
    <x:definedName name="sewqcq" hidden="1">{#N/A,#N/A,FALSE,"제목"}</x:definedName>
    <x:definedName name="sf" hidden="1">{#N/A,#N/A,TRUE,"960318-1";#N/A,#N/A,TRUE,"960318-2";#N/A,#N/A,TRUE,"960318-3"}</x:definedName>
    <x:definedName name="sfee" hidden="1">{"'Sheet1'!$A$1:$H$36"}</x:definedName>
    <x:definedName name="sfw" hidden="1">{#N/A,#N/A,TRUE,"960318-1";#N/A,#N/A,TRUE,"960318-2";#N/A,#N/A,TRUE,"960318-3"}</x:definedName>
    <x:definedName name="sgfgs" hidden="1">{"'Sheet1'!$A$1:$H$36"}</x:definedName>
    <x:definedName name="SH" hidden="1">{#N/A,#N/A,FALSE,"제목"}</x:definedName>
    <x:definedName name="shdhds" hidden="1">{#N/A,#N/A,TRUE,"960318-1";#N/A,#N/A,TRUE,"960318-2";#N/A,#N/A,TRUE,"960318-3"}</x:definedName>
    <x:definedName name="shee2" hidden="1">{#N/A,#N/A,TRUE,"960318-1";#N/A,#N/A,TRUE,"960318-2";#N/A,#N/A,TRUE,"960318-3"}</x:definedName>
    <x:definedName name="sheeet5">#REF!</x:definedName>
    <x:definedName name="SHEET" hidden="1">{"'Sheet1'!$A$1:$H$36"}</x:definedName>
    <x:definedName name="SHEET100" hidden="1">#REF!</x:definedName>
    <x:definedName name="sheet2" hidden="1">{#N/A,#N/A,TRUE,"960318-1";#N/A,#N/A,TRUE,"960318-2";#N/A,#N/A,TRUE,"960318-3"}</x:definedName>
    <x:definedName name="sheet3">#REF!</x:definedName>
    <x:definedName name="sk" hidden="1">{#N/A,#N/A,TRUE,"960318-1";#N/A,#N/A,TRUE,"960318-2";#N/A,#N/A,TRUE,"960318-3"}</x:definedName>
    <x:definedName name="SLG4_1" hidden="1">{"'status'!$B$2:$H$15"}</x:definedName>
    <x:definedName name="solver_cvg" hidden="1">0.001</x:definedName>
    <x:definedName name="solver_drv" hidden="1">1</x:definedName>
    <x:definedName name="solver_est" hidden="1">1</x:definedName>
    <x:definedName name="solver_itr" hidden="1">100</x:definedName>
    <x:definedName name="solver_lin" hidden="1">0</x:definedName>
    <x:definedName name="solver_neg" hidden="1">2</x:definedName>
    <x:definedName name="solver_num" hidden="1">1</x:definedName>
    <x:definedName name="solver_nwt" hidden="1">1</x:definedName>
    <x:definedName name="solver_opt" hidden="1">#REF!</x:definedName>
    <x:definedName name="solver_pre" hidden="1">0.000001</x:definedName>
    <x:definedName name="solver_rel1" hidden="1">1</x:definedName>
    <x:definedName name="solver_rhs1" hidden="1">500000000</x:definedName>
    <x:definedName name="solver_scl" hidden="1">2</x:definedName>
    <x:definedName name="solver_sho" hidden="1">2</x:definedName>
    <x:definedName name="solver_tim" hidden="1">100</x:definedName>
    <x:definedName name="solver_tmp" hidden="1">500000000</x:definedName>
    <x:definedName name="solver_tol" hidden="1">0.05</x:definedName>
    <x:definedName name="solver_typ" hidden="1">1</x:definedName>
    <x:definedName name="solver_val" hidden="1">0</x:definedName>
    <x:definedName name="SORT" hidden="1">#REF!</x:definedName>
    <x:definedName name="Source">"Source: International Data Corporation, Q3 1997"</x:definedName>
    <x:definedName name="Sp3실외기">#REF!</x:definedName>
    <x:definedName name="Space실외기">#REF!</x:definedName>
    <x:definedName name="sqrwer" hidden="1">{#N/A,#N/A,TRUE,"960318-1";#N/A,#N/A,TRUE,"960318-2";#N/A,#N/A,TRUE,"960318-3"}</x:definedName>
    <x:definedName name="SR1총괄표" hidden="1">{#N/A,#N/A,FALSE,"제목"}</x:definedName>
    <x:definedName name="sre" hidden="1">{#N/A,#N/A,TRUE,"960318-1";#N/A,#N/A,TRUE,"960318-2";#N/A,#N/A,TRUE,"960318-3"}</x:definedName>
    <x:definedName name="sresg" hidden="1">{#N/A,#N/A,FALSE,"PHOTO5";#N/A,#N/A,FALSE,"ETCH5";#N/A,#N/A,FALSE,"DIFF5";#N/A,#N/A,FALSE,"CVD5";#N/A,#N/A,FALSE,"I5";#N/A,#N/A,FALSE,"METAL5";#N/A,#N/A,FALSE,"PHOTO6";#N/A,#N/A,FALSE,"ETCH6";#N/A,#N/A,FALSE,"DIFF6";#N/A,#N/A,FALSE,"CVD6";#N/A,#N/A,FALSE,"I6";#N/A,#N/A,FALSE,"METAL6"}</x:definedName>
    <x:definedName name="srfew" hidden="1">{#N/A,#N/A,TRUE,"960318-1";#N/A,#N/A,TRUE,"960318-2";#N/A,#N/A,TRUE,"960318-3"}</x:definedName>
    <x:definedName name="ss" hidden="1">{"'Sheet1'!$A$1:$H$36"}</x:definedName>
    <x:definedName name="SSDCS" hidden="1">{#N/A,#N/A,FALSE,"PHOTO5";#N/A,#N/A,FALSE,"ETCH5";#N/A,#N/A,FALSE,"DIFF5";#N/A,#N/A,FALSE,"CVD5";#N/A,#N/A,FALSE,"I5";#N/A,#N/A,FALSE,"METAL5";#N/A,#N/A,FALSE,"PHOTO6";#N/A,#N/A,FALSE,"ETCH6";#N/A,#N/A,FALSE,"DIFF6";#N/A,#N/A,FALSE,"CVD6";#N/A,#N/A,FALSE,"I6";#N/A,#N/A,FALSE,"METAL6"}</x:definedName>
    <x:definedName name="ssdd" hidden="1">{#N/A,#N/A,TRUE,"960318-1";#N/A,#N/A,TRUE,"960318-2";#N/A,#N/A,TRUE,"960318-3"}</x:definedName>
    <x:definedName name="SSS" hidden="1">{"'Sheet1'!$A$1:$H$36"}</x:definedName>
    <x:definedName name="ssss" hidden="1">{"'Sheet1'!$A$1:$H$36"}</x:definedName>
    <x:definedName name="ssssss" hidden="1">{"'Sheet1'!$A$1:$H$36"}</x:definedName>
    <x:definedName name="ST">#REF!</x:definedName>
    <x:definedName name="STAN">#REF!</x:definedName>
    <x:definedName name="Status_AMAT" hidden="1">#N/A</x:definedName>
    <x:definedName name="STPN">#REF!</x:definedName>
    <x:definedName name="SubDic">#REF!</x:definedName>
    <x:definedName name="swasqqq" hidden="1">#REF!</x:definedName>
    <x:definedName name="SWS" hidden="1">#REF!</x:definedName>
    <x:definedName name="swsw" hidden="1">#REF!</x:definedName>
    <x:definedName name="Sync2실외기">#REF!</x:definedName>
    <x:definedName name="T" hidden="1">{"'Sheet1'!$A$1:$H$36"}</x:definedName>
    <x:definedName name="Tabl" hidden="1">{"'Sheet1'!$A$1:$H$36"}</x:definedName>
    <x:definedName name="Table_I01">#REF!</x:definedName>
    <x:definedName name="Table_I02">#REF!</x:definedName>
    <x:definedName name="Table_I0304">#REF!</x:definedName>
    <x:definedName name="Table_I0506">#REF!</x:definedName>
    <x:definedName name="Table_I0708">#REF!</x:definedName>
    <x:definedName name="Table_I0910">#REF!</x:definedName>
    <x:definedName name="Table_I1112">#REF!</x:definedName>
    <x:definedName name="Table_I1314">#REF!</x:definedName>
    <x:definedName name="Table_I1516">#REF!</x:definedName>
    <x:definedName name="Table_I1718">#REF!</x:definedName>
    <x:definedName name="Table_I1920">#REF!</x:definedName>
    <x:definedName name="Table_r1" hidden="1">{"'Sheet1'!$A$1:$H$36"}</x:definedName>
    <x:definedName name="TapeDataBase">#REF!</x:definedName>
    <x:definedName name="TChonsei">#REF!</x:definedName>
    <x:definedName name="TDeposit">#REF!</x:definedName>
    <x:definedName name="tg" hidden="1">#REF!</x:definedName>
    <x:definedName name="THNN" hidden="1">{"'표지'!$B$5"}</x:definedName>
    <x:definedName name="THYT" hidden="1">{"'표지'!$B$5"}</x:definedName>
    <x:definedName name="TIT">#REF!</x:definedName>
    <x:definedName name="TN" hidden="1">{#N/A,#N/A,TRUE,"960318-1";#N/A,#N/A,TRUE,"960318-2";#N/A,#N/A,TRUE,"960318-3"}</x:definedName>
    <x:definedName name="TOTAL" hidden="1">{"'표지'!$B$5"}</x:definedName>
    <x:definedName name="tr" hidden="1">#REF!</x:definedName>
    <x:definedName name="TRent">#REF!</x:definedName>
    <x:definedName name="TRHTHJ" hidden="1">{"'표지'!$B$5"}</x:definedName>
    <x:definedName name="trtrtrtrtr" hidden="1">#REF!</x:definedName>
    <x:definedName name="TT" hidden="1">{"'Sheet1'!$A$1:$H$36"}</x:definedName>
    <x:definedName name="tttq" hidden="1">#REF!</x:definedName>
    <x:definedName name="tttt" hidden="1">#REF!</x:definedName>
    <x:definedName name="tttttt" hidden="1">#REF!</x:definedName>
    <x:definedName name="type">#REF!</x:definedName>
    <x:definedName name="tyt" hidden="1">#REF!</x:definedName>
    <x:definedName name="ujdffdf" hidden="1">{#N/A,#N/A,FALSE,"단가표지"}</x:definedName>
    <x:definedName name="UNI_FILT_OFFSPEC" hidden="1">2</x:definedName>
    <x:definedName name="UNI_FILT_ONSPEC" hidden="1">1</x:definedName>
    <x:definedName name="UNI_NOTHING" hidden="1">0</x:definedName>
    <x:definedName name="UNI_PRES_FILTER" hidden="1">1</x:definedName>
    <x:definedName name="UNI_PRES_HEADINGS" hidden="1">16</x:definedName>
    <x:definedName name="UNI_PRES_INVERT" hidden="1">2</x:definedName>
    <x:definedName name="UNI_PRES_MATRIX" hidden="1">4</x:definedName>
    <x:definedName name="UNI_PRES_MERGED" hidden="1">8</x:definedName>
    <x:definedName name="UNI_PRES_OUTLIERS" hidden="1">32</x:definedName>
    <x:definedName name="UNI_RET_ATTRIB" hidden="1">64</x:definedName>
    <x:definedName name="UNI_RET_CONF" hidden="1">32</x:definedName>
    <x:definedName name="UNI_RET_DESC" hidden="1">4</x:definedName>
    <x:definedName name="UNI_RET_EQUIP" hidden="1">1</x:definedName>
    <x:definedName name="UNI_RET_OFFSPEC" hidden="1">512</x:definedName>
    <x:definedName name="UNI_RET_ONSPEC" hidden="1">256</x:definedName>
    <x:definedName name="UNI_RET_PROP" hidden="1">32</x:definedName>
    <x:definedName name="UNI_RET_PROPDESC" hidden="1">64</x:definedName>
    <x:definedName name="UNI_RET_SMPLPNT" hidden="1">4</x:definedName>
    <x:definedName name="UNI_RET_SPECMAX" hidden="1">2048</x:definedName>
    <x:definedName name="UNI_RET_SPECMIN" hidden="1">1024</x:definedName>
    <x:definedName name="UNI_RET_TAG" hidden="1">1</x:definedName>
    <x:definedName name="UNI_RET_TESTTIME" hidden="1">128</x:definedName>
    <x:definedName name="UNI_RET_TIME" hidden="1">8</x:definedName>
    <x:definedName name="UNI_RET_UNIT" hidden="1">2</x:definedName>
    <x:definedName name="UNI_RET_VALUE" hidden="1">16</x:definedName>
    <x:definedName name="Unreleased">'[http://lgekrptms09.lge.com/windows/TEMP/AllPubs/Quarterlies/98q3/My Documents/AllPubs/Quarterlies/98q2/AllPubs/Quarterlies/98q1/AllPubs/Quarterlies/3Q97/AllPubs/Review/2Q97/4q96.xls]Controls'!$B$4</x:definedName>
    <x:definedName name="Unreleased_Warning">'[http://lgekrptms09.lge.com/windows/TEMP/AllPubs/Quarterlies/98q3/My Documents/AllPubs/Quarterlies/98q2/AllPubs/Quarterlies/98q1/AllPubs/Quarterlies/3Q97/AllPubs/Review/2Q97/4q96.xls]Controls'!$B$5</x:definedName>
    <x:definedName name="ur" hidden="1">#REF!</x:definedName>
    <x:definedName name="USD">#REF!</x:definedName>
    <x:definedName name="UUU" hidden="1">#REF!</x:definedName>
    <x:definedName name="V" hidden="1">{#N/A,#N/A,TRUE,"960318-1";#N/A,#N/A,TRUE,"960318-2";#N/A,#N/A,TRUE,"960318-3"}</x:definedName>
    <x:definedName name="VB" hidden="1">{#N/A,#N/A,FALSE,"이태원철근"}</x:definedName>
    <x:definedName name="vbkjwhe" hidden="1">{#N/A,#N/A,FALSE,"ALM-ASISC"}</x:definedName>
    <x:definedName name="VBN" hidden="1">{#N/A,#N/A,FALSE,"이태원철근"}</x:definedName>
    <x:definedName name="vdwf" hidden="1">{#N/A,#N/A,FALSE,"ALM-ASISC"}</x:definedName>
    <x:definedName name="vewtf" hidden="1">{#N/A,#N/A,FALSE,"ALM-ASISC"}</x:definedName>
    <x:definedName name="vfvfvf" hidden="1">#REF!</x:definedName>
    <x:definedName name="vhjkwghe" hidden="1">{#N/A,#N/A,FALSE,"ALM-ASISC"}</x:definedName>
    <x:definedName name="vhjkwhe" hidden="1">{#N/A,#N/A,FALSE,"ALM-ASISC"}</x:definedName>
    <x:definedName name="vhjkwlejh" hidden="1">{#N/A,#N/A,FALSE,"ALM-ASISC"}</x:definedName>
    <x:definedName name="vhjweklh" hidden="1">{#N/A,#N/A,FALSE,"ALM-ASISC"}</x:definedName>
    <x:definedName name="vhjwkhe" hidden="1">{#N/A,#N/A,FALSE,"ALM-ASISC"}</x:definedName>
    <x:definedName name="vhjwoe" hidden="1">{#N/A,#N/A,FALSE,"ALM-ASISC"}</x:definedName>
    <x:definedName name="vhjwole" hidden="1">{#N/A,#N/A,FALSE,"ALM-ASISC"}</x:definedName>
    <x:definedName name="vhlkjw" hidden="1">{#N/A,#N/A,FALSE,"ALM-ASISC"}</x:definedName>
    <x:definedName name="vhwjkeh" hidden="1">{#N/A,#N/A,FALSE,"ALM-ASISC"}</x:definedName>
    <x:definedName name="vjhkldw" hidden="1">{#N/A,#N/A,FALSE,"ALM-ASISC"}</x:definedName>
    <x:definedName name="vjkldw" hidden="1">{#N/A,#N/A,FALSE,"ALM-ASISC"}</x:definedName>
    <x:definedName name="vjklf" hidden="1">{#N/A,#N/A,FALSE,"ALM-ASISC"}</x:definedName>
    <x:definedName name="vjkls" hidden="1">{#N/A,#N/A,FALSE,"ALM-ASISC"}</x:definedName>
    <x:definedName name="vjkwhe" hidden="1">{#N/A,#N/A,FALSE,"ALM-ASISC"}</x:definedName>
    <x:definedName name="vjkwhgekj" hidden="1">{#N/A,#N/A,FALSE,"ALM-ASISC"}</x:definedName>
    <x:definedName name="vjpowei" hidden="1">{#N/A,#N/A,FALSE,"ALM-ASISC"}</x:definedName>
    <x:definedName name="vjwke" hidden="1">{#N/A,#N/A,FALSE,"ALM-ASISC"}</x:definedName>
    <x:definedName name="vjwkhekl" hidden="1">{#N/A,#N/A,FALSE,"ALM-ASISC"}</x:definedName>
    <x:definedName name="vjwoiei" hidden="1">{#N/A,#N/A,FALSE,"ALM-ASISC"}</x:definedName>
    <x:definedName name="vjwoieuhj" hidden="1">{#N/A,#N/A,FALSE,"ALM-ASISC"}</x:definedName>
    <x:definedName name="vkwle" hidden="1">{#N/A,#N/A,FALSE,"ALM-ASISC"}</x:definedName>
    <x:definedName name="vpowoie" hidden="1">{#N/A,#N/A,FALSE,"ALM-ASISC"}</x:definedName>
    <x:definedName name="vw" hidden="1">{#N/A,#N/A,FALSE,"ALM-ASISC"}</x:definedName>
    <x:definedName name="vwdfw" hidden="1">{#N/A,#N/A,FALSE,"ALM-ASISC"}</x:definedName>
    <x:definedName name="vwdfwe" hidden="1">{#N/A,#N/A,FALSE,"ALM-ASISC"}</x:definedName>
    <x:definedName name="vwe" hidden="1">{#N/A,#N/A,FALSE,"ALM-ASISC"}</x:definedName>
    <x:definedName name="vwef" hidden="1">{#N/A,#N/A,FALSE,"ALM-ASISC"}</x:definedName>
    <x:definedName name="vwefg" hidden="1">{#N/A,#N/A,FALSE,"ALM-ASISC"}</x:definedName>
    <x:definedName name="vwer" hidden="1">{#N/A,#N/A,FALSE,"ALM-ASISC"}</x:definedName>
    <x:definedName name="vwvw" hidden="1">{#N/A,#N/A,FALSE,"ALM-ASISC"}</x:definedName>
    <x:definedName name="w">#REF!</x:definedName>
    <x:definedName name="WATERMIST" hidden="1">{"'Sheet1'!$A$1:$H$36"}</x:definedName>
    <x:definedName name="wd" hidden="1">{#N/A,#N/A,FALSE,"ALM-ASISC"}</x:definedName>
    <x:definedName name="WE" hidden="1">{"'표지'!$B$5"}</x:definedName>
    <x:definedName name="WEE" hidden="1">{"'Surplus Cap'!$A$4:$AB$80"}</x:definedName>
    <x:definedName name="weq" hidden="1">{#N/A,#N/A,FALSE,"제목"}</x:definedName>
    <x:definedName name="wererr" hidden="1">{#N/A,#N/A,FALSE,"운반시간"}</x:definedName>
    <x:definedName name="werewr" hidden="1">{#N/A,#N/A,FALSE,"골재소요량";#N/A,#N/A,FALSE,"골재소요량"}</x:definedName>
    <x:definedName name="werwe" hidden="1">{#N/A,#N/A,FALSE,"ALM-ASISC"}</x:definedName>
    <x:definedName name="wessdd">#REF!</x:definedName>
    <x:definedName name="wjsr" hidden="1">#REF!</x:definedName>
    <x:definedName name="wkeljd" hidden="1">{#N/A,#N/A,FALSE,"ALM-ASISC"}</x:definedName>
    <x:definedName name="wls">#REF!,#REF!,#REF!,#REF!,#REF!,#REF!</x:definedName>
    <x:definedName name="WLSDNKS" hidden="1">{#N/A,#N/A,TRUE,"960318-1";#N/A,#N/A,TRUE,"960318-2";#N/A,#N/A,TRUE,"960318-3"}</x:definedName>
    <x:definedName name="wm.조골재1" hidden="1">{#N/A,#N/A,FALSE,"조골재"}</x:definedName>
    <x:definedName name="WQdw" hidden="1">{"'Sheet1'!$A$1:$H$36"}</x:definedName>
    <x:definedName name="wqdWQ" hidden="1">{"'Sheet1'!$A$1:$H$36"}</x:definedName>
    <x:definedName name="WQE" hidden="1">{#N/A,#N/A,FALSE,"PHOTO5";#N/A,#N/A,FALSE,"ETCH5";#N/A,#N/A,FALSE,"DIFF5";#N/A,#N/A,FALSE,"CVD5";#N/A,#N/A,FALSE,"I5";#N/A,#N/A,FALSE,"METAL5";#N/A,#N/A,FALSE,"PHOTO6";#N/A,#N/A,FALSE,"ETCH6";#N/A,#N/A,FALSE,"DIFF6";#N/A,#N/A,FALSE,"CVD6";#N/A,#N/A,FALSE,"I6";#N/A,#N/A,FALSE,"METAL6"}</x:definedName>
    <x:definedName name="wqewqe" hidden="1">{#N/A,#N/A,FALSE,"ALM-ASISC"}</x:definedName>
    <x:definedName name="WRITE" hidden="1">{#N/A,#N/A,FALSE,"CCTV"}</x:definedName>
    <x: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wrn.111." hidden="1">{#N/A,#N/A,FALSE,"제목"}</x:definedName>
    <x:definedName name="wrn.2번." hidden="1">{#N/A,#N/A,FALSE,"2~8번"}</x:definedName>
    <x:definedName name="wrn.2차보고." hidden="1">{#N/A,#N/A,FALSE,"표지";#N/A,#N/A,FALSE,"목차";#N/A,#N/A,FALSE,"사업전개방향";#N/A,#N/A,FALSE,"TA GOAL 설정";#N/A,#N/A,FALSE,"TA조직";#N/A,#N/A,FALSE,"Leadership &amp; Commitment";#N/A,#N/A,FALSE,"Clear Accountability";#N/A,#N/A,FALSE,"활동의 전체상";#N/A,#N/A,FALSE,"성과실현track";#N/A,#N/A,FALSE,"Project팀 전제조건";#N/A,#N/A,FALSE,"구조조정 Process";#N/A,#N/A,FALSE,"과제의 우선순위";#N/A,#N/A,FALSE,"과제의 전개일정";#N/A,#N/A,FALSE,"KPI선정 및 Milestone";#N/A,#N/A,FALSE,"평가";#N/A,#N/A,FALSE,"지원요청"}</x:definedName>
    <x:definedName name="wrn.34건물기초." hidden="1">{#N/A,#N/A,FALSE,"집계";#N/A,#N/A,FALSE,"표지";#N/A,#N/A,FALSE,"터빈집계";#N/A,#N/A,FALSE,"터빈내역";#N/A,#N/A,FALSE,"주제어집계";#N/A,#N/A,FALSE,"주제어내역";#N/A,#N/A,FALSE,"보일러집계";#N/A,#N/A,FALSE,"보일러내역"}</x:definedName>
    <x:definedName name="wrn.97." hidden="1">{#N/A,#N/A,FALSE,"지침";#N/A,#N/A,FALSE,"환경분석";#N/A,#N/A,FALSE,"Sheet16"}</x:definedName>
    <x:definedName name="wrn.97년._.사업계획._.및._.예산지침." hidden="1">{#N/A,#N/A,TRUE,"1";#N/A,#N/A,TRUE,"2";#N/A,#N/A,TRUE,"3";#N/A,#N/A,TRUE,"4";#N/A,#N/A,TRUE,"5";#N/A,#N/A,TRUE,"6";#N/A,#N/A,TRUE,"7"}</x:definedName>
    <x:definedName name="WRN.98." hidden="1">{#N/A,#N/A,FALSE,"지침";#N/A,#N/A,FALSE,"환경분석";#N/A,#N/A,FALSE,"Sheet16"}</x:definedName>
    <x:definedName name="wrn.aa." hidden="1">{#N/A,#N/A,FALSE,"UNIT";#N/A,#N/A,FALSE,"UNIT";#N/A,#N/A,FALSE,"계정"}</x:definedName>
    <x:definedName name="wrn.aaa." hidden="1">{#N/A,#N/A,FALSE,"ALM-ASISC"}</x:definedName>
    <x:definedName name="wrn.ac30prn." hidden="1">{#N/A,#N/A,FALSE,"별표20 ";#N/A,#N/A,FALSE,"부표";#N/A,#N/A,FALSE,"품셈내역";#N/A,#N/A,FALSE,"품셈집계";#N/A,#N/A,FALSE,"내역서";#N/A,#N/A,FALSE,"집계표";#N/A,#N/A,FALSE,"표지";#N/A,#N/A,FALSE,"별표총괄표"}</x:definedName>
    <x:definedName name="wrn.BM." hidden="1">{#N/A,#N/A,FALSE,"CCTV"}</x:definedName>
    <x:definedName name="wrn.BM.1" hidden="1">{#N/A,#N/A,FALSE,"CCTV"}</x:definedName>
    <x:definedName name="wrn.FA._.반송시스템." hidden="1">{#N/A,#N/A,FALSE,"MONTHLY DOWN TIME";#N/A,#N/A,FALSE,"MONTHLY ERROR수 ";#N/A,#N/A,FALSE,"월간업무보고 표지"}</x:definedName>
    <x:definedName name="wrn.FIII._.HOOK._.UP._.견적서." hidden="1">{#N/A,#N/A,TRUE,"960318-1";#N/A,#N/A,TRUE,"960318-2";#N/A,#N/A,TRUE,"960318-3"}</x:definedName>
    <x:definedName name="wrn.Hurricane._.Project._.NRE." hidden="1">{#N/A,#N/A,TRUE,"NRE";#N/A,#N/A,TRUE,"Tooling";#N/A,#N/A,TRUE,"Sample";#N/A,#N/A,TRUE,"Fixtures";#N/A,#N/A,TRUE,"Agency";#N/A,#N/A,TRUE,"Personnel"}</x:definedName>
    <x:definedName name="wrn.TEST." hidden="1">{#N/A,#N/A,FALSE,"3가";#N/A,#N/A,FALSE,"3나";#N/A,#N/A,FALSE,"3다"}</x:definedName>
    <x: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x:definedName>
    <x: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x:definedName>
    <x: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x:definedName>
    <x: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x:definedName>
    <x:definedName name="wrn.각종수량집계._.전체인쇄." hidden="1">{#N/A,#N/A,FALSE,"일위대가목록";#N/A,#N/A,FALSE,"산출근거목록";#N/A,#N/A,FALSE,"노무비";#N/A,#N/A,FALSE,"재료비";#N/A,#N/A,FALSE,"경비";#N/A,#N/A,FALSE,"기타";#N/A,#N/A,FALSE,"중기목록"}</x:definedName>
    <x: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x:definedName>
    <x:definedName name="wrn.건설기계사업소._.상반기보고." hidden="1">{#N/A,#N/A,FALSE,"사업총괄";#N/A,#N/A,FALSE,"장비사업";#N/A,#N/A,FALSE,"철구사업";#N/A,#N/A,FALSE,"준설사업"}</x:definedName>
    <x:definedName name="wrn.견적." hidden="1">{#N/A,#N/A,FALSE,"Sheet1";#N/A,#N/A,FALSE,"Sheet2";#N/A,#N/A,FALSE,"TAB96-1"}</x:definedName>
    <x:definedName name="wrn.경비인쇄." hidden="1">{#N/A,#N/A,FALSE,"경비"}</x:definedName>
    <x:definedName name="wrn.골재소요량." hidden="1">{#N/A,#N/A,FALSE,"골재소요량";#N/A,#N/A,FALSE,"골재소요량"}</x:definedName>
    <x:definedName name="wrn.교육청." hidden="1">{#N/A,#N/A,FALSE,"전력간선"}</x:definedName>
    <x:definedName name="wrn.구조2." hidden="1">{#N/A,#N/A,FALSE,"구조2"}</x:definedName>
    <x:definedName name="wrn.기성." hidden="1">{#N/A,#N/A,FALSE,"신청통보";#N/A,#N/A,FALSE,"기성확인서";#N/A,#N/A,FALSE,"기성내역서"}</x:definedName>
    <x:definedName name="wrn.기초." hidden="1">{#N/A,#N/A,FALSE,"터빈집계";#N/A,#N/A,FALSE,"터빈내역";#N/A,#N/A,FALSE,"보일러집계";#N/A,#N/A,FALSE,"보일러내역"}</x:definedName>
    <x:definedName name="wrn.기타인쇄." hidden="1">{#N/A,#N/A,FALSE,"기타"}</x:definedName>
    <x:definedName name="wrn.노무비인쇄." hidden="1">{#N/A,#N/A,FALSE,"노무비"}</x:definedName>
    <x:definedName name="wrn.누계원가" hidden="1">{#N/A,#N/A,FALSE,"제조원가"}</x:definedName>
    <x:definedName name="wrn.누계원가." hidden="1">{#N/A,#N/A,FALSE,"제조원가"}</x:definedName>
    <x:definedName name="wrn.단가표지." hidden="1">{#N/A,#N/A,FALSE,"단가표지"}</x:definedName>
    <x:definedName name="wrn.당월원가." hidden="1">{#N/A,#N/A,FALSE,"제조원가"}</x:definedName>
    <x:definedName name="wrn.배수1." hidden="1">{#N/A,#N/A,FALSE,"배수1"}</x:definedName>
    <x:definedName name="wrn.배수2." hidden="1">{#N/A,#N/A,FALSE,"배수2"}</x:definedName>
    <x:definedName name="wrn.변경예산." hidden="1">{#N/A,#N/A,FALSE,"변경관리예산";#N/A,#N/A,FALSE,"변경장비예산";#N/A,#N/A,FALSE,"변경준설예산";#N/A,#N/A,FALSE,"변경철구예산"}</x:definedName>
    <x:definedName name="wrn.보일러마감." hidden="1">{#N/A,#N/A,FALSE,"물가변동 (2)";#N/A,#N/A,FALSE,"공사비";#N/A,#N/A,FALSE,"사급";#N/A,#N/A,FALSE,"도급집계";#N/A,#N/A,FALSE,"재료비";#N/A,#N/A,FALSE,"노무비";#N/A,#N/A,FALSE,"경비"}</x:definedName>
    <x:definedName name="wrn.부대1." hidden="1">{#N/A,#N/A,FALSE,"부대1"}</x:definedName>
    <x:definedName name="wrn.부대2." hidden="1">{#N/A,#N/A,FALSE,"부대2"}</x:definedName>
    <x: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x:definedName>
    <x:definedName name="wrn.산출근거목록인쇄." hidden="1">{#N/A,#N/A,FALSE,"산출근거목록"}</x:definedName>
    <x:definedName name="wrn.산출근거인쇄." hidden="1">{#N/A,#N/A,FALSE,"산출근거"}</x:definedName>
    <x:definedName name="wrn.산출근거인쇄._.토개공변환." hidden="1">{#N/A,#N/A,FALSE,"산출근거변환"}</x:definedName>
    <x:definedName name="wrn.설계내역서인쇄." hidden="1">{#N/A,#N/A,FALSE,"설계내역서"}</x:definedName>
    <x:definedName name="wrn.속도." hidden="1">{#N/A,#N/A,FALSE,"속도"}</x:definedName>
    <x:definedName name="wrn.시행결의." hidden="1">{#N/A,#N/A,FALSE,"도급대비시행율";#N/A,#N/A,FALSE,"결의서";#N/A,#N/A,FALSE,"내역서";#N/A,#N/A,FALSE,"도급예상"}</x:definedName>
    <x:definedName name="wrn.신" hidden="1">{#N/A,#N/A,TRUE,"토적및재료집계";#N/A,#N/A,TRUE,"토적및재료집계";#N/A,#N/A,TRUE,"단위량"}</x:definedName>
    <x:definedName name="wrn.신용." hidden="1">{#N/A,#N/A,TRUE,"토적및재료집계";#N/A,#N/A,TRUE,"토적및재료집계";#N/A,#N/A,TRUE,"단위량"}</x:definedName>
    <x:definedName name="wrn.신용찬." hidden="1">{#N/A,#N/A,TRUE,"토적및재료집계";#N/A,#N/A,TRUE,"토적및재료집계";#N/A,#N/A,TRUE,"단위량"}</x:definedName>
    <x:definedName name="wrn.업체별._.견적공사명." hidden="1">{"SJ - 기본 보기",#N/A,FALSE,"공사별 외주견적"}</x:definedName>
    <x:definedName name="wrn.예상손익." hidden="1">{#N/A,#N/A,FALSE,"예상손익";#N/A,#N/A,FALSE,"관리분석";#N/A,#N/A,FALSE,"장비분석";#N/A,#N/A,FALSE,"준설분석";#N/A,#N/A,FALSE,"철구분석"}</x:definedName>
    <x:definedName name="wrn.외주기성." hidden="1">{#N/A,#N/A,FALSE,"신청통보";#N/A,#N/A,FALSE,"기성확인서";#N/A,#N/A,FALSE,"기성내역서"}</x:definedName>
    <x:definedName name="wrn.운반시간." hidden="1">{#N/A,#N/A,FALSE,"운반시간"}</x:definedName>
    <x:definedName name="wrn.원가계산서인쇄." hidden="1">{#N/A,#N/A,FALSE,"원가계산서"}</x:definedName>
    <x:definedName name="wrn.이정표." hidden="1">{#N/A,#N/A,FALSE,"이정표"}</x:definedName>
    <x:definedName name="wrn.이태원._.철근." hidden="1">{#N/A,#N/A,FALSE,"이태원철근"}</x:definedName>
    <x:definedName name="wrn.일위대가목록인쇄." hidden="1">{#N/A,#N/A,FALSE,"일위대가목록"}</x:definedName>
    <x:definedName name="wrn.일위대가인쇄." hidden="1">{#N/A,#N/A,FALSE,"일위대가"}</x:definedName>
    <x:definedName name="wrn.일위대가인쇄._.수자원변환." hidden="1">{#N/A,#N/A,FALSE,"일위대가변환"}</x:definedName>
    <x:definedName name="wrn.자동화연구소._.자료." hidden="1">{#VALUE!,#N/A,FALSE,0;#N/A,#N/A,FALSE,0;#N/A,#N/A,FALSE,0;#N/A,#N/A,FALSE,0;#N/A,#N/A,FALSE,0;#N/A,#N/A,FALSE,0;#N/A,#N/A,FALSE,0;#N/A,#N/A,FALSE,0;#N/A,#N/A,FALSE,0;#N/A,#N/A,FALSE,0;#N/A,#N/A,FALSE,0;#N/A,#N/A,FALSE,0;#N/A,#N/A,FALSE,0;#N/A,#N/A,FALSE,0;#N/A,#N/A,FALSE,0}</x:definedName>
    <x:definedName name="wrn.재료비인쇄." hidden="1">{#N/A,#N/A,FALSE,"재료비"}</x:definedName>
    <x:definedName name="wrn.조골재." hidden="1">{#N/A,#N/A,FALSE,"조골재"}</x:definedName>
    <x:definedName name="wrn.주가동율." hidden="1">{#N/A,#N/A,FALSE,"PHOTO5";#N/A,#N/A,FALSE,"ETCH5";#N/A,#N/A,FALSE,"DIFF5";#N/A,#N/A,FALSE,"CVD5";#N/A,#N/A,FALSE,"I5";#N/A,#N/A,FALSE,"METAL5";#N/A,#N/A,FALSE,"PHOTO6";#N/A,#N/A,FALSE,"ETCH6";#N/A,#N/A,FALSE,"DIFF6";#N/A,#N/A,FALSE,"CVD6";#N/A,#N/A,FALSE,"I6";#N/A,#N/A,FALSE,"METAL6"}</x:definedName>
    <x:definedName name="wrn.중기목록인쇄." hidden="1">{#N/A,#N/A,FALSE,"중기목록"}</x:definedName>
    <x:definedName name="wrn.중기산출기초인쇄." hidden="1">{#N/A,#N/A,FALSE,"중기산출기초"}</x:definedName>
    <x:definedName name="wrn.중기인쇄." hidden="1">{#N/A,#N/A,FALSE,"중기"}</x:definedName>
    <x:definedName name="wrn.중기인쇄._.일반형변환." hidden="1">{#N/A,#N/A,FALSE,"중기변환"}</x:definedName>
    <x:definedName name="wrn.철골집계표._.5칸." hidden="1">{#N/A,#N/A,FALSE,"Sheet1"}</x:definedName>
    <x:definedName name="wrn.토공1." hidden="1">{#N/A,#N/A,FALSE,"구조1"}</x:definedName>
    <x:definedName name="wrn.토공2." hidden="1">{#N/A,#N/A,FALSE,"토공2"}</x:definedName>
    <x:definedName name="wrn.포장1." hidden="1">{#N/A,#N/A,FALSE,"포장1";#N/A,#N/A,FALSE,"포장1"}</x:definedName>
    <x:definedName name="wrn.포장2." hidden="1">{#N/A,#N/A,FALSE,"포장2"}</x:definedName>
    <x:definedName name="wrn.표지." hidden="1">{#N/A,#N/A,FALSE,"표지"}</x:definedName>
    <x:definedName name="wrn.표지목차." hidden="1">{#N/A,#N/A,FALSE,"표지목차"}</x:definedName>
    <x:definedName name="wrn.현장._.NCR._.분석." hidden="1">{#N/A,#N/A,FALSE,"현장 NCR 분석";#N/A,#N/A,FALSE,"현장품질감사";#N/A,#N/A,FALSE,"현장품질감사"}</x:definedName>
    <x:definedName name="wrn.혼합골재." hidden="1">{#N/A,#N/A,FALSE,"혼합골재"}</x:definedName>
    <x:definedName name="wte" hidden="1">{#N/A,#N/A,FALSE,"ALM-ASISC"}</x:definedName>
    <x:definedName name="ww" hidden="1">#REF!</x:definedName>
    <x:definedName name="www" hidden="1">#N/A</x:definedName>
    <x:definedName name="wwww" hidden="1">#REF!</x:definedName>
    <x:definedName name="wwwwwwwwwwwwwww" hidden="1">{#N/A,#N/A,TRUE,"960318-1";#N/A,#N/A,TRUE,"960318-2";#N/A,#N/A,TRUE,"960318-3"}</x:definedName>
    <x:definedName name="W실외기">#REF!</x:definedName>
    <x:definedName name="X" hidden="1">#REF!</x:definedName>
    <x:definedName name="XC" hidden="1">{"'Sheet1'!$A$1:$H$36"}</x:definedName>
    <x:definedName name="XEO실외기">#REF!</x:definedName>
    <x:definedName name="xmrrlwhrjs" hidden="1">{#N/A,#N/A,FALSE,"현장 NCR 분석";#N/A,#N/A,FALSE,"현장품질감사";#N/A,#N/A,FALSE,"현장품질감사"}</x:definedName>
    <x:definedName name="XPDLQMF" hidden="1">{#N/A,#N/A,TRUE,"NRE";#N/A,#N/A,TRUE,"Tooling";#N/A,#N/A,TRUE,"Sample";#N/A,#N/A,TRUE,"Fixtures";#N/A,#N/A,TRUE,"Agency";#N/A,#N/A,TRUE,"Personnel"}</x:definedName>
    <x:definedName name="xxxx" hidden="1">{"'표지'!$B$5"}</x:definedName>
    <x:definedName name="y" hidden="1">{#N/A,#N/A,FALSE,"중기산출기초"}</x:definedName>
    <x:definedName name="Y2K" hidden="1">#REF!</x:definedName>
    <x:definedName name="yertsg" hidden="1">{"'Sheet1'!$A$1:$H$36"}</x:definedName>
    <x:definedName name="yh" hidden="1">{#N/A,#N/A,FALSE,"제목"}</x:definedName>
    <x:definedName name="YKC" hidden="1">{#N/A,#N/A,FALSE,"제목"}</x:definedName>
    <x:definedName name="yr" hidden="1">{"'표지'!$B$5"}</x:definedName>
    <x:definedName name="ytrytwyt" hidden="1">#REF!</x:definedName>
    <x:definedName name="YTYT" hidden="1">#REF!</x:definedName>
    <x:definedName name="ytytytyty" hidden="1">#REF!</x:definedName>
    <x:definedName name="yy" hidden="1">#REF!</x:definedName>
    <x:definedName name="yyty" hidden="1">#REF!</x:definedName>
    <x:definedName name="yyyyyh" hidden="1">#REF!</x:definedName>
    <x:definedName name="Z" hidden="1">#REF!</x:definedName>
    <x:definedName name="Z_2A223C64_F323_11D6_AACE_00C026619578_.wvu.PrintArea" hidden="1">#REF!</x:definedName>
    <x:definedName name="zc" hidden="1">{#N/A,#N/A,FALSE,"현장 NCR 분석";#N/A,#N/A,FALSE,"현장품질감사";#N/A,#N/A,FALSE,"현장품질감사"}</x:definedName>
    <x:definedName name="ZXC" hidden="1">{#N/A,#N/A,FALSE,"이태원철근"}</x:definedName>
    <x:definedName name="zz" hidden="1">{"'Sheet1'!$A$1:$H$36"}</x:definedName>
    <x:definedName name="ㄱ" hidden="1">{#N/A,#N/A,FALSE,"현장 NCR 분석";#N/A,#N/A,FALSE,"현장품질감사";#N/A,#N/A,FALSE,"현장품질감사"}</x:definedName>
    <x:definedName name="ㄱㄱㄱ" hidden="1">#REF!</x:definedName>
    <x:definedName name="ㄱㄱㄷ" hidden="1">{#N/A,#N/A,TRUE,"토적및재료집계";#N/A,#N/A,TRUE,"토적및재료집계";#N/A,#N/A,TRUE,"단위량"}</x:definedName>
    <x:definedName name="ㄱㄷㅈ">#REF!</x:definedName>
    <x:definedName name="ㄱ됴">#REF!</x:definedName>
    <x:definedName name="ㄱㄹ">#REF!</x:definedName>
    <x:definedName name="ㄱㄿ">#REF!</x:definedName>
    <x:definedName name="ㄱㄿㅍ">#REF!</x:definedName>
    <x:definedName name="ㄱㅈㅎ" hidden="1">#REF!</x:definedName>
    <x:definedName name="ㄱㅎㄷㄱㅎ" hidden="1">{#N/A,#N/A,FALSE,"ALM-ASISC"}</x:definedName>
    <x:definedName name="ㄱ호" hidden="1">{#VALUE!,#N/A,TRUE,0;#N/A,#N/A,TRUE,0;#N/A,#N/A,TRUE,0}</x:definedName>
    <x:definedName name="ㄱ홍" hidden="1">{#N/A,#N/A,FALSE,"현장 NCR 분석";#N/A,#N/A,FALSE,"현장품질감사";#N/A,#N/A,FALSE,"현장품질감사"}</x:definedName>
    <x:definedName name="가" hidden="1">{#N/A,#N/A,TRUE,"960318-1";#N/A,#N/A,TRUE,"960318-2";#N/A,#N/A,TRUE,"960318-3"}</x:definedName>
    <x:definedName name="가구사" hidden="1">{#N/A,#N/A,FALSE,"현장 NCR 분석";#N/A,#N/A,FALSE,"현장품질감사";#N/A,#N/A,FALSE,"현장품질감사"}</x:definedName>
    <x:definedName name="가나다" hidden="1">#REF!</x:definedName>
    <x:definedName name="가도" hidden="1">#REF!</x:definedName>
    <x:definedName name="가도토적" hidden="1">#REF!</x:definedName>
    <x:definedName name="가설공사" hidden="1">{#N/A,#N/A,FALSE,"예상손익";#N/A,#N/A,FALSE,"관리분석";#N/A,#N/A,FALSE,"장비분석";#N/A,#N/A,FALSE,"준설분석";#N/A,#N/A,FALSE,"철구분석"}</x:definedName>
    <x:definedName name="가설하품">#N/A</x:definedName>
    <x:definedName name="가속" hidden="1">{#N/A,#N/A,FALSE,"현장 NCR 분석";#N/A,#N/A,FALSE,"현장품질감사";#N/A,#N/A,FALSE,"현장품질감사"}</x:definedName>
    <x:definedName name="간" hidden="1">{#N/A,#N/A,FALSE,"현장 NCR 분석";#N/A,#N/A,FALSE,"현장품질감사";#N/A,#N/A,FALSE,"현장품질감사"}</x:definedName>
    <x:definedName name="간접경비" hidden="1">#REF!</x:definedName>
    <x:definedName name="감리상주" hidden="1">{#N/A,#N/A,FALSE,"지침";#N/A,#N/A,FALSE,"환경분석";#N/A,#N/A,FALSE,"Sheet16"}</x:definedName>
    <x:definedName name="갑111">갑111</x:definedName>
    <x:definedName name="갑지" hidden="1">{#N/A,#N/A,TRUE,"960318-1";#N/A,#N/A,TRUE,"960318-2";#N/A,#N/A,TRUE,"960318-3"}</x:definedName>
    <x:definedName name="갑지1" hidden="1">{#N/A,#N/A,FALSE,"Sheet1"}</x:definedName>
    <x:definedName name="갑지4" hidden="1">{#N/A,#N/A,FALSE,"제목"}</x:definedName>
    <x:definedName name="갑지b"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강" hidden="1">{#N/A,#N/A,TRUE,"960318-1";#N/A,#N/A,TRUE,"960318-2";#N/A,#N/A,TRUE,"960318-3"}</x:definedName>
    <x:definedName name="강릉교동" hidden="1">#REF!</x:definedName>
    <x:definedName name="강릉교동터파기" hidden="1">#REF!</x:definedName>
    <x:definedName name="강릉교동토목" hidden="1">#REF!</x:definedName>
    <x:definedName name="강릉교동흙막이" hidden="1">#REF!</x:definedName>
    <x:definedName name="강릉토공사" hidden="1">#REF!</x:definedName>
    <x:definedName name="강릉토목공사" hidden="1">#REF!</x:definedName>
    <x:definedName name="강릉토목임" hidden="1">#REF!</x:definedName>
    <x:definedName name="강북삼성병원5F" hidden="1">'[2]금융'!#REF!</x:definedName>
    <x:definedName name="강산" hidden="1">{#N/A,#N/A,FALSE,"집계";#N/A,#N/A,FALSE,"표지";#N/A,#N/A,FALSE,"터빈집계";#N/A,#N/A,FALSE,"터빈내역";#N/A,#N/A,FALSE,"주제어집계";#N/A,#N/A,FALSE,"주제어내역";#N/A,#N/A,FALSE,"보일러집계";#N/A,#N/A,FALSE,"보일러내역"}</x:definedName>
    <x:definedName name="강수" hidden="1">{"'Sheet1'!$A$1:$H$36"}</x:definedName>
    <x:definedName name="강의실" hidden="1">{#N/A,#N/A,FALSE,"별표20 ";#N/A,#N/A,FALSE,"부표";#N/A,#N/A,FALSE,"품셈내역";#N/A,#N/A,FALSE,"품셈집계";#N/A,#N/A,FALSE,"내역서";#N/A,#N/A,FALSE,"집계표";#N/A,#N/A,FALSE,"표지";#N/A,#N/A,FALSE,"별표총괄표"}</x:definedName>
    <x:definedName name="거" hidden="1">{#N/A,#N/A,FALSE,"현장 NCR 분석";#N/A,#N/A,FALSE,"현장품질감사";#N/A,#N/A,FALSE,"현장품질감사"}</x:definedName>
    <x:definedName name="거부" hidden="1">{#N/A,#N/A,FALSE,"현장 NCR 분석";#N/A,#N/A,FALSE,"현장품질감사";#N/A,#N/A,FALSE,"현장품질감사"}</x:definedName>
    <x:definedName name="거실" hidden="1">{#N/A,#N/A,FALSE,"현장 NCR 분석";#N/A,#N/A,FALSE,"현장품질감사";#N/A,#N/A,FALSE,"현장품질감사"}</x:definedName>
    <x:definedName name="건설" hidden="1">{"'표지'!$B$5"}</x:definedName>
    <x:definedName name="건축" hidden="1">{#N/A,#N/A,TRUE,"토적및재료집계";#N/A,#N/A,TRUE,"토적및재료집계";#N/A,#N/A,TRUE,"단위량"}</x:definedName>
    <x:definedName name="건축원가" hidden="1">'[21]전기'!$B$4:$B$163</x:definedName>
    <x:definedName name="검ㄴ" hidden="1">{#N/A,#N/A,FALSE,"이정표"}</x:definedName>
    <x:definedName name="검침" hidden="1">{#N/A,#N/A,FALSE,"제목"}</x:definedName>
    <x: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견적3" hidden="1">{#N/A,#N/A,FALSE,"제목"}</x:definedName>
    <x: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견적갑지"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견적내역" hidden="1">{#N/A,#N/A,FALSE,"CCTV"}</x:definedName>
    <x:definedName name="견적대비표" hidden="1">#REF!</x:definedName>
    <x:definedName name="견적서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견적서44" hidden="1">{#N/A,#N/A,FALSE,"제목"}</x:definedName>
    <x:definedName name="견적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견적조건" hidden="1">{#N/A,#N/A,FALSE,"CCTV"}</x:definedName>
    <x:definedName name="견적조건8" hidden="1">{#N/A,#N/A,FALSE,"CCTV"}</x:definedName>
    <x:definedName name="견적조건문">#REF!</x:definedName>
    <x:definedName name="결" hidden="1">{"'건축내역'!$A$1:$L$413"}</x:definedName>
    <x:definedName name="경"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경비1" hidden="1">#REF!</x:definedName>
    <x:definedName name="경수" hidden="1">{#N/A,#N/A,FALSE,"도급대비시행율";#N/A,#N/A,FALSE,"결의서";#N/A,#N/A,FALSE,"내역서";#N/A,#N/A,FALSE,"도급예상"}</x:definedName>
    <x: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경영담당" hidden="1">{#N/A,#N/A,FALSE,"제목"}</x:definedName>
    <x:definedName name="경쟁사2" hidden="1">#REF!</x:definedName>
    <x:definedName name="계산">'[22]'!계산</x:definedName>
    <x:definedName name="계약의뢰" hidden="1">'[23]프랜트면허'!#REF!</x:definedName>
    <x:definedName name="계전2" hidden="1">#REF!</x:definedName>
    <x: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곡동" hidden="1">{"'Firr(선)'!$AS$1:$AY$62","'Firr(사)'!$AS$1:$AY$62","'Firr(회)'!$AS$1:$AY$62","'Firr(선)'!$L$1:$V$62","'Firr(사)'!$L$1:$V$62","'Firr(회)'!$L$1:$V$62"}</x:definedName>
    <x:definedName name="곤ㅇ" hidden="1">{#N/A,#N/A,FALSE,"전력간선"}</x:definedName>
    <x:definedName name="골" hidden="1">#REF!</x:definedName>
    <x:definedName name="곰" hidden="1">{#N/A,#N/A,FALSE,"구조1"}</x:definedName>
    <x:definedName name="공" hidden="1">{#N/A,#N/A,TRUE,"960318-1";#N/A,#N/A,TRUE,"960318-2";#N/A,#N/A,TRUE,"960318-3"}</x:definedName>
    <x: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공기1" hidden="1">'[24]설계내역서'!#REF!</x:definedName>
    <x:definedName name="공부" hidden="1">{#N/A,#N/A,TRUE,"960318-1";#N/A,#N/A,TRUE,"960318-2";#N/A,#N/A,TRUE,"960318-3"}</x:definedName>
    <x:definedName name="공부1" hidden="1">{#N/A,#N/A,TRUE,"960318-1";#N/A,#N/A,TRUE,"960318-2";#N/A,#N/A,TRUE,"960318-3"}</x:definedName>
    <x:definedName name="공부2" hidden="1">{#N/A,#N/A,TRUE,"960318-1";#N/A,#N/A,TRUE,"960318-2";#N/A,#N/A,TRUE,"960318-3"}</x:definedName>
    <x:definedName name="공사" hidden="1">{#N/A,#N/A,TRUE,"960318-1";#N/A,#N/A,TRUE,"960318-2";#N/A,#N/A,TRUE,"960318-3"}</x:definedName>
    <x:definedName name="공사금액산출내역서" hidden="1">{#N/A,#N/A,TRUE,"960318-1";#N/A,#N/A,TRUE,"960318-2";#N/A,#N/A,TRUE,"960318-3"}</x:definedName>
    <x:definedName name="공사대금요청" hidden="1">{#N/A,#N/A,TRUE,"960318-1";#N/A,#N/A,TRUE,"960318-2";#N/A,#N/A,TRUE,"960318-3"}</x:definedName>
    <x:definedName name="공사명">#REF!</x:definedName>
    <x:definedName name="공사설명서" hidden="1">{#N/A,#N/A,FALSE,"ALM-ASISC"}</x:definedName>
    <x:definedName name="공사요청" hidden="1">{#N/A,#N/A,TRUE,"960318-1";#N/A,#N/A,TRUE,"960318-2";#N/A,#N/A,TRUE,"960318-3"}</x:definedName>
    <x:definedName name="공사요청2" hidden="1">{#N/A,#N/A,FALSE,"제목"}</x:definedName>
    <x:definedName name="공사원가계산서" hidden="1">{#N/A,#N/A,TRUE,"토적및재료집계";#N/A,#N/A,TRUE,"토적및재료집계";#N/A,#N/A,TRUE,"단위량"}</x:definedName>
    <x:definedName name="공사총괄표" hidden="1">{#N/A,#N/A,TRUE,"960318-1";#N/A,#N/A,TRUE,"960318-2";#N/A,#N/A,TRUE,"960318-3"}</x:definedName>
    <x:definedName name="공원">#REF!</x:definedName>
    <x:definedName name="공원계산서" hidden="1">{#N/A,#N/A,TRUE,"토적및재료집계";#N/A,#N/A,TRUE,"토적및재료집계";#N/A,#N/A,TRUE,"단위량"}</x:definedName>
    <x:definedName name="공일">#REF!</x:definedName>
    <x:definedName name="공장동" hidden="1">#REF!</x:definedName>
    <x:definedName name="공정별" hidden="1">{"'Sheet1'!$A$1:$H$36"}</x:definedName>
    <x:definedName name="공정별1" hidden="1">{"'Sheet1'!$A$1:$H$36"}</x:definedName>
    <x:definedName name="공정분류8" hidden="1">#REF!</x:definedName>
    <x:definedName name="공정표" hidden="1">{#N/A,#N/A,FALSE,"사업총괄";#N/A,#N/A,FALSE,"장비사업";#N/A,#N/A,FALSE,"철구사업";#N/A,#N/A,FALSE,"준설사업"}</x:definedName>
    <x:definedName name="공조" hidden="1">{#N/A,#N/A,FALSE,"CCTV"}</x:definedName>
    <x:definedName name="공조실급수2">#REF!</x:definedName>
    <x:definedName name="공통가설" hidden="1">#REF!</x:definedName>
    <x:definedName name="공통비" hidden="1">#REF!</x:definedName>
    <x:definedName name="곽동준" hidden="1">{"'Firr(선)'!$AS$1:$AY$62","'Firr(사)'!$AS$1:$AY$62","'Firr(회)'!$AS$1:$AY$62","'Firr(선)'!$L$1:$V$62","'Firr(사)'!$L$1:$V$62","'Firr(회)'!$L$1:$V$62"}</x:definedName>
    <x:definedName name="곽동중" hidden="1">{"'Firr(선)'!$AS$1:$AY$62","'Firr(사)'!$AS$1:$AY$62","'Firr(회)'!$AS$1:$AY$62","'Firr(선)'!$L$1:$V$62","'Firr(사)'!$L$1:$V$62","'Firr(회)'!$L$1:$V$62"}</x:definedName>
    <x:definedName name="관급">#REF!,#REF!,#REF!</x:definedName>
    <x:definedName name="관급조달" hidden="1">{#N/A,#N/A,FALSE,"Sheet1"}</x:definedName>
    <x:definedName name="관리비" hidden="1">#REF!</x:definedName>
    <x:definedName name="광장자이" hidden="1">{#N/A,#N/A,FALSE,"이태원철근"}</x:definedName>
    <x: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교동토" hidden="1">#REF!</x:definedName>
    <x:definedName name="교동토목" hidden="1">{#N/A,#N/A,FALSE,"이태원철근"}</x:definedName>
    <x:definedName name="교동토목공사" hidden="1">{#N/A,#N/A,FALSE,"이태원철근"}</x:definedName>
    <x:definedName name="교육내용">'[25]연결임시'!#REF!</x:definedName>
    <x:definedName name="구" hidden="1">{#N/A,#N/A,FALSE,"집계";#N/A,#N/A,FALSE,"표지";#N/A,#N/A,FALSE,"터빈집계";#N/A,#N/A,FALSE,"터빈내역";#N/A,#N/A,FALSE,"주제어집계";#N/A,#N/A,FALSE,"주제어내역";#N/A,#N/A,FALSE,"보일러집계";#N/A,#N/A,FALSE,"보일러내역";#N/A,#N/A,FALSE,"별표19";#N/A,#N/A,FALSE,"정산신규품";#N/A,#N/A,FALSE,"신규별표";#N/A,#N/A,FALSE,"골재 ";#N/A,#N/A,FALSE,"운반비"}</x:definedName>
    <x:definedName name="구리" hidden="1">{#N/A,#N/A,FALSE,"현장 NCR 분석";#N/A,#N/A,FALSE,"현장품질감사";#N/A,#N/A,FALSE,"현장품질감사"}</x:definedName>
    <x:definedName name="구부" hidden="1">{#N/A,#N/A,FALSE,"현장 NCR 분석";#N/A,#N/A,FALSE,"현장품질감사";#N/A,#N/A,FALSE,"현장품질감사"}</x:definedName>
    <x:definedName name="구분" hidden="1">{#N/A,#N/A,FALSE,"제목"}</x:definedName>
    <x:definedName name="구산갑지" hidden="1">#REF!</x:definedName>
    <x:definedName name="구속" hidden="1">{#N/A,#N/A,FALSE,"현장 NCR 분석";#N/A,#N/A,FALSE,"현장품질감사";#N/A,#N/A,FALSE,"현장품질감사"}</x:definedName>
    <x:definedName name="구자관" hidden="1">{#N/A,#N/A,FALSE,"신청통보";#N/A,#N/A,FALSE,"기성확인서";#N/A,#N/A,FALSE,"기성내역서"}</x:definedName>
    <x:definedName name="구조견적" hidden="1">{#N/A,#N/A,FALSE,"단가표지"}</x:definedName>
    <x:definedName name="국내SAP2" hidden="1">{"'표지'!$B$5"}</x:definedName>
    <x:definedName name="권k" hidden="1">{#N/A,#N/A,TRUE,"NRE";#N/A,#N/A,TRUE,"Tooling";#N/A,#N/A,TRUE,"Sample";#N/A,#N/A,TRUE,"Fixtures";#N/A,#N/A,TRUE,"Agency";#N/A,#N/A,TRUE,"Personnel"}</x:definedName>
    <x:definedName name="권대협" hidden="1">{#N/A,#N/A,FALSE,"CCTV"}</x:definedName>
    <x:definedName name="규격">#REF!</x:definedName>
    <x:definedName name="귱" hidden="1">{#N/A,#N/A,FALSE,"현장 NCR 분석";#N/A,#N/A,FALSE,"현장품질감사";#N/A,#N/A,FALSE,"현장품질감사"}</x:definedName>
    <x:definedName name="그" hidden="1">{#N/A,#N/A,TRUE,"NRE";#N/A,#N/A,TRUE,"Tooling";#N/A,#N/A,TRUE,"Sample";#N/A,#N/A,TRUE,"Fixtures";#N/A,#N/A,TRUE,"Agency";#N/A,#N/A,TRUE,"Personnel"}</x:definedName>
    <x:definedName name="그리기" hidden="1">#REF!</x:definedName>
    <x: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금회수량">#REF!</x:definedName>
    <x:definedName name="급여1" hidden="1">#REF!</x:definedName>
    <x:definedName name="기Q">"기성세부내역서!$B$89"</x:definedName>
    <x:definedName name="기성3" hidden="1">{#N/A,#N/A,FALSE,"CCTV"}</x:definedName>
    <x:definedName name="기성갑" hidden="1">#REF!</x:definedName>
    <x:definedName name="기성산출서" hidden="1">{#N/A,#N/A,TRUE,"960318-1";#N/A,#N/A,TRUE,"960318-2";#N/A,#N/A,TRUE,"960318-3"}</x:definedName>
    <x:definedName name="기술1" hidden="1">{#N/A,#N/A,TRUE,"960318-1";#N/A,#N/A,TRUE,"960318-2";#N/A,#N/A,TRUE,"960318-3"}</x:definedName>
    <x:definedName name="기안" hidden="1">#REF!</x:definedName>
    <x:definedName name="기안변경" hidden="1">#REF!</x:definedName>
    <x:definedName name="기여" hidden="1">#REF!</x:definedName>
    <x:definedName name="기여도" hidden="1">#REF!</x:definedName>
    <x:definedName name="기준">#REF!</x:definedName>
    <x:definedName name="기타경비" hidden="1">{#N/A,#N/A,TRUE,"토적및재료집계";#N/A,#N/A,TRUE,"토적및재료집계";#N/A,#N/A,TRUE,"단위량"}</x:definedName>
    <x: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길화건" hidden="1">{#N/A,#N/A,FALSE,"도급대비시행율";#N/A,#N/A,FALSE,"결의서";#N/A,#N/A,FALSE,"내역서";#N/A,#N/A,FALSE,"도급예상"}</x:definedName>
    <x:definedName name="길화건업" hidden="1">{#N/A,#N/A,FALSE,"집계";#N/A,#N/A,FALSE,"표지";#N/A,#N/A,FALSE,"터빈집계";#N/A,#N/A,FALSE,"터빈내역";#N/A,#N/A,FALSE,"주제어집계";#N/A,#N/A,FALSE,"주제어내역";#N/A,#N/A,FALSE,"보일러집계";#N/A,#N/A,FALSE,"보일러내역"}</x:definedName>
    <x:definedName name="김1" hidden="1">{#N/A,#N/A,TRUE,"960318-1";#N/A,#N/A,TRUE,"960318-2";#N/A,#N/A,TRUE,"960318-3"}</x:definedName>
    <x:definedName name="김11" hidden="1">{"'Firr(선)'!$AS$1:$AY$62","'Firr(사)'!$AS$1:$AY$62","'Firr(회)'!$AS$1:$AY$62","'Firr(선)'!$L$1:$V$62","'Firr(사)'!$L$1:$V$62","'Firr(회)'!$L$1:$V$62"}</x:definedName>
    <x:definedName name="김경진" hidden="1">{"'Sheet1'!$A$1:$H$36"}</x:definedName>
    <x:definedName name="김동" hidden="1">{"'Firr(선)'!$AS$1:$AY$62","'Firr(사)'!$AS$1:$AY$62","'Firr(회)'!$AS$1:$AY$62","'Firr(선)'!$L$1:$V$62","'Firr(사)'!$L$1:$V$62","'Firr(회)'!$L$1:$V$62"}</x:definedName>
    <x:definedName name="김동종" hidden="1">#REF!</x:definedName>
    <x:definedName name="김동준" hidden="1">{"'Firr(선)'!$AS$1:$AY$62","'Firr(사)'!$AS$1:$AY$62","'Firr(회)'!$AS$1:$AY$62","'Firr(선)'!$L$1:$V$62","'Firr(사)'!$L$1:$V$62","'Firr(회)'!$L$1:$V$62"}</x:definedName>
    <x:definedName name="김수정" hidden="1">{"'status'!$B$2:$H$15"}</x:definedName>
    <x:definedName name="김영갑" hidden="1">{#N/A,#N/A,FALSE,"제목"}</x:definedName>
    <x:definedName name="김영복" hidden="1">{"'Sheet1'!$A$1:$H$36"}</x:definedName>
    <x:definedName name="김영훈" hidden="1">{#N/A,#N/A,FALSE,"변경관리예산";#N/A,#N/A,FALSE,"변경장비예산";#N/A,#N/A,FALSE,"변경준설예산";#N/A,#N/A,FALSE,"변경철구예산"}</x:definedName>
    <x:definedName name="김용" hidden="1">{#N/A,#N/A,FALSE,"제목"}</x:definedName>
    <x:definedName name="김임식" hidden="1">{#N/A,#N/A,FALSE,"제목"}</x:definedName>
    <x:definedName name="김장웅" hidden="1">{"'Sheet1'!$A$1:$H$36"}</x:definedName>
    <x:definedName name="김종신" hidden="1">{"'Sheet1'!$A$1:$H$36"}</x:definedName>
    <x:definedName name="김희란" hidden="1">{"'Sheet1'!$A$1:$H$36"}</x:definedName>
    <x:definedName name="깨기" hidden="1">{"'중기작업1'!$A$1:$V$18"}</x:definedName>
    <x:definedName name="깬잡석">800</x:definedName>
    <x:definedName name="꽥" hidden="1">{#N/A,#N/A,TRUE,"960318-1";#N/A,#N/A,TRUE,"960318-2";#N/A,#N/A,TRUE,"960318-3"}</x:definedName>
    <x:definedName name="ㄳ" hidden="1">{"'Sheet1'!$A$1:$H$36"}</x:definedName>
    <x:definedName name="ㄳ쇼" hidden="1">{#N/A,#N/A,FALSE,"Sheet1"}</x:definedName>
    <x:definedName name="ㄴ" hidden="1">#REF!</x:definedName>
    <x:definedName name="ㄴㄱㄹ" hidden="1">#REF!</x:definedName>
    <x:definedName name="ㄴㄱㅎ" hidden="1">{#N/A,#N/A,FALSE,"신청통보";#N/A,#N/A,FALSE,"기성확인서";#N/A,#N/A,FALSE,"기성내역서"}</x:definedName>
    <x:definedName name="ㄴㄴ" hidden="1">{"'표지'!$B$5"}</x:definedName>
    <x:definedName name="ㄴㄴㄴ" hidden="1">{#N/A,#N/A,FALSE,"부대2"}</x:definedName>
    <x:definedName name="ㄴㄴㄴㄴ" hidden="1">{#N/A,#N/A,FALSE,"현장 NCR 분석";#N/A,#N/A,FALSE,"현장품질감사";#N/A,#N/A,FALSE,"현장품질감사"}</x:definedName>
    <x:definedName name="ㄴㄴㄴㄴㄴ" hidden="1">#REF!</x:definedName>
    <x:definedName name="ㄴㄷ5ㄱ4">#REF!</x:definedName>
    <x:definedName name="ㄴㄹ" hidden="1">{#VALUE!,#N/A,TRUE,0;#N/A,#N/A,TRUE,0;#N/A,#N/A,TRUE,0}</x:definedName>
    <x:definedName name="ㄴㄺ">#REF!</x:definedName>
    <x:definedName name="ㄴㄺㄷ" hidden="1">{#N/A,#N/A,FALSE,"현장 NCR 분석";#N/A,#N/A,FALSE,"현장품질감사";#N/A,#N/A,FALSE,"현장품질감사"}</x:definedName>
    <x:definedName name="ㄴㄻㅇ" hidden="1">{"'표지'!$B$5"}</x:definedName>
    <x:definedName name="ㄴㅀ" hidden="1">#REF!</x:definedName>
    <x:definedName name="ㄴㅁ" hidden="1">#REF!</x:definedName>
    <x:definedName name="ㄴㅁㅁㅁㅁㅁ"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ㄴㅇㄹ" hidden="1">{#N/A,#N/A,FALSE,"전력간선"}</x:definedName>
    <x:definedName name="ㄴㅇㄹㄻ" hidden="1">{"'표지'!$B$5"}</x:definedName>
    <x:definedName name="ㄴㅇㅀ">#REF!</x:definedName>
    <x:definedName name="ㄴㅇㅅ6ㄷ">#REF!</x:definedName>
    <x:definedName name="ㄴㅇㅈㄷㄱ">#REF!</x:definedName>
    <x:definedName name="ㄴㅇ초ㅠ">#REF!</x:definedName>
    <x:definedName name="ㄴㅇㅎ" hidden="1">{#N/A,#N/A,FALSE,"현장 NCR 분석";#N/A,#N/A,FALSE,"현장품질감사";#N/A,#N/A,FALSE,"현장품질감사"}</x:definedName>
    <x:definedName name="ㄴ아러" hidden="1">{#N/A,#N/A,FALSE,"ALM-ASISC"}</x:definedName>
    <x:definedName name="ㄴ오ㅗㅇ홍ㅎ로">#REF!</x:definedName>
    <x:definedName name="나" hidden="1">{#N/A,#N/A,TRUE,"960318-1";#N/A,#N/A,TRUE,"960318-2";#N/A,#N/A,TRUE,"960318-3"}</x:definedName>
    <x:definedName name="나이" hidden="1">{#N/A,#N/A,FALSE,"현장 NCR 분석";#N/A,#N/A,FALSE,"현장품질감사";#N/A,#N/A,FALSE,"현장품질감사"}</x:definedName>
    <x: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난반공사" hidden="1">{#N/A,#N/A,FALSE,"현장 NCR 분석";#N/A,#N/A,FALSE,"현장품질감사";#N/A,#N/A,FALSE,"현장품질감사"}</x:definedName>
    <x:definedName name="남남" hidden="1">#REF!</x:definedName>
    <x:definedName name="내억" hidden="1">{#N/A,#N/A,FALSE,"운반시간"}</x:definedName>
    <x:definedName name="내역" hidden="1">{#N/A,#N/A,FALSE,"CCTV"}</x:definedName>
    <x:definedName name="내역2" hidden="1">{#N/A,#N/A,TRUE,"960318-1";#N/A,#N/A,TRUE,"960318-2";#N/A,#N/A,TRUE,"960318-3"}</x:definedName>
    <x:definedName name="내역서6월호" hidden="1">{#N/A,#N/A,TRUE,"960318-1";#N/A,#N/A,TRUE,"960318-2";#N/A,#N/A,TRUE,"960318-3"}</x:definedName>
    <x:definedName name="내역서조경">#REF!</x:definedName>
    <x:definedName name="내역수량" hidden="1">#REF!</x:definedName>
    <x: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내장2" hidden="1">{#N/A,#N/A,TRUE,"960318-1";#N/A,#N/A,TRUE,"960318-2";#N/A,#N/A,TRUE,"960318-3"}</x:definedName>
    <x:definedName name="냉각탑" hidden="1">{#N/A,#N/A,TRUE,"토적및재료집계";#N/A,#N/A,TRUE,"토적및재료집계";#N/A,#N/A,TRUE,"단위량"}</x:definedName>
    <x:definedName name="냉전" hidden="1">{#N/A,#N/A,FALSE,"Sheet1"}</x:definedName>
    <x:definedName name="노" hidden="1">{#N/A,#N/A,TRUE,"960318-1";#N/A,#N/A,TRUE,"960318-2";#N/A,#N/A,TRUE,"960318-3"}</x:definedName>
    <x:definedName name="노1">#REF!</x:definedName>
    <x:definedName name="노2">#REF!</x:definedName>
    <x:definedName name="노3">#REF!</x:definedName>
    <x:definedName name="노4">#REF!</x:definedName>
    <x:definedName name="노5">#REF!</x:definedName>
    <x:definedName name="노6">#REF!</x:definedName>
    <x: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노임">#REF!</x:definedName>
    <x:definedName name="노임단가9월" hidden="1">#REF!</x:definedName>
    <x:definedName name="누계수량">#REF!</x:definedName>
    <x:definedName name="뉴" hidden="1">{"'Sheet1'!$A$1:$H$36"}</x:definedName>
    <x:definedName name="니" hidden="1">{"'표지'!$B$5"}</x:definedName>
    <x:definedName name="니맘" hidden="1">{"'Sheet1'!$A$1:$H$36"}</x:definedName>
    <x:definedName name="ㄷ" hidden="1">{"'Sheet1'!$A$1:$H$36"}</x:definedName>
    <x:definedName name="ㄷㄱ">'[26]인원계획-미화'!#REF!</x:definedName>
    <x:definedName name="ㄷㄱ뵤ㅠ">#REF!</x:definedName>
    <x:definedName name="ㄷ가" hidden="1">{#N/A,#N/A,FALSE,"ALM-ASISC"}</x:definedName>
    <x:definedName name="ㄷㄷ" hidden="1">{#N/A,#N/A,FALSE,"Sheet1"}</x:definedName>
    <x:definedName name="ㄷㄷㄱㄱ">#REF!</x:definedName>
    <x:definedName name="ㄷㄷㄷ" hidden="1">#REF!</x:definedName>
    <x:definedName name="ㄷㄷㄷㄷ" hidden="1">{"'Sheet1'!$A$1:$H$36"}</x:definedName>
    <x:definedName name="ㄷㄷㄷㄷㄷ" hidden="1">{"'Sheet1'!$A$1:$H$36"}</x:definedName>
    <x:definedName name="ㄷㄹ" hidden="1">{#N/A,#N/A,FALSE,"Sheet1"}</x:definedName>
    <x:definedName name="ㄷㄹㄷ">'[8]노무비'!#REF!</x:definedName>
    <x:definedName name="ㄷㄹㅈㄴㄹ" hidden="1">#REF!</x:definedName>
    <x:definedName name="ㄷ봇더">#REF!</x:definedName>
    <x:definedName name="ㄷㅇㄷ">#REF!</x:definedName>
    <x:definedName name="ㄷㅈ" hidden="1">{0}</x:definedName>
    <x:definedName name="ㄷㅈㅂ">#REF!</x:definedName>
    <x:definedName name="ㄷㅈㅅ">#REF!</x:definedName>
    <x:definedName name="다" hidden="1">{#N/A,#N/A,TRUE,"960318-1";#N/A,#N/A,TRUE,"960318-2";#N/A,#N/A,TRUE,"960318-3"}</x:definedName>
    <x:definedName name="다라마" hidden="1">{#N/A,#N/A,TRUE,"960318-1";#N/A,#N/A,TRUE,"960318-2";#N/A,#N/A,TRUE,"960318-3"}</x:definedName>
    <x:definedName name="단">'[27]일위_파일'!#REF!</x:definedName>
    <x:definedName name="단_가">#REF!</x:definedName>
    <x:definedName name="단_가2">#REF!</x:definedName>
    <x:definedName name="단_가3">#REF!</x:definedName>
    <x:definedName name="단_가4">#REF!</x:definedName>
    <x:definedName name="단_가5">#REF!</x:definedName>
    <x:definedName name="단_가6">#REF!</x:definedName>
    <x:definedName name="단가" hidden="1">{#N/A,#N/A,TRUE,"960318-1";#N/A,#N/A,TRUE,"960318-2";#N/A,#N/A,TRUE,"960318-3"}</x:definedName>
    <x:definedName name="단가대" hidden="1">#REF!</x:definedName>
    <x:definedName name="단가대비">'[27]일위_파일'!#REF!</x:definedName>
    <x:definedName name="단가만" hidden="1">{#N/A,#N/A,FALSE,"Sheet1"}</x:definedName>
    <x:definedName name="단가비교" hidden="1">#REF!</x:definedName>
    <x:definedName name="단가비교표">#REF!,#REF!</x:definedName>
    <x:definedName name="단가적용">'[27]일위_파일'!#REF!</x:definedName>
    <x:definedName name="단같">#N/A</x:definedName>
    <x:definedName name="단같1">#N/A</x:definedName>
    <x:definedName name="단같2">#N/A</x:definedName>
    <x:definedName name="단같3">#N/A</x:definedName>
    <x:definedName name="단같4">#N/A</x:definedName>
    <x:definedName name="단위">#REF!</x:definedName>
    <x:definedName name="단위공량1">#REF!</x:definedName>
    <x:definedName name="단위공량10">#REF!</x:definedName>
    <x:definedName name="단위공량11">#REF!</x:definedName>
    <x:definedName name="단위공량12">#REF!</x:definedName>
    <x:definedName name="단위공량13">#REF!</x:definedName>
    <x:definedName name="단위공량14">#REF!</x:definedName>
    <x:definedName name="단위공량15">#REF!</x:definedName>
    <x:definedName name="단위공량16">#REF!</x:definedName>
    <x:definedName name="단위공량17">#REF!</x:definedName>
    <x:definedName name="단위공량2">#REF!</x:definedName>
    <x:definedName name="단위공량3">#REF!</x:definedName>
    <x:definedName name="단위공량4">#REF!</x:definedName>
    <x:definedName name="단위공량5">#REF!</x:definedName>
    <x:definedName name="단위공량6">#REF!</x:definedName>
    <x:definedName name="단위공량7">#REF!</x:definedName>
    <x:definedName name="단위공량8">#REF!</x:definedName>
    <x:definedName name="단위공량9">#REF!</x:definedName>
    <x:definedName name="당초계획" hidden="1">#REF!</x:definedName>
    <x:definedName name="대">'[http://www.dtg.co.kr/intra/bbs/table/file_s_dtech/upload/기계부대.xls]내역서'!$A$10:$I$1175</x:definedName>
    <x: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대금" hidden="1">{#N/A,#N/A,FALSE,"제목"}</x:definedName>
    <x:definedName name="대금청구서" hidden="1">{#N/A,#N/A,TRUE,"960318-1";#N/A,#N/A,TRUE,"960318-2";#N/A,#N/A,TRUE,"960318-3"}</x:definedName>
    <x:definedName name="대덕" hidden="1">{#N/A,#N/A,FALSE,"CCTV"}</x:definedName>
    <x:definedName name="대리석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대비" hidden="1">{#N/A,#N/A,FALSE,"CCTV"}</x:definedName>
    <x:definedName name="대전내역서_대전추가비교표_List">#REF!</x:definedName>
    <x:definedName name="대치동" hidden="1">{#N/A,#N/A,FALSE,"CCTV"}</x:definedName>
    <x:definedName name="대치동아" hidden="1">{#N/A,#N/A,FALSE,"CCTV"}</x:definedName>
    <x:definedName name="대치동아파트가설" hidden="1">{#N/A,#N/A,FALSE,"CCTV"}</x:definedName>
    <x:definedName name="대표모임" hidden="1">{#N/A,#N/A,FALSE,"현장 NCR 분석";#N/A,#N/A,FALSE,"현장품질감사";#N/A,#N/A,FALSE,"현장품질감사"}</x:definedName>
    <x:definedName name="대표회의" hidden="1">{#N/A,#N/A,FALSE,"현장 NCR 분석";#N/A,#N/A,FALSE,"현장품질감사";#N/A,#N/A,FALSE,"현장품질감사"}</x:definedName>
    <x:definedName name="대혜을지"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도급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도급44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도급단가">#REF!</x:definedName>
    <x:definedName name="도급수량">#REF!</x:definedName>
    <x:definedName name="도급액분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동근" hidden="1">{#N/A,#N/A,FALSE,"제목"}</x:definedName>
    <x:definedName name="동근ㅁㅇㅁㄴ" hidden="1">{#N/A,#N/A,FALSE,"제목"}</x:definedName>
    <x:definedName name="동력" hidden="1">{#N/A,#N/A,FALSE,"CCTV"}</x:definedName>
    <x:definedName name="동준" hidden="1">{"'Firr(선)'!$AS$1:$AY$62","'Firr(사)'!$AS$1:$AY$62","'Firr(회)'!$AS$1:$AY$62","'Firr(선)'!$L$1:$V$62","'Firr(사)'!$L$1:$V$62","'Firr(회)'!$L$1:$V$62"}</x:definedName>
    <x:definedName name="돼지" hidden="1">{#N/A,#N/A,TRUE,"960318-1";#N/A,#N/A,TRUE,"960318-2";#N/A,#N/A,TRUE,"960318-3"}</x:definedName>
    <x:definedName name="두지" hidden="1">{#N/A,#N/A,FALSE,"ALM-ASISC"}</x:definedName>
    <x:definedName name="둑ㅈ" hidden="1">{#N/A,#N/A,FALSE,"ALM-ASISC"}</x:definedName>
    <x:definedName name="또라이" hidden="1">{#N/A,#N/A,TRUE,"NRE";#N/A,#N/A,TRUE,"Tooling";#N/A,#N/A,TRUE,"Sample";#N/A,#N/A,TRUE,"Fixtures";#N/A,#N/A,TRUE,"Agency";#N/A,#N/A,TRUE,"Personnel"}</x:definedName>
    <x:definedName name="똥">#REF!</x:definedName>
    <x:definedName name="ㄹ120">'[29]패널'!#REF!</x:definedName>
    <x:definedName name="ㄹㄴㅇㄹㄴㅇㄹ">'[26]인원계획-미화'!#REF!</x:definedName>
    <x:definedName name="ㄹㄹ" hidden="1">{"'Sheet1'!$A$1:$H$36"}</x:definedName>
    <x:definedName name="ㄹㄹㄹ" hidden="1">{#N/A,#N/A,FALSE,"이태원철근"}</x:definedName>
    <x:definedName name="ㄹㄹㄹㄹ" hidden="1">{"'Sheet1'!$A$1:$H$36"}</x:definedName>
    <x: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ㄹㄹㅇㅇ" hidden="1">{"'Sheet1'!$A$1:$H$36"}</x:definedName>
    <x:definedName name="ㄹㅇ" hidden="1">{#N/A,#N/A,FALSE,"도급대비시행율";#N/A,#N/A,FALSE,"결의서";#N/A,#N/A,FALSE,"내역서";#N/A,#N/A,FALSE,"도급예상"}</x:definedName>
    <x: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ㄹㅇㄴㄹㄴㅁㄹ">#REF!</x:definedName>
    <x:definedName name="ㄹㅇㄶ" hidden="1">#REF!</x:definedName>
    <x:definedName name="ㄹㅇㄶ옿" hidden="1">'[30]N賃率-職'!$I$5:$I$30</x:definedName>
    <x:definedName name="ㄹㅇㄹㄷ">'[8]노무비'!#REF!</x:definedName>
    <x:definedName name="ㄹㅇㅁㄴㄹ" hidden="1">{#N/A,#N/A,FALSE,"3가";#N/A,#N/A,FALSE,"3나";#N/A,#N/A,FALSE,"3다"}</x:definedName>
    <x:definedName name="ㄹㅇㅌㅇㄴㄱㄷ" hidden="1">{#N/A,#N/A,FALSE,"포장2"}</x:definedName>
    <x:definedName name="ㄹㅇㅎㅇㅀ" hidden="1">{#N/A,#N/A,FALSE,"현장 NCR 분석";#N/A,#N/A,FALSE,"현장품질감사";#N/A,#N/A,FALSE,"현장품질감사"}</x:definedName>
    <x:definedName name="ㄹ호" hidden="1">#REF!</x:definedName>
    <x:definedName name="ㄹ혹">#REF!</x:definedName>
    <x:definedName name="라" hidden="1">{#N/A,#N/A,TRUE,"960318-1";#N/A,#N/A,TRUE,"960318-2";#N/A,#N/A,TRUE,"960318-3"}</x:definedName>
    <x: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러헐" hidden="1">{#N/A,#N/A,FALSE,"도급대비시행율";#N/A,#N/A,FALSE,"결의서";#N/A,#N/A,FALSE,"내역서";#N/A,#N/A,FALSE,"도급예상"}</x:definedName>
    <x:definedName name="로ㅓㅇ">#REF!</x:definedName>
    <x:definedName name="롤" hidden="1">{#N/A,#N/A,TRUE,"960318-1";#N/A,#N/A,TRUE,"960318-2";#N/A,#N/A,TRUE,"960318-3"}</x:definedName>
    <x:definedName name="롱" hidden="1">{#N/A,#N/A,TRUE,"960318-1";#N/A,#N/A,TRUE,"960318-2";#N/A,#N/A,TRUE,"960318-3"}</x:definedName>
    <x:definedName name="룰" hidden="1">{#N/A,#N/A,TRUE,"960318-1";#N/A,#N/A,TRUE,"960318-2";#N/A,#N/A,TRUE,"960318-3"}</x:definedName>
    <x:definedName name="류효정" hidden="1">{"'Firr(선)'!$AS$1:$AY$62","'Firr(사)'!$AS$1:$AY$62","'Firr(회)'!$AS$1:$AY$62","'Firr(선)'!$L$1:$V$62","'Firr(사)'!$L$1:$V$62","'Firr(회)'!$L$1:$V$62"}</x:definedName>
    <x:definedName name="ㄻ" hidden="1">{#N/A,#N/A,FALSE,"포장2"}</x:definedName>
    <x:definedName name="ㄻㄹ" hidden="1">{#N/A,#N/A,FALSE,"3가";#N/A,#N/A,FALSE,"3나";#N/A,#N/A,FALSE,"3다"}</x:definedName>
    <x:definedName name="ㅀ" hidden="1">#REF!</x:definedName>
    <x:definedName name="ㅀㄹ" hidden="1">{#N/A,#N/A,TRUE,"토적및재료집계";#N/A,#N/A,TRUE,"토적및재료집계";#N/A,#N/A,TRUE,"단위량"}</x:definedName>
    <x:definedName name="ㅀ허" hidden="1">{#N/A,#N/A,FALSE,"CCTV"}</x:definedName>
    <x:definedName name="ㅁ" hidden="1">{"'Sheet1'!$A$1:$H$36"}</x:definedName>
    <x:definedName name="ㅁ1">#REF!</x:definedName>
    <x:definedName name="ㅁ1180">#REF!</x:definedName>
    <x:definedName name="ㅁ139">#REF!</x:definedName>
    <x:definedName name="ㅁ600">#REF!</x:definedName>
    <x:definedName name="ㅁㄴㄷㄷ">#REF!</x:definedName>
    <x:definedName name="ㅁㄴㅁㅇ" hidden="1">#REF!</x:definedName>
    <x:definedName name="ㅁㄴㅇ">#REF!</x:definedName>
    <x:definedName name="ㅁㄴㅇㄹ">#REF!</x:definedName>
    <x:definedName name="ㅁㄴㅇ롷">#REF!</x:definedName>
    <x:definedName name="ㅁㄴㅇㅁ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ㅁㄹ" hidden="1">{#N/A,#N/A,TRUE,"NRE";#N/A,#N/A,TRUE,"Tooling";#N/A,#N/A,TRUE,"Sample";#N/A,#N/A,TRUE,"Fixtures";#N/A,#N/A,TRUE,"Agency";#N/A,#N/A,TRUE,"Personnel"}</x:definedName>
    <x:definedName name="ㅁㄻㄴㄹ" hidden="1">{#N/A,#N/A,FALSE,"3가";#N/A,#N/A,FALSE,"3나";#N/A,#N/A,FALSE,"3다"}</x:definedName>
    <x:definedName name="ㅁㄻㄹ" hidden="1">{#N/A,#N/A,FALSE,"ALM-ASISC"}</x:definedName>
    <x:definedName name="ㅁㅁ" hidden="1">#REF!</x:definedName>
    <x:definedName name="ㅁㅁ1" hidden="1">{"'Firr(선)'!$AS$1:$AY$62","'Firr(사)'!$AS$1:$AY$62","'Firr(회)'!$AS$1:$AY$62","'Firr(선)'!$L$1:$V$62","'Firr(사)'!$L$1:$V$62","'Firr(회)'!$L$1:$V$62"}</x:definedName>
    <x:definedName name="ㅁㅁㅁ" hidden="1">{#N/A,#N/A,TRUE,"960318-1";#N/A,#N/A,TRUE,"960318-2";#N/A,#N/A,TRUE,"960318-3"}</x:definedName>
    <x:definedName name="ㅁㅁㅁㅁ" hidden="1">{#N/A,#N/A,TRUE,"960318-1";#N/A,#N/A,TRUE,"960318-2";#N/A,#N/A,TRUE,"960318-3"}</x:definedName>
    <x:definedName name="ㅁㅁㅁㅁㅁ" hidden="1">{#N/A,#N/A,FALSE,"사업총괄";#N/A,#N/A,FALSE,"장비사업";#N/A,#N/A,FALSE,"철구사업";#N/A,#N/A,FALSE,"준설사업"}</x:definedName>
    <x:definedName name="ㅁㅁㅁㅁㅁㅁ" hidden="1">{#N/A,#N/A,TRUE,"960318-1";#N/A,#N/A,TRUE,"960318-2";#N/A,#N/A,TRUE,"960318-3"}</x:definedName>
    <x:definedName name="ㅁㅁㅁㅁㅁㅁㅁㅁㅁㅁㅁㅁㅁㅁㅁㅁㅁㅁㅁㅁㅁㅁ" hidden="1">{"'표지'!$B$5"}</x:definedName>
    <x: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ㅁㅇㄴ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ㅁㅇㄹ">#REF!</x:definedName>
    <x:definedName name="ㅁㅇㄻㄴㅇㄹ">#REF!</x:definedName>
    <x:definedName name="ㅁㅈㄷ" hidden="1">{#N/A,#N/A,FALSE,"배수1"}</x:definedName>
    <x:definedName name="마" hidden="1">{#N/A,#N/A,FALSE,"ALM-ASISC"}</x:definedName>
    <x:definedName name="만수" hidden="1">{#N/A,#N/A,FALSE,"현장 NCR 분석";#N/A,#N/A,FALSE,"현장품질감사";#N/A,#N/A,FALSE,"현장품질감사"}</x:definedName>
    <x:definedName name="매출액" hidden="1">'[31]인사자료총집계'!#REF!</x:definedName>
    <x:definedName name="먼동" hidden="1">{#N/A,#N/A,FALSE,"현장 NCR 분석";#N/A,#N/A,FALSE,"현장품질감사";#N/A,#N/A,FALSE,"현장품질감사"}</x:definedName>
    <x:definedName name="멍청이" hidden="1">{#N/A,#N/A,TRUE,"NRE";#N/A,#N/A,TRUE,"Tooling";#N/A,#N/A,TRUE,"Sample";#N/A,#N/A,TRUE,"Fixtures";#N/A,#N/A,TRUE,"Agency";#N/A,#N/A,TRUE,"Personnel"}</x:definedName>
    <x:definedName name="메롱" hidden="1">{#N/A,#N/A,FALSE,"CCTV"}</x:definedName>
    <x:definedName name="메모" hidden="1">{"'Sheet1'!$A$1:$H$36"}</x:definedName>
    <x:definedName name="메모리연" hidden="1">{"'Sheet1'!$A$1:$H$36"}</x:definedName>
    <x:definedName name="명문가구견적">#REF!</x:definedName>
    <x:definedName name="모니터" hidden="1">{#N/A,#N/A,TRUE,"NRE";#N/A,#N/A,TRUE,"Tooling";#N/A,#N/A,TRUE,"Sample";#N/A,#N/A,TRUE,"Fixtures";#N/A,#N/A,TRUE,"Agency";#N/A,#N/A,TRUE,"Personnel"}</x:definedName>
    <x:definedName name="목">#REF!</x:definedName>
    <x:definedName name="목록">#REF!</x:definedName>
    <x:definedName name="무지개" hidden="1">{#N/A,#N/A,TRUE,"NRE";#N/A,#N/A,TRUE,"Tooling";#N/A,#N/A,TRUE,"Sample";#N/A,#N/A,TRUE,"Fixtures";#N/A,#N/A,TRUE,"Agency";#N/A,#N/A,TRUE,"Personnel"}</x:definedName>
    <x:definedName name="무지개어러ㅏㅇ" hidden="1">{#N/A,#N/A,TRUE,"NRE";#N/A,#N/A,TRUE,"Tooling";#N/A,#N/A,TRUE,"Sample";#N/A,#N/A,TRUE,"Fixtures";#N/A,#N/A,TRUE,"Agency";#N/A,#N/A,TRUE,"Personnel"}</x:definedName>
    <x:definedName name="문서" hidden="1">{#N/A,#N/A,FALSE,"현장 NCR 분석";#N/A,#N/A,FALSE,"현장품질감사";#N/A,#N/A,FALSE,"현장품질감사"}</x:definedName>
    <x:definedName name="물" hidden="1">{#N/A,#N/A,FALSE,"이태원철근"}</x:definedName>
    <x:definedName name="물가" hidden="1">{#N/A,#N/A,FALSE,"이태원철근"}</x:definedName>
    <x:definedName name="물량2" hidden="1">{#N/A,#N/A,FALSE,"제목"}</x:definedName>
    <x:definedName name="물량산출" hidden="1">{#N/A,#N/A,TRUE,"960318-1";#N/A,#N/A,TRUE,"960318-2";#N/A,#N/A,TRUE,"960318-3"}</x:definedName>
    <x:definedName name="물량산출근거조서"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물량산출서" hidden="1">{#N/A,#N/A,TRUE,"960318-1";#N/A,#N/A,TRUE,"960318-2";#N/A,#N/A,TRUE,"960318-3"}</x:definedName>
    <x:definedName name="물량집계표" hidden="1">{#N/A,#N/A,FALSE,"제목"}</x:definedName>
    <x:definedName name="뭐가이태원이야" hidden="1">{#N/A,#N/A,FALSE,"이태원철근"}</x:definedName>
    <x:definedName name="뮻" hidden="1">{#N/A,#N/A,FALSE,"제목"}</x:definedName>
    <x: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미경" hidden="1">{"'Sheet1'!$A$1:$H$36"}</x:definedName>
    <x:definedName name="미안" hidden="1">{#N/A,#N/A,TRUE,"960318-1";#N/A,#N/A,TRUE,"960318-2";#N/A,#N/A,TRUE,"960318-3"}</x:definedName>
    <x:definedName name="ㅂ" hidden="1">{#N/A,#N/A,TRUE,"토적및재료집계";#N/A,#N/A,TRUE,"토적및재료집계";#N/A,#N/A,TRUE,"단위량"}</x:definedName>
    <x:definedName name="ㅂㄷ더ㅗㅜ">#REF!</x:definedName>
    <x:definedName name="ㅂㄷㅅ23ㅅ2ㅂㅎㅅㅈ3혹ㅂㄷ"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ㅂㅂ"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ㅂㅂㅂ" hidden="1">{"'중기작업1'!$A$1:$V$18"}</x:definedName>
    <x:definedName name="ㅂㅂㅂㅂㅂ" hidden="1">{"'별표'!$N$220"}</x:definedName>
    <x:definedName name="ㅂㅈ" hidden="1">#REF!</x:definedName>
    <x:definedName name="ㅂㅈㄱ" hidden="1">{0}</x:definedName>
    <x:definedName name="ㅂㅈㄷㄱ" hidden="1">{#N/A,#N/A,FALSE,"현장 NCR 분석";#N/A,#N/A,FALSE,"현장품질감사";#N/A,#N/A,FALSE,"현장품질감사"}</x:definedName>
    <x:definedName name="바" hidden="1">{"'Sheet1'!$A$1:$H$36"}</x:definedName>
    <x:definedName name="바보" hidden="1">{#N/A,#N/A,FALSE,"PHOTO5";#N/A,#N/A,FALSE,"ETCH5";#N/A,#N/A,FALSE,"DIFF5";#N/A,#N/A,FALSE,"CVD5";#N/A,#N/A,FALSE,"I5";#N/A,#N/A,FALSE,"METAL5";#N/A,#N/A,FALSE,"PHOTO6";#N/A,#N/A,FALSE,"ETCH6";#N/A,#N/A,FALSE,"DIFF6";#N/A,#N/A,FALSE,"CVD6";#N/A,#N/A,FALSE,"I6";#N/A,#N/A,FALSE,"METAL6"}</x:definedName>
    <x:definedName name="바보1" hidden="1">{"'Sheet1'!$A$1:$H$36"}</x:definedName>
    <x:definedName name="박문희" hidden="1">{"'표지'!$B$5"}</x:definedName>
    <x:definedName name="박봉자" hidden="1">{"'Sheet1'!$A$1:$H$36"}</x:definedName>
    <x:definedName name="박원흠" hidden="1">{#N/A,#N/A,FALSE,"현장 NCR 분석";#N/A,#N/A,FALSE,"현장품질감사";#N/A,#N/A,FALSE,"현장품질감사"}</x:definedName>
    <x:definedName name="반대탭">'[32]시설장비'!#REF!</x:definedName>
    <x:definedName name="발주">발주</x:definedName>
    <x:definedName name="발주내역" hidden="1">#REF!</x:definedName>
    <x:definedName name="방" hidden="1">{#N/A,#N/A,TRUE,"960318-1";#N/A,#N/A,TRUE,"960318-2";#N/A,#N/A,TRUE,"960318-3"}</x:definedName>
    <x:definedName name="방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방수시방1" hidden="1">{#N/A,#N/A,FALSE,"현장 NCR 분석";#N/A,#N/A,FALSE,"현장품질감사";#N/A,#N/A,FALSE,"현장품질감사"}</x:definedName>
    <x:definedName name="배관" hidden="1">{#N/A,#N/A,TRUE,"960318-1";#N/A,#N/A,TRUE,"960318-2";#N/A,#N/A,TRUE,"960318-3"}</x:definedName>
    <x:definedName name="배관공수율" hidden="1">'[33]N賃率-職'!$I$5:$I$30</x:definedName>
    <x:definedName name="배분기준" hidden="1">{#N/A,#N/A,FALSE,"제목"}</x:definedName>
    <x:definedName name="배수로" hidden="1">{"'중기작업1'!$A$1:$V$18"}</x:definedName>
    <x:definedName name="백열등100W">#REF!</x:definedName>
    <x:definedName name="백열등30W">#REF!</x:definedName>
    <x:definedName name="백열등60W">#REF!</x:definedName>
    <x:definedName name="백재욱" hidden="1">{"'Sheet1'!$A$1:$H$36"}</x:definedName>
    <x:definedName name="변"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변경2"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변경내역" hidden="1">{#N/A,#N/A,FALSE,"3가";#N/A,#N/A,FALSE,"3나";#N/A,#N/A,FALSE,"3다"}</x:definedName>
    <x:definedName name="보" hidden="1">{#N/A,#N/A,FALSE,"3가";#N/A,#N/A,FALSE,"3나";#N/A,#N/A,FALSE,"3다"}</x:definedName>
    <x:definedName name="보고서" hidden="1">{#N/A,#N/A,TRUE,"960318-1";#N/A,#N/A,TRUE,"960318-2";#N/A,#N/A,TRUE,"960318-3"}</x:definedName>
    <x:definedName name="보고서1" hidden="1">{#N/A,#N/A,FALSE,"PHOTO5";#N/A,#N/A,FALSE,"ETCH5";#N/A,#N/A,FALSE,"DIFF5";#N/A,#N/A,FALSE,"CVD5";#N/A,#N/A,FALSE,"I5";#N/A,#N/A,FALSE,"METAL5";#N/A,#N/A,FALSE,"PHOTO6";#N/A,#N/A,FALSE,"ETCH6";#N/A,#N/A,FALSE,"DIFF6";#N/A,#N/A,FALSE,"CVD6";#N/A,#N/A,FALSE,"I6";#N/A,#N/A,FALSE,"METAL6"}</x:definedName>
    <x:definedName name="보링" hidden="1">{#N/A,#N/A,FALSE,"골재소요량";#N/A,#N/A,FALSE,"골재소요량"}</x:definedName>
    <x: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보충" hidden="1">#REF!</x:definedName>
    <x:definedName name="복ㅇ" hidden="1">{#N/A,#N/A,FALSE,"부대2"}</x:definedName>
    <x:definedName name="복지" hidden="1">#REF!</x:definedName>
    <x:definedName name="본사" hidden="1">{"'Sheet1'!$A$1:$H$36"}</x:definedName>
    <x:definedName name="봉" hidden="1">{#N/A,#N/A,TRUE,"960318-1";#N/A,#N/A,TRUE,"960318-2";#N/A,#N/A,TRUE,"960318-3"}</x:definedName>
    <x:definedName name="봐" hidden="1">{#N/A,#N/A,FALSE,"PHOTO5";#N/A,#N/A,FALSE,"ETCH5";#N/A,#N/A,FALSE,"DIFF5";#N/A,#N/A,FALSE,"CVD5";#N/A,#N/A,FALSE,"I5";#N/A,#N/A,FALSE,"METAL5";#N/A,#N/A,FALSE,"PHOTO6";#N/A,#N/A,FALSE,"ETCH6";#N/A,#N/A,FALSE,"DIFF6";#N/A,#N/A,FALSE,"CVD6";#N/A,#N/A,FALSE,"I6";#N/A,#N/A,FALSE,"METAL6"}</x:definedName>
    <x:definedName name="뵤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부" hidden="1">{#N/A,#N/A,FALSE,"현장 NCR 분석";#N/A,#N/A,FALSE,"현장품질감사";#N/A,#N/A,FALSE,"현장품질감사"}</x:definedName>
    <x:definedName name="부대건축2" hidden="1">#REF!</x:definedName>
    <x:definedName name="부대내역비교">#REF!</x:definedName>
    <x:definedName name="부대원본" hidden="1">{#N/A,#N/A,FALSE,"토공2"}</x:definedName>
    <x:definedName name="부대입찰서류작성" hidden="1">'[34]갑지(추정)'!#REF!</x:definedName>
    <x: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부서">#REF!</x:definedName>
    <x:definedName name="부손익" hidden="1">{#N/A,#N/A,FALSE,"현장 NCR 분석";#N/A,#N/A,FALSE,"현장품질감사";#N/A,#N/A,FALSE,"현장품질감사"}</x:definedName>
    <x:definedName name="부자재" hidden="1">#REF!</x:definedName>
    <x:definedName name="분" hidden="1">{#N/A,#N/A,FALSE,"이태원철근"}</x:definedName>
    <x:definedName name="분당공" hidden="1">#REF!</x:definedName>
    <x:definedName name="분당내역서" hidden="1">#REF!</x:definedName>
    <x:definedName name="분당물가" hidden="1">#REF!</x:definedName>
    <x:definedName name="분당코아" hidden="1">#REF!</x:definedName>
    <x:definedName name="분당협조" hidden="1">{#N/A,#N/A,FALSE,"이태원철근"}</x:definedName>
    <x:definedName name="분석" hidden="1">{#N/A,#N/A,FALSE,"예상손익";#N/A,#N/A,FALSE,"관리분석";#N/A,#N/A,FALSE,"장비분석";#N/A,#N/A,FALSE,"준설분석";#N/A,#N/A,FALSE,"철구분석"}</x:definedName>
    <x:definedName name="분석변경" hidden="1">{#N/A,#N/A,FALSE,"변경관리예산";#N/A,#N/A,FALSE,"변경장비예산";#N/A,#N/A,FALSE,"변경준설예산";#N/A,#N/A,FALSE,"변경철구예산"}</x:definedName>
    <x:definedName name="분석표" hidden="1">{#N/A,#N/A,FALSE,"사업총괄";#N/A,#N/A,FALSE,"장비사업";#N/A,#N/A,FALSE,"철구사업";#N/A,#N/A,FALSE,"준설사업"}</x:definedName>
    <x:definedName name="분수공" hidden="1">{"'중기작업1'!$A$1:$V$18"}</x:definedName>
    <x: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비과세" hidden="1">#REF!</x:definedName>
    <x:definedName name="비교">#N/A</x:definedName>
    <x:definedName name="비교테이블" hidden="1">{#N/A,#N/A,TRUE,"NRE";#N/A,#N/A,TRUE,"Tooling";#N/A,#N/A,TRUE,"Sample";#N/A,#N/A,TRUE,"Fixtures";#N/A,#N/A,TRUE,"Agency";#N/A,#N/A,TRUE,"Personnel"}</x:definedName>
    <x:definedName name="비교표1" hidden="1">255</x:definedName>
    <x:definedName name="비교표2" hidden="1">#REF!</x:definedName>
    <x:definedName name="비목1">#REF!</x:definedName>
    <x:definedName name="비목2">#REF!</x:definedName>
    <x:definedName name="비목3">#REF!</x:definedName>
    <x:definedName name="비목4">#REF!</x:definedName>
    <x:definedName name="비용비교" hidden="1">{#N/A,#N/A,FALSE,"제목"}</x:definedName>
    <x:definedName name="비용적">#REF!</x:definedName>
    <x:definedName name="비용적_㎥_㎏">#REF!</x:definedName>
    <x:definedName name="비용적1">#REF!</x:definedName>
    <x:definedName name="뽕" hidden="1">{#N/A,#N/A,TRUE,"960318-1";#N/A,#N/A,TRUE,"960318-2";#N/A,#N/A,TRUE,"960318-3"}</x:definedName>
    <x:definedName name="ㅅ" hidden="1">{#N/A,#N/A,TRUE,"토적및재료집계";#N/A,#N/A,TRUE,"토적및재료집계";#N/A,#N/A,TRUE,"단위량"}</x:definedName>
    <x:definedName name="ㅅㄱ" hidden="1">{0}</x:definedName>
    <x:definedName name="ㅅㄱㄷ">#REF!</x:definedName>
    <x:definedName name="ㅅㄳ" hidden="1">{"'Sheet1'!$A$1:$H$36"}</x:definedName>
    <x:definedName name="ㅅㅅ" hidden="1">#REF!</x:definedName>
    <x:definedName name="ㅅㅅㅅ" hidden="1">#REF!</x:definedName>
    <x:definedName name="ㅅㅎ">#REF!</x:definedName>
    <x:definedName name="ㅅ휴">#REF!</x:definedName>
    <x:definedName name="ㅅ휴ㅠ">#REF!</x:definedName>
    <x:definedName name="사" hidden="1">{#N/A,#N/A,FALSE,"ALM-ASISC"}</x:definedName>
    <x:definedName name="사고뭉치" hidden="1">{#N/A,#N/A,FALSE,"현장 NCR 분석";#N/A,#N/A,FALSE,"현장품질감사";#N/A,#N/A,FALSE,"현장품질감사"}</x:definedName>
    <x:definedName name="사구러" hidden="1">{#N/A,#N/A,FALSE,"현장 NCR 분석";#N/A,#N/A,FALSE,"현장품질감사";#N/A,#N/A,FALSE,"현장품질감사"}</x:definedName>
    <x:definedName name="사업부양식2" hidden="1">#REF!</x:definedName>
    <x:definedName name="사육칠">21700</x:definedName>
    <x:definedName name="사인원가" hidden="1">'[35]#REF'!#REF!</x:definedName>
    <x:definedName name="사진대지">사진대지</x:definedName>
    <x:definedName name="사진대지2">사진대지2</x:definedName>
    <x:definedName name="삭제" hidden="1">{#N/A,#N/A,FALSE,"제목"}</x:definedName>
    <x:definedName name="산" hidden="1">#REF!</x:definedName>
    <x:definedName name="산출근거" hidden="1">#REF!</x:definedName>
    <x:definedName name="산출근거1" hidden="1">#REF!</x:definedName>
    <x:definedName name="산출근거표지" hidden="1">{#N/A,#N/A,TRUE,"960318-1";#N/A,#N/A,TRUE,"960318-2";#N/A,#N/A,TRUE,"960318-3"}</x:definedName>
    <x:definedName name="산출서" hidden="1">{#N/A,#N/A,TRUE,"960318-1";#N/A,#N/A,TRUE,"960318-2";#N/A,#N/A,TRUE,"960318-3"}</x:definedName>
    <x:definedName name="상국" hidden="1">{"'Sheet1'!$A$1:$H$36"}</x:definedName>
    <x:definedName name="상봉" hidden="1">{#N/A,#N/A,TRUE,"960318-1";#N/A,#N/A,TRUE,"960318-2";#N/A,#N/A,TRUE,"960318-3"}</x:definedName>
    <x:definedName name="상주" hidden="1">{#N/A,#N/A,FALSE,"지침";#N/A,#N/A,FALSE,"환경분석";#N/A,#N/A,FALSE,"Sheet16"}</x:definedName>
    <x:definedName name="상주감리" hidden="1">{#N/A,#N/A,FALSE,"지침";#N/A,#N/A,FALSE,"환경분석";#N/A,#N/A,FALSE,"Sheet16"}</x:definedName>
    <x:definedName name="새공통" hidden="1">{#N/A,#N/A,FALSE,"이태원철근"}</x:definedName>
    <x:definedName name="새이름">#REF!</x:definedName>
    <x:definedName name="새한글" hidden="1">#REF!</x:definedName>
    <x:definedName name="생산" hidden="1">#N/A</x:definedName>
    <x:definedName name="생산장비" hidden="1">{#N/A,#N/A,FALSE,"제목"}</x:definedName>
    <x:definedName name="서건택" hidden="1">{"'Firr(선)'!$AS$1:$AY$62","'Firr(사)'!$AS$1:$AY$62","'Firr(회)'!$AS$1:$AY$62","'Firr(선)'!$L$1:$V$62","'Firr(사)'!$L$1:$V$62","'Firr(회)'!$L$1:$V$62"}</x:definedName>
    <x:definedName name="서원기산">#REF!</x:definedName>
    <x:definedName name="서철권" hidden="1">{#N/A,#N/A,FALSE,"제목"}</x:definedName>
    <x:definedName name="서철권1" hidden="1">{#N/A,#N/A,FALSE,"제목"}</x:definedName>
    <x:definedName name="석" hidden="1">{#N/A,#N/A,FALSE,"지침";#N/A,#N/A,FALSE,"환경분석";#N/A,#N/A,FALSE,"Sheet16"}</x:definedName>
    <x:definedName name="석재받은의뢰업체" hidden="1">255</x:definedName>
    <x:definedName name="선덕" hidden="1">{"'Sheet1'!$A$1:$H$36"}</x:definedName>
    <x:definedName name="선택약정">'[36]참고'!$C$3:$C$4</x:definedName>
    <x:definedName name="선풀링" hidden="1">{#N/A,#N/A,TRUE,"960318-1";#N/A,#N/A,TRUE,"960318-2";#N/A,#N/A,TRUE,"960318-3"}</x:definedName>
    <x:definedName name="설계변경총괄">'[37]일위_파일'!#REF!</x:definedName>
    <x:definedName name="설비" hidden="1">{#N/A,#N/A,TRUE,"960318-1";#N/A,#N/A,TRUE,"960318-2";#N/A,#N/A,TRUE,"960318-3"}</x:definedName>
    <x:definedName name="설비1" hidden="1">{#N/A,#N/A,TRUE,"960318-1";#N/A,#N/A,TRUE,"960318-2";#N/A,#N/A,TRUE,"960318-3"}</x:definedName>
    <x:definedName name="설비11" hidden="1">{#N/A,#N/A,TRUE,"960318-1";#N/A,#N/A,TRUE,"960318-2";#N/A,#N/A,TRUE,"960318-3"}</x:definedName>
    <x:definedName name="설비비" hidden="1">{#N/A,#N/A,TRUE,"960318-1";#N/A,#N/A,TRUE,"960318-2";#N/A,#N/A,TRUE,"960318-3"}</x:definedName>
    <x:definedName name="설비현조">#N/A</x:definedName>
    <x:definedName name="성남" hidden="1">#REF!</x:definedName>
    <x:definedName name="성도" hidden="1">{#N/A,#N/A,TRUE,"960318-1";#N/A,#N/A,TRUE,"960318-2";#N/A,#N/A,TRUE,"960318-3"}</x:definedName>
    <x:definedName name="성실한" hidden="1">{#N/A,#N/A,FALSE,"현장 NCR 분석";#N/A,#N/A,FALSE,"현장품질감사";#N/A,#N/A,FALSE,"현장품질감사"}</x:definedName>
    <x:definedName name="세부_1" hidden="1">{"'Sheet1'!$A$1:$H$36"}</x:definedName>
    <x:definedName name="세일" hidden="1">{#N/A,#N/A,TRUE,"960318-1";#N/A,#N/A,TRUE,"960318-2";#N/A,#N/A,TRUE,"960318-3"}</x:definedName>
    <x:definedName name="소갑">#REF!</x:definedName>
    <x:definedName name="소요계획2" hidden="1">{#N/A,#N/A,FALSE,"예상손익";#N/A,#N/A,FALSE,"관리분석";#N/A,#N/A,FALSE,"장비분석";#N/A,#N/A,FALSE,"준설분석";#N/A,#N/A,FALSE,"철구분석"}</x:definedName>
    <x:definedName name="소화갑지" hidden="1">{#N/A,#N/A,FALSE,"CCTV"}</x:definedName>
    <x:definedName name="손익3" hidden="1">{#N/A,#N/A,FALSE,"UNIT";#N/A,#N/A,FALSE,"UNIT";#N/A,#N/A,FALSE,"계정"}</x:definedName>
    <x:definedName name="손익계산서" hidden="1">#REF!</x:definedName>
    <x:definedName name="쇼" hidden="1">{#N/A,#N/A,FALSE,"포장1";#N/A,#N/A,FALSE,"포장1"}</x:definedName>
    <x:definedName name="쇼ㅓㄹ" hidden="1">{#N/A,#N/A,FALSE,"현장 NCR 분석";#N/A,#N/A,FALSE,"현장품질감사";#N/A,#N/A,FALSE,"현장품질감사"}</x:definedName>
    <x:definedName name="수" hidden="1">{#N/A,#N/A,FALSE,"ALM-ASISC"}</x:definedName>
    <x:definedName name="수량">#REF!</x:definedName>
    <x:definedName name="수량재역" hidden="1">#REF!</x:definedName>
    <x:definedName name="수은등100W">#REF!</x:definedName>
    <x:definedName name="수은등200W">#REF!</x:definedName>
    <x:definedName name="수은등250W">#REF!</x:definedName>
    <x:definedName name="수은등300W">#REF!</x:definedName>
    <x:definedName name="수은등400W">#REF!</x:definedName>
    <x:definedName name="수정" hidden="1">{#N/A,#N/A,FALSE,"제목"}</x:definedName>
    <x:definedName name="수정1" hidden="1">{#N/A,#N/A,FALSE,"ALM-ASISC"}</x:definedName>
    <x:definedName name="수정2" hidden="1">{#N/A,#N/A,FALSE,"ALM-ASISC"}</x:definedName>
    <x:definedName name="수정3" hidden="1">{#N/A,#N/A,FALSE,"ALM-ASISC"}</x:definedName>
    <x:definedName name="수정4" hidden="1">{#N/A,#N/A,FALSE,"ALM-ASISC"}</x:definedName>
    <x:definedName name="수정5" hidden="1">{#N/A,#N/A,FALSE,"ALM-ASISC"}</x:definedName>
    <x:definedName name="수정6" hidden="1">{#N/A,#N/A,FALSE,"ALM-ASISC"}</x:definedName>
    <x:definedName name="수주2" hidden="1">{"'표지'!$B$5"}</x:definedName>
    <x:definedName name="수주2222" hidden="1">{"'표지'!$B$5"}</x:definedName>
    <x:definedName name="수주매입" hidden="1">{#N/A,#N/A,FALSE,"표지";#N/A,#N/A,FALSE,"목차";#N/A,#N/A,FALSE,"사업전개방향";#N/A,#N/A,FALSE,"TA GOAL 설정";#N/A,#N/A,FALSE,"TA조직";#N/A,#N/A,FALSE,"Leadership &amp; Commitment";#N/A,#N/A,FALSE,"Clear Accountability";#N/A,#N/A,FALSE,"활동의 전체상";#N/A,#N/A,FALSE,"성과실현track";#N/A,#N/A,FALSE,"Project팀 전제조건";#N/A,#N/A,FALSE,"구조조정 Process";#N/A,#N/A,FALSE,"과제의 우선순위";#N/A,#N/A,FALSE,"과제의 전개일정";#N/A,#N/A,FALSE,"KPI선정 및 Milestone";#N/A,#N/A,FALSE,"평가";#N/A,#N/A,FALSE,"지원요청"}</x:definedName>
    <x:definedName name="수주매출" hidden="1">{"'표지'!$B$5"}</x:definedName>
    <x:definedName name="수주추정2" hidden="1">{"'표지'!$B$5"}</x:definedName>
    <x:definedName name="수ㅠㅁ" hidden="1">{#N/A,#N/A,FALSE,"현장 NCR 분석";#N/A,#N/A,FALSE,"현장품질감사";#N/A,#N/A,FALSE,"현장품질감사"}</x:definedName>
    <x: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숱" hidden="1">{#N/A,#N/A,FALSE,"현장 NCR 분석";#N/A,#N/A,FALSE,"현장품질감사";#N/A,#N/A,FALSE,"현장품질감사"}</x:definedName>
    <x:definedName name="슈퍼4">#REF!</x:definedName>
    <x:definedName name="스팀" hidden="1">{#N/A,#N/A,FALSE,"제목"}</x:definedName>
    <x:definedName name="스팸" hidden="1">{"'Sheet1'!$A$1:$H$36"}</x:definedName>
    <x:definedName name="승" hidden="1">{#N/A,#N/A,FALSE,"지침";#N/A,#N/A,FALSE,"환경분석";#N/A,#N/A,FALSE,"Sheet16"}</x:definedName>
    <x:definedName name="시뮤례목" hidden="1">{#N/A,#N/A,FALSE,"표지";#N/A,#N/A,FALSE,"목차";#N/A,#N/A,FALSE,"사업전개방향";#N/A,#N/A,FALSE,"TA GOAL 설정";#N/A,#N/A,FALSE,"TA조직";#N/A,#N/A,FALSE,"Leadership &amp; Commitment";#N/A,#N/A,FALSE,"Clear Accountability";#N/A,#N/A,FALSE,"활동의 전체상";#N/A,#N/A,FALSE,"성과실현track";#N/A,#N/A,FALSE,"Project팀 전제조건";#N/A,#N/A,FALSE,"구조조정 Process";#N/A,#N/A,FALSE,"과제의 우선순위";#N/A,#N/A,FALSE,"과제의 전개일정";#N/A,#N/A,FALSE,"KPI선정 및 Milestone";#N/A,#N/A,FALSE,"평가";#N/A,#N/A,FALSE,"지원요청"}</x:definedName>
    <x:definedName name="시방서" hidden="1">{#N/A,#N/A,TRUE,"960318-1";#N/A,#N/A,TRUE,"960318-2";#N/A,#N/A,TRUE,"960318-3"}</x:definedName>
    <x:definedName name="시수" hidden="1">{#N/A,#N/A,FALSE,"제목"}</x:definedName>
    <x:definedName name="시수1" hidden="1">{#N/A,#N/A,FALSE,"제목"}</x:definedName>
    <x:definedName name="시운전">시운전</x:definedName>
    <x:definedName name="시행" hidden="1">{#N/A,#N/A,FALSE,"이태원철근"}</x:definedName>
    <x:definedName name="시험실과식당" hidden="1">{#N/A,#N/A,FALSE,"사업총괄";#N/A,#N/A,FALSE,"장비사업";#N/A,#N/A,FALSE,"철구사업";#N/A,#N/A,FALSE,"준설사업"}</x:definedName>
    <x:definedName name="신설변경" hidden="1">{#N/A,#N/A,FALSE,"3가";#N/A,#N/A,FALSE,"3나";#N/A,#N/A,FALSE,"3다"}</x:definedName>
    <x:definedName name="신안" hidden="1">{#N/A,#N/A,FALSE,"현장 NCR 분석";#N/A,#N/A,FALSE,"현장품질감사";#N/A,#N/A,FALSE,"현장품질감사"}</x:definedName>
    <x:definedName name="신화" hidden="1">{#N/A,#N/A,TRUE,"960318-1";#N/A,#N/A,TRUE,"960318-2";#N/A,#N/A,TRUE,"960318-3"}</x:definedName>
    <x:definedName name="실적" hidden="1">{"'표지'!$B$5"}</x:definedName>
    <x:definedName name="실적4" hidden="1">{#N/A,#N/A,FALSE,"제목"}</x:definedName>
    <x:definedName name="실적5" hidden="1">{#N/A,#N/A,FALSE,"제목"}</x:definedName>
    <x:definedName name="실행"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실행재편성">#REF!</x:definedName>
    <x:definedName name="싱글">#REF!</x:definedName>
    <x:definedName name="ㅇ1" hidden="1">{#N/A,#N/A,FALSE,"CCTV"}</x:definedName>
    <x:definedName name="ㅇ1200">#REF!</x:definedName>
    <x:definedName name="ㅇ2" hidden="1">{#N/A,#N/A,FALSE,"CCTV"}</x:definedName>
    <x:definedName name="ㅇㄴㄴ" hidden="1">{#VALUE!,#N/A,TRUE,0;#N/A,#N/A,TRUE,0;#N/A,#N/A,TRUE,0}</x:definedName>
    <x:definedName name="ㅇㄴㄹㄴㄻ">#REF!</x:definedName>
    <x:definedName name="ㅇㄴㄹㄴㅁㄹㅇ">#N/A</x:definedName>
    <x:definedName name="ㅇ나닐ㄷ" hidden="1">{#N/A,#N/A,FALSE,"ALM-ASISC"}</x:definedName>
    <x:definedName name="ㅇㄹ" hidden="1">#REF!</x:definedName>
    <x:definedName name="ㅇㄹㄴㅇㄹ" hidden="1">{"'Firr(선)'!$AS$1:$AY$62","'Firr(사)'!$AS$1:$AY$62","'Firr(회)'!$AS$1:$AY$62","'Firr(선)'!$L$1:$V$62","'Firr(사)'!$L$1:$V$62","'Firr(회)'!$L$1:$V$62"}</x:definedName>
    <x:definedName name="ㅇㄹㄷ">'[9]노무비'!#REF!</x:definedName>
    <x:definedName name="ㅇㄹㄷㄷ" hidden="1">{#N/A,#N/A,FALSE,"CCTV"}</x:definedName>
    <x:definedName name="ㅇㄹㄹ" hidden="1">'[38]N賃率-職'!$I$5:$I$30</x:definedName>
    <x:definedName name="ㅇㄹㅀ" hidden="1">#REF!</x:definedName>
    <x:definedName name="ㅇㄹ쇼">#REF!</x:definedName>
    <x:definedName name="ㅇㄹㅇ" hidden="1">{#N/A,#N/A,FALSE,"3가";#N/A,#N/A,FALSE,"3나";#N/A,#N/A,FALSE,"3다"}</x:definedName>
    <x:definedName name="ㅇㄹㅇㄴㄹㅇ니ㅏ" hidden="1">{#N/A,#N/A,FALSE,"CCTV"}</x:definedName>
    <x:definedName name="ㅇㄹㅇㄹ" hidden="1">#REF!</x:definedName>
    <x:definedName name="ㅇㄹㅇㄹㄹㄹ" hidden="1">{#N/A,#N/A,FALSE,"CCTV"}</x:definedName>
    <x:definedName name="ㅇㄹㅇㄹㅇㄹ" hidden="1">{#N/A,#N/A,FALSE,"CCTV"}</x:definedName>
    <x:definedName name="ㅇㄹㅈㄷ" hidden="1">{#N/A,#N/A,FALSE,"ALM-ASISC"}</x:definedName>
    <x:definedName name="ㅇㄹ호">#REF!</x:definedName>
    <x: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ㅇ러ㅣㄴ이ㅏ러ㅣ" hidden="1">{#N/A,#N/A,FALSE,"Sheet1"}</x:definedName>
    <x:definedName name="ㅇㅀㅇㅁㄹ" hidden="1">{#N/A,#N/A,FALSE,"3가";#N/A,#N/A,FALSE,"3나";#N/A,#N/A,FALSE,"3다"}</x:definedName>
    <x:definedName name="ㅇㅀㅎ">#REF!</x:definedName>
    <x:definedName name="ㅇㅁ">'[32]시설장비'!#REF!</x:definedName>
    <x:definedName name="ㅇㅁㄻ" hidden="1">{#N/A,#N/A,FALSE,"Sheet1"}</x:definedName>
    <x:definedName name="ㅇㅅ요">#REF!</x:definedName>
    <x:definedName name="ㅇㅇ" hidden="1">{#N/A,#N/A,FALSE,"ALM-ASISC"}</x:definedName>
    <x:definedName name="ㅇㅇㄹ" hidden="1">#REF!</x:definedName>
    <x:definedName name="ㅇㅇㄹㄴ" hidden="1">#REF!</x:definedName>
    <x:definedName name="ㅇㅇㄹㅈㅈ" hidden="1">{#N/A,#N/A,FALSE,"ALM-ASISC"}</x:definedName>
    <x:definedName name="ㅇㅇㅇ" hidden="1">{"'Sheet1'!$A$1:$H$36"}</x:definedName>
    <x:definedName name="ㅇㅇㅇㅇ" hidden="1">#REF!</x:definedName>
    <x:definedName name="ㅇㅇㅇㅇㅇ" hidden="1">{"'Sheet1'!$A$1:$H$36"}</x:definedName>
    <x:definedName name="ㅇ아" hidden="1">{#N/A,#N/A,FALSE,"3가";#N/A,#N/A,FALSE,"3나";#N/A,#N/A,FALSE,"3다"}</x:definedName>
    <x:definedName name="ㅇㅎ" hidden="1">{#N/A,#N/A,FALSE,"부대1"}</x:definedName>
    <x:definedName name="ㅇㅎㄴ" hidden="1">#REF!</x:definedName>
    <x:definedName name="아" hidden="1">{#N/A,#N/A,FALSE,"ALM-ASISC"}</x:definedName>
    <x:definedName name="아래">#REF!</x:definedName>
    <x:definedName name="아무거나" hidden="1">#REF!</x:definedName>
    <x:definedName name="아스팔트" hidden="1">#REF!</x:definedName>
    <x:definedName name="아앙" hidden="1">{#N/A,#N/A,FALSE,"도급대비시행율";#N/A,#N/A,FALSE,"결의서";#N/A,#N/A,FALSE,"내역서";#N/A,#N/A,FALSE,"도급예상"}</x:definedName>
    <x:definedName name="아이" hidden="1">{"'status'!$B$2:$H$15"}</x:definedName>
    <x: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아ㅓㄹ" hidden="1">{#N/A,#N/A,FALSE,"ALM-ASISC"}</x:definedName>
    <x:definedName name="아ㅓㄹ지" hidden="1">{#N/A,#N/A,FALSE,"ALM-ASISC"}</x:definedName>
    <x:definedName name="아ㅓㅈ" hidden="1">{#N/A,#N/A,FALSE,"ALM-ASISC"}</x:definedName>
    <x:definedName name="아ㅓㅗㄹ" hidden="1">{#N/A,#N/A,FALSE,"ALM-ASISC"}</x:definedName>
    <x:definedName name="아ㅣㅈ" hidden="1">{#N/A,#N/A,FALSE,"ALM-ASISC"}</x:definedName>
    <x:definedName name="아ㅣㅈㅂ" hidden="1">{#N/A,#N/A,FALSE,"ALM-ASISC"}</x:definedName>
    <x:definedName name="악" hidden="1">{#N/A,#N/A,TRUE,"960318-1";#N/A,#N/A,TRUE,"960318-2";#N/A,#N/A,TRUE,"960318-3"}</x:definedName>
    <x:definedName name="암거재료집계" hidden="1">{"'중기작업1'!$A$1:$V$18"}</x:definedName>
    <x:definedName name="암사">#REF!</x:definedName>
    <x:definedName name="야" hidden="1">#REF!</x:definedName>
    <x:definedName name="야간" hidden="1">{#N/A,#N/A,FALSE,"지침";#N/A,#N/A,FALSE,"환경분석";#N/A,#N/A,FALSE,"Sheet16"}</x:definedName>
    <x:definedName name="양재승2222222" hidden="1">'[39]차액보증'!#REF!</x:definedName>
    <x:definedName name="어" hidden="1">{#N/A,#N/A,TRUE,"NRE";#N/A,#N/A,TRUE,"Tooling";#N/A,#N/A,TRUE,"Sample";#N/A,#N/A,TRUE,"Fixtures";#N/A,#N/A,TRUE,"Agency";#N/A,#N/A,TRUE,"Personnel"}</x:definedName>
    <x:definedName name="어린이집" hidden="1">{"'Sheet1'!$A$1:$H$36"}</x:definedName>
    <x: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억이상" hidden="1">{#N/A,#N/A,FALSE,"2~8번"}</x:definedName>
    <x:definedName name="언" hidden="1">#REF!</x:definedName>
    <x:definedName name="엄" hidden="1">{#N/A,#N/A,TRUE,"960318-1";#N/A,#N/A,TRUE,"960318-2";#N/A,#N/A,TRUE,"960318-3"}</x:definedName>
    <x:definedName name="업" hidden="1">{#N/A,#N/A,FALSE,"집계";#N/A,#N/A,FALSE,"표지";#N/A,#N/A,FALSE,"터빈집계";#N/A,#N/A,FALSE,"터빈내역";#N/A,#N/A,FALSE,"주제어집계";#N/A,#N/A,FALSE,"주제어내역";#N/A,#N/A,FALSE,"보일러집계";#N/A,#N/A,FALSE,"보일러내역"}</x:definedName>
    <x:definedName name="업체" hidden="1">#REF!</x:definedName>
    <x:definedName name="업체평가서" hidden="1">{#N/A,#N/A,FALSE,"제목"}</x:definedName>
    <x:definedName name="업체평가표" hidden="1">{#N/A,#N/A,FALSE,"제목"}</x:definedName>
    <x:definedName name="에비씨디" hidden="1">{#N/A,#N/A,FALSE,"PHOTO5";#N/A,#N/A,FALSE,"ETCH5";#N/A,#N/A,FALSE,"DIFF5";#N/A,#N/A,FALSE,"CVD5";#N/A,#N/A,FALSE,"I5";#N/A,#N/A,FALSE,"METAL5";#N/A,#N/A,FALSE,"PHOTO6";#N/A,#N/A,FALSE,"ETCH6";#N/A,#N/A,FALSE,"DIFF6";#N/A,#N/A,FALSE,"CVD6";#N/A,#N/A,FALSE,"I6";#N/A,#N/A,FALSE,"METAL6"}</x:definedName>
    <x:definedName name="역L형옹벽">#REF!</x:definedName>
    <x:definedName name="연봉">'[26]인원계획-미화'!#REF!</x:definedName>
    <x:definedName name="연습">#REF!</x:definedName>
    <x:definedName name="연습1">#REF!</x:definedName>
    <x:definedName name="열쇠" hidden="1">#REF!</x:definedName>
    <x:definedName name="영상" hidden="1">{#N/A,#N/A,TRUE,"960318-1";#N/A,#N/A,TRUE,"960318-2";#N/A,#N/A,TRUE,"960318-3"}</x:definedName>
    <x:definedName name="영상1" hidden="1">{#N/A,#N/A,TRUE,"960318-1";#N/A,#N/A,TRUE,"960318-2";#N/A,#N/A,TRUE,"960318-3"}</x:definedName>
    <x:definedName name="영상2" hidden="1">{#N/A,#N/A,TRUE,"960318-1";#N/A,#N/A,TRUE,"960318-2";#N/A,#N/A,TRUE,"960318-3"}</x:definedName>
    <x:definedName name="영원" hidden="1">{#N/A,#N/A,FALSE,"현장 NCR 분석";#N/A,#N/A,FALSE,"현장품질감사";#N/A,#N/A,FALSE,"현장품질감사"}</x:definedName>
    <x:definedName name="오주양" hidden="1">{#N/A,#N/A,TRUE,"960318-1";#N/A,#N/A,TRUE,"960318-2";#N/A,#N/A,TRUE,"960318-3"}</x:definedName>
    <x:definedName name="옥외대비" hidden="1">{#N/A,#N/A,FALSE,"이태원철근"}</x:definedName>
    <x:definedName name="온도">#REF!</x:definedName>
    <x:definedName name="온도1">#REF!</x:definedName>
    <x:definedName name="왜" hidden="1">{#N/A,#N/A,TRUE,"NRE";#N/A,#N/A,TRUE,"Tooling";#N/A,#N/A,TRUE,"Sample";#N/A,#N/A,TRUE,"Fixtures";#N/A,#N/A,TRUE,"Agency";#N/A,#N/A,TRUE,"Personnel"}</x:definedName>
    <x:definedName name="외곽캐노피" hidden="1">{"'Sheet1'!$A$1:$H$36"}</x:definedName>
    <x:definedName name="외부창호1" hidden="1">{#N/A,#N/A,FALSE,"이태원철근"}</x:definedName>
    <x:definedName name="요">#REF!</x:definedName>
    <x:definedName name="용" hidden="1">{#N/A,#N/A,TRUE,"960318-1";#N/A,#N/A,TRUE,"960318-2";#N/A,#N/A,TRUE,"960318-3"}</x:definedName>
    <x:definedName name="용수" hidden="1">{#N/A,#N/A,FALSE,"제목"}</x:definedName>
    <x:definedName name="용수사용" hidden="1">{#N/A,#N/A,FALSE,"제목"}</x:definedName>
    <x:definedName name="우">#REF!</x:definedName>
    <x:definedName name="우리우리" hidden="1">#REF!</x:definedName>
    <x:definedName name="우우">#REF!</x:definedName>
    <x:definedName name="우우우">#REF!</x:definedName>
    <x:definedName name="우후" hidden="1">{"'별표'!$N$220"}</x:definedName>
    <x:definedName name="원가" hidden="1">{#N/A,#N/A,TRUE,"960318-1";#N/A,#N/A,TRUE,"960318-2";#N/A,#N/A,TRUE,"960318-3"}</x:definedName>
    <x: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원본" hidden="1">{"'Sheet1'!$A$1:$H$36"}</x:definedName>
    <x:definedName name="월별내역" hidden="1">{"'Sheet1'!$A$1:$H$36"}</x:definedName>
    <x:definedName name="월별투입" hidden="1">{#N/A,#N/A,FALSE,"지침";#N/A,#N/A,FALSE,"환경분석";#N/A,#N/A,FALSE,"Sheet16"}</x:definedName>
    <x:definedName name="유지관리비" hidden="1">#REF!</x:definedName>
    <x:definedName name="유첨" hidden="1">{"'Sheet1'!$A$1:$H$36"}</x:definedName>
    <x:definedName name="유휴" hidden="1">#REF!</x:definedName>
    <x:definedName name="윤태환" hidden="1">{"'Sheet1'!$A$1:$H$36"}</x:definedName>
    <x:definedName name="으악" hidden="1">{#N/A,#N/A,TRUE,"960318-1";#N/A,#N/A,TRUE,"960318-2";#N/A,#N/A,TRUE,"960318-3"}</x:definedName>
    <x:definedName name="으악새" hidden="1">{#N/A,#N/A,TRUE,"960318-1";#N/A,#N/A,TRUE,"960318-2";#N/A,#N/A,TRUE,"960318-3"}</x:definedName>
    <x:definedName name="으왝" hidden="1">{#N/A,#N/A,TRUE,"960318-1";#N/A,#N/A,TRUE,"960318-2";#N/A,#N/A,TRUE,"960318-3"}</x:definedName>
    <x:definedName name="을" hidden="1">{#N/A,#N/A,FALSE,"도급대비시행율";#N/A,#N/A,FALSE,"결의서";#N/A,#N/A,FALSE,"내역서";#N/A,#N/A,FALSE,"도급예상"}</x:definedName>
    <x:definedName name="을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을지로">을지로</x:definedName>
    <x:definedName name="음향산출">#REF!</x:definedName>
    <x:definedName name="응" hidden="1">{#N/A,#N/A,TRUE,"960318-1";#N/A,#N/A,TRUE,"960318-2";#N/A,#N/A,TRUE,"960318-3"}</x:definedName>
    <x:definedName name="의" hidden="1">{#N/A,#N/A,FALSE,"운반시간"}</x:definedName>
    <x:definedName name="이" hidden="1">{#N/A,#N/A,TRUE,"960318-1";#N/A,#N/A,TRUE,"960318-2";#N/A,#N/A,TRUE,"960318-3"}</x:definedName>
    <x:definedName name="이가" hidden="1">{"'Firr(선)'!$AS$1:$AY$62","'Firr(사)'!$AS$1:$AY$62","'Firr(회)'!$AS$1:$AY$62","'Firr(선)'!$L$1:$V$62","'Firr(사)'!$L$1:$V$62","'Firr(회)'!$L$1:$V$62"}</x:definedName>
    <x:definedName name="이규일" hidden="1">{#N/A,#N/A,FALSE,"신청통보";#N/A,#N/A,FALSE,"기성확인서";#N/A,#N/A,FALSE,"기성내역서"}</x:definedName>
    <x:definedName name="이름" hidden="1">{"'Sheet1'!$A$1:$H$36"}</x:definedName>
    <x:definedName name="이름새">#REF!</x:definedName>
    <x:definedName name="이름충돌" hidden="1">{#N/A,#N/A,FALSE,"CCTV"}</x:definedName>
    <x:definedName name="이릉" hidden="1">#REF!</x:definedName>
    <x:definedName name="이상민">#REF!</x:definedName>
    <x:definedName name="이성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이순주" hidden="1">{"'Sheet1'!$A$1:$H$36"}</x:definedName>
    <x:definedName name="이이" hidden="1">{#N/A,#N/A,FALSE,"이태원철근"}</x:definedName>
    <x:definedName name="이전이름" hidden="1">#REF!</x:definedName>
    <x:definedName name="이제그만" hidden="1">{#N/A,#N/A,FALSE,"제목"}</x:definedName>
    <x:definedName name="이종훈" hidden="1">'[21]전기'!$A$4:$A$163</x:definedName>
    <x:definedName name="이천" hidden="1">{#N/A,#N/A,FALSE,"PHOTO5";#N/A,#N/A,FALSE,"ETCH5";#N/A,#N/A,FALSE,"DIFF5";#N/A,#N/A,FALSE,"CVD5";#N/A,#N/A,FALSE,"I5";#N/A,#N/A,FALSE,"METAL5";#N/A,#N/A,FALSE,"PHOTO6";#N/A,#N/A,FALSE,"ETCH6";#N/A,#N/A,FALSE,"DIFF6";#N/A,#N/A,FALSE,"CVD6";#N/A,#N/A,FALSE,"I6";#N/A,#N/A,FALSE,"METAL6"}</x:definedName>
    <x:definedName name="이천생산" hidden="1">{"'Sheet1'!$A$1:$H$36"}</x:definedName>
    <x:definedName name="이천자동화팀" hidden="1">{"'Sheet1'!$A$1:$H$36"}</x:definedName>
    <x:definedName name="인건비1" hidden="1">{#N/A,#N/A,FALSE,"PHOTO5";#N/A,#N/A,FALSE,"ETCH5";#N/A,#N/A,FALSE,"DIFF5";#N/A,#N/A,FALSE,"CVD5";#N/A,#N/A,FALSE,"I5";#N/A,#N/A,FALSE,"METAL5";#N/A,#N/A,FALSE,"PHOTO6";#N/A,#N/A,FALSE,"ETCH6";#N/A,#N/A,FALSE,"DIFF6";#N/A,#N/A,FALSE,"CVD6";#N/A,#N/A,FALSE,"I6";#N/A,#N/A,FALSE,"METAL6"}</x:definedName>
    <x:definedName name="인건비3" hidden="1">{#N/A,#N/A,FALSE,"PHOTO5";#N/A,#N/A,FALSE,"ETCH5";#N/A,#N/A,FALSE,"DIFF5";#N/A,#N/A,FALSE,"CVD5";#N/A,#N/A,FALSE,"I5";#N/A,#N/A,FALSE,"METAL5";#N/A,#N/A,FALSE,"PHOTO6";#N/A,#N/A,FALSE,"ETCH6";#N/A,#N/A,FALSE,"DIFF6";#N/A,#N/A,FALSE,"CVD6";#N/A,#N/A,FALSE,"I6";#N/A,#N/A,FALSE,"METAL6"}</x:definedName>
    <x:definedName name="인모">#REF!</x:definedName>
    <x:definedName name="인용">#REF!,#REF!,#REF!,#REF!,#REF!,#REF!</x:definedName>
    <x:definedName name="인정" hidden="1">{#N/A,#N/A,FALSE,"현장 NCR 분석";#N/A,#N/A,FALSE,"현장품질감사";#N/A,#N/A,FALSE,"현장품질감사"}</x:definedName>
    <x:definedName name="인천점일위대가" hidden="1">{#N/A,#N/A,FALSE,"Sheet1"}</x:definedName>
    <x: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인하대" hidden="1">{#N/A,#N/A,FALSE,"단가표지"}</x:definedName>
    <x:definedName name="인호" hidden="1">{#N/A,#N/A,TRUE,"960318-1";#N/A,#N/A,TRUE,"960318-2";#N/A,#N/A,TRUE,"960318-3"}</x:definedName>
    <x:definedName name="일" hidden="1">#REF!</x:definedName>
    <x:definedName name="일련번호">#REF!</x:definedName>
    <x:definedName name="일위">#REF!,#REF!</x:definedName>
    <x:definedName name="일위대가" hidden="1">#REF!</x:definedName>
    <x:definedName name="일위대가1">dhtextevaluate(#REF!)</x:definedName>
    <x:definedName name="임시" hidden="1">{#N/A,#N/A,FALSE,"이태원철근"}</x:definedName>
    <x:definedName name="임직원특판" hidden="1">{#N/A,#N/A,TRUE,"NRE";#N/A,#N/A,TRUE,"Tooling";#N/A,#N/A,TRUE,"Sample";#N/A,#N/A,TRUE,"Fixtures";#N/A,#N/A,TRUE,"Agency";#N/A,#N/A,TRUE,"Personnel"}</x:definedName>
    <x:definedName name="입고일정" hidden="1">{#N/A,#N/A,FALSE,"제목"}</x:definedName>
    <x:definedName name="잉" hidden="1">{#N/A,#N/A,TRUE,"960318-1";#N/A,#N/A,TRUE,"960318-2";#N/A,#N/A,TRUE,"960318-3"}</x:definedName>
    <x:definedName name="잊" hidden="1">{#N/A,#N/A,FALSE,"ALM-ASISC"}</x:definedName>
    <x:definedName name="ㅈ" hidden="1">{#N/A,#N/A,FALSE,"ALM-ASISC"}</x:definedName>
    <x:definedName name="ㅈㄴㅌ">#REF!</x:definedName>
    <x:definedName name="ㅈㄵㅈㄷㅈ">#REF!</x:definedName>
    <x:definedName name="ㅈㄷ" hidden="1">#REF!</x:definedName>
    <x:definedName name="ㅈㄷ5ㅅㄱ">#REF!</x:definedName>
    <x:definedName name="ㅈㄷㄱ" hidden="1">#REF!</x:definedName>
    <x:definedName name="ㅈㄷㄹㅈㄷㄹㅈ" hidden="1">{#N/A,#N/A,FALSE,"신청통보";#N/A,#N/A,FALSE,"기성확인서";#N/A,#N/A,FALSE,"기성내역서"}</x:definedName>
    <x:definedName name="ㅈ디ㅏㅓㄺㅈ디" hidden="1">{#N/A,#N/A,FALSE,"집계";#N/A,#N/A,FALSE,"표지";#N/A,#N/A,FALSE,"터빈집계";#N/A,#N/A,FALSE,"터빈내역";#N/A,#N/A,FALSE,"주제어집계";#N/A,#N/A,FALSE,"주제어내역";#N/A,#N/A,FALSE,"보일러집계";#N/A,#N/A,FALSE,"보일러내역";#N/A,#N/A,FALSE,"별표19";#N/A,#N/A,FALSE,"정산신규품";#N/A,#N/A,FALSE,"신규별표";#N/A,#N/A,FALSE,"골재 ";#N/A,#N/A,FALSE,"운반비"}</x:definedName>
    <x:definedName name="ㅈㄹㅈㅎㅈㄱㅎ"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ㅈㅂㄷㅈㅂㄷ" hidden="1">{#N/A,#N/A,FALSE,"ALM-ASISC"}</x:definedName>
    <x:definedName name="ㅈ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ㅈㅈ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ㅈㅈㅈㅈ" hidden="1">{#N/A,#N/A,TRUE,"960318-1";#N/A,#N/A,TRUE,"960318-2";#N/A,#N/A,TRUE,"960318-3"}</x:definedName>
    <x:definedName name="ㅈㅈㅈㅈㅈ" hidden="1">{"'중기작업1'!$A$1:$V$18"}</x:definedName>
    <x:definedName name="ㅈㅈㅈㅈㅈㅈㅈㅈㅈㅈㅈㅈㅈㅈㅈㅈㅈㅈㅈㅈㅈㅈㅈㅈㅈㅈㅈㅈㅈㅈㅈㅈㅈㅈㅈㅈㅈㅈㅈㅈㅈㅈㅈㅈㅈ" hidden="1">{#N/A,#N/A,FALSE,"도급대비시행율";#N/A,#N/A,FALSE,"결의서";#N/A,#N/A,FALSE,"내역서";#N/A,#N/A,FALSE,"도급예상"}</x:definedName>
    <x:definedName name="자" hidden="1">{#N/A,#N/A,FALSE,"ALM-ASISC"}</x:definedName>
    <x:definedName name="자동화팀" hidden="1">{"'Sheet1'!$A$1:$H$36"}</x:definedName>
    <x:definedName name="자리" hidden="1">{#N/A,#N/A,TRUE,"960318-1";#N/A,#N/A,TRUE,"960318-2";#N/A,#N/A,TRUE,"960318-3"}</x:definedName>
    <x:definedName name="자재" hidden="1">{#N/A,#N/A,TRUE,"960318-1";#N/A,#N/A,TRUE,"960318-2";#N/A,#N/A,TRUE,"960318-3"}</x:definedName>
    <x:definedName name="자재단가근거" hidden="1">#REF!</x:definedName>
    <x:definedName name="자재대비표" hidden="1">{#N/A,#N/A,FALSE,"CCTV"}</x:definedName>
    <x:definedName name="자재재활용" hidden="1">{#N/A,#N/A,TRUE,"960318-1";#N/A,#N/A,TRUE,"960318-2";#N/A,#N/A,TRUE,"960318-3"}</x:definedName>
    <x:definedName name="자재절" hidden="1">{#N/A,#N/A,TRUE,"960318-1";#N/A,#N/A,TRUE,"960318-2";#N/A,#N/A,TRUE,"960318-3"}</x:definedName>
    <x:definedName name="자판기" hidden="1">{#N/A,#N/A,FALSE,"UNIT";#N/A,#N/A,FALSE,"UNIT";#N/A,#N/A,FALSE,"계정"}</x:definedName>
    <x:definedName name="자ㅓㄷ" hidden="1">{#N/A,#N/A,FALSE,"ALM-ASISC"}</x:definedName>
    <x:definedName name="작" hidden="1">{#N/A,#N/A,FALSE,"전력간선"}</x:definedName>
    <x:definedName name="작업" hidden="1">{#N/A,#N/A,FALSE,"예상손익";#N/A,#N/A,FALSE,"관리분석";#N/A,#N/A,FALSE,"장비분석";#N/A,#N/A,FALSE,"준설분석";#N/A,#N/A,FALSE,"철구분석"}</x:definedName>
    <x:definedName name="잠관" hidden="1">{"'중기작업1'!$A$1:$V$18"}</x:definedName>
    <x:definedName name="잡석">8305</x:definedName>
    <x:definedName name="장" hidden="1">{#N/A,#N/A,TRUE,"960318-1";#N/A,#N/A,TRUE,"960318-2";#N/A,#N/A,TRUE,"960318-3"}</x:definedName>
    <x:definedName name="장미경" hidden="1">{#N/A,#N/A,FALSE,"PHOTO5";#N/A,#N/A,FALSE,"ETCH5";#N/A,#N/A,FALSE,"DIFF5";#N/A,#N/A,FALSE,"CVD5";#N/A,#N/A,FALSE,"I5";#N/A,#N/A,FALSE,"METAL5";#N/A,#N/A,FALSE,"PHOTO6";#N/A,#N/A,FALSE,"ETCH6";#N/A,#N/A,FALSE,"DIFF6";#N/A,#N/A,FALSE,"CVD6";#N/A,#N/A,FALSE,"I6";#N/A,#N/A,FALSE,"METAL6"}</x:definedName>
    <x:definedName name="장비단가">#REF!</x:definedName>
    <x:definedName name="장비별양" hidden="1">{#N/A,#N/A,FALSE,"PHOTO5";#N/A,#N/A,FALSE,"ETCH5";#N/A,#N/A,FALSE,"DIFF5";#N/A,#N/A,FALSE,"CVD5";#N/A,#N/A,FALSE,"I5";#N/A,#N/A,FALSE,"METAL5";#N/A,#N/A,FALSE,"PHOTO6";#N/A,#N/A,FALSE,"ETCH6";#N/A,#N/A,FALSE,"DIFF6";#N/A,#N/A,FALSE,"CVD6";#N/A,#N/A,FALSE,"I6";#N/A,#N/A,FALSE,"METAL6"}</x:definedName>
    <x:definedName name="장비세부" hidden="1">#REF!</x:definedName>
    <x:definedName name="장비투자" hidden="1">#REF!</x:definedName>
    <x:definedName name="장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장종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재1">#REF!</x:definedName>
    <x:definedName name="재2">#REF!</x:definedName>
    <x:definedName name="재3">#REF!</x:definedName>
    <x:definedName name="재4">#REF!</x:definedName>
    <x:definedName name="재5">#REF!</x:definedName>
    <x:definedName name="재6">#REF!</x:definedName>
    <x:definedName name="재료비">#REF!</x:definedName>
    <x:definedName name="재료비1209" hidden="1">{#N/A,#N/A,TRUE,"NRE";#N/A,#N/A,TRUE,"Tooling";#N/A,#N/A,TRUE,"Sample";#N/A,#N/A,TRUE,"Fixtures";#N/A,#N/A,TRUE,"Agency";#N/A,#N/A,TRUE,"Personnel"}</x:definedName>
    <x:definedName name="재료산출" hidden="1">{"'중기작업1'!$A$1:$V$18"}</x:definedName>
    <x:definedName name="재료총집계표" hidden="1">{"'중기작업1'!$A$1:$V$18"}</x:definedName>
    <x:definedName name="적용환율">#REF!</x:definedName>
    <x:definedName name="전">#REF!</x:definedName>
    <x:definedName name="전광속">#REF!</x:definedName>
    <x:definedName name="전기" hidden="1">{#N/A,#N/A,TRUE,"960318-1";#N/A,#N/A,TRUE,"960318-2";#N/A,#N/A,TRUE,"960318-3"}</x:definedName>
    <x:definedName name="전기_2" hidden="1">{#N/A,#N/A,TRUE,"960318-1";#N/A,#N/A,TRUE,"960318-2";#N/A,#N/A,TRUE,"960318-3"}</x:definedName>
    <x:definedName name="전기2" hidden="1">{#N/A,#N/A,TRUE,"960318-1";#N/A,#N/A,TRUE,"960318-2";#N/A,#N/A,TRUE,"960318-3"}</x:definedName>
    <x:definedName name="전기av설비원가계산서">#REF!</x:definedName>
    <x:definedName name="전기공사" hidden="1">{#N/A,#N/A,TRUE,"토적및재료집계";#N/A,#N/A,TRUE,"토적및재료집계";#N/A,#N/A,TRUE,"단위량"}</x:definedName>
    <x:definedName name="전기내역" hidden="1">{#N/A,#N/A,FALSE,"CCTV"}</x:definedName>
    <x:definedName name="전기물량산출표" hidden="1">{#N/A,#N/A,TRUE,"960318-1";#N/A,#N/A,TRUE,"960318-2";#N/A,#N/A,TRUE,"960318-3"}</x:definedName>
    <x:definedName name="전기산출" hidden="1">#REF!</x:definedName>
    <x:definedName name="전기산출내역" hidden="1">#REF!</x:definedName>
    <x:definedName name="전기특기조건" hidden="1">{#N/A,#N/A,FALSE,"현장 NCR 분석";#N/A,#N/A,FALSE,"현장품질감사";#N/A,#N/A,FALSE,"현장품질감사"}</x:definedName>
    <x:definedName name="전등설비" hidden="1">{#N/A,#N/A,FALSE,"CCTV"}</x:definedName>
    <x:definedName name="전력변화" hidden="1">{#N/A,#N/A,FALSE,"제목"}</x:definedName>
    <x:definedName name="전력변화FAB3" hidden="1">{#N/A,#N/A,FALSE,"제목"}</x:definedName>
    <x:definedName name="전망">#REF!</x:definedName>
    <x:definedName name="전산장비" hidden="1">{"'Sheet1'!$A$1:$H$36"}</x:definedName>
    <x:definedName name="전선관및접지내역서" hidden="1">'[40]당진1,2호기전선관설치및접지4차공사내역서-을지'!#REF!</x:definedName>
    <x:definedName name="전열" hidden="1">{#N/A,#N/A,FALSE,"CCTV"}</x:definedName>
    <x:definedName name="전자랜드">#REF!</x:definedName>
    <x:definedName name="전화번호" hidden="1">{"'Sheet1'!$A$1:$H$36"}</x:definedName>
    <x:definedName name="전회수량">#REF!</x:definedName>
    <x:definedName name="절" hidden="1">#REF!</x:definedName>
    <x:definedName name="절감" hidden="1">{#N/A,#N/A,TRUE,"960318-1";#N/A,#N/A,TRUE,"960318-2";#N/A,#N/A,TRUE,"960318-3"}</x:definedName>
    <x:definedName name="접수" hidden="1">{#N/A,#N/A,TRUE,"960318-1";#N/A,#N/A,TRUE,"960318-2";#N/A,#N/A,TRUE,"960318-3"}</x:definedName>
    <x:definedName name="접수양식" hidden="1">{#N/A,#N/A,TRUE,"960318-1";#N/A,#N/A,TRUE,"960318-2";#N/A,#N/A,TRUE,"960318-3"}</x:definedName>
    <x:definedName name="정" hidden="1">{#N/A,#N/A,FALSE,"ALM-ASISC"}</x:definedName>
    <x:definedName name="정말" hidden="1">{#N/A,#N/A,FALSE,"현장 NCR 분석";#N/A,#N/A,FALSE,"현장품질감사";#N/A,#N/A,FALSE,"현장품질감사"}</x:definedName>
    <x:definedName name="정보통신" hidden="1">{"'Firr(선)'!$AS$1:$AY$62","'Firr(사)'!$AS$1:$AY$62","'Firr(회)'!$AS$1:$AY$62","'Firr(선)'!$L$1:$V$62","'Firr(사)'!$L$1:$V$62","'Firr(회)'!$L$1:$V$62"}</x:definedName>
    <x:definedName name="정보통신1" hidden="1">{"'Firr(선)'!$AS$1:$AY$62","'Firr(사)'!$AS$1:$AY$62","'Firr(회)'!$AS$1:$AY$62","'Firr(선)'!$L$1:$V$62","'Firr(사)'!$L$1:$V$62","'Firr(회)'!$L$1:$V$62"}</x:definedName>
    <x:definedName name="정산표" hidden="1">{#N/A,#N/A,FALSE,"현장 NCR 분석";#N/A,#N/A,FALSE,"현장품질감사";#N/A,#N/A,FALSE,"현장품질감사"}</x:definedName>
    <x:definedName name="정수" hidden="1">{#N/A,#N/A,FALSE,"현장 NCR 분석";#N/A,#N/A,FALSE,"현장품질감사";#N/A,#N/A,FALSE,"현장품질감사"}</x:definedName>
    <x:definedName name="정숙이" hidden="1">{#N/A,#N/A,FALSE,"현장 NCR 분석";#N/A,#N/A,FALSE,"현장품질감사";#N/A,#N/A,FALSE,"현장품질감사"}</x:definedName>
    <x:definedName name="정우속" hidden="1">{#N/A,#N/A,FALSE,"전력간선"}</x:definedName>
    <x:definedName name="정정아" hidden="1">{#N/A,#N/A,FALSE,"현장 NCR 분석";#N/A,#N/A,FALSE,"현장품질감사";#N/A,#N/A,FALSE,"현장품질감사"}</x:definedName>
    <x:definedName name="정화품">#REF!</x:definedName>
    <x:definedName name="제외공사" hidden="1">{#N/A,#N/A,FALSE,"지침";#N/A,#N/A,FALSE,"환경분석";#N/A,#N/A,FALSE,"Sheet16"}</x:definedName>
    <x:definedName name="제주추가종합수정안" hidden="1">{#N/A,#N/A,FALSE,"3가";#N/A,#N/A,FALSE,"3나";#N/A,#N/A,FALSE,"3다"}</x:definedName>
    <x: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제품16Mx16D2" hidden="1">{"'Sheet1'!$A$1:$H$36"}</x:definedName>
    <x:definedName name="제품16Mx32GDDR1" hidden="1">{"'Sheet1'!$A$1:$H$36"}</x:definedName>
    <x:definedName name="조" hidden="1">{"'Firr(선)'!$AS$1:$AY$62","'Firr(사)'!$AS$1:$AY$62","'Firr(회)'!$AS$1:$AY$62","'Firr(선)'!$L$1:$V$62","'Firr(사)'!$L$1:$V$62","'Firr(회)'!$L$1:$V$62"}</x:definedName>
    <x:definedName name="조건_입력">'[41]'!조건_입력</x:definedName>
    <x:definedName name="조사가" hidden="1">'[42]입찰안'!#REF!</x:definedName>
    <x:definedName name="조정1" hidden="1">#REF!</x:definedName>
    <x:definedName name="조정요율" hidden="1">#REF!</x:definedName>
    <x:definedName name="조효" hidden="1">{"'Firr(선)'!$AS$1:$AY$62","'Firr(사)'!$AS$1:$AY$62","'Firr(회)'!$AS$1:$AY$62","'Firr(선)'!$L$1:$V$62","'Firr(사)'!$L$1:$V$62","'Firr(회)'!$L$1:$V$62"}</x:definedName>
    <x:definedName name="조효석" hidden="1">{"'Firr(선)'!$AS$1:$AY$62","'Firr(사)'!$AS$1:$AY$62","'Firr(회)'!$AS$1:$AY$62","'Firr(선)'!$L$1:$V$62","'Firr(사)'!$L$1:$V$62","'Firr(회)'!$L$1:$V$62"}</x:definedName>
    <x:definedName name="좁">#REF!</x:definedName>
    <x:definedName name="종자" hidden="1">{#N/A,#N/A,FALSE,"현장 NCR 분석";#N/A,#N/A,FALSE,"현장품질감사";#N/A,#N/A,FALSE,"현장품질감사"}</x:definedName>
    <x: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종합청사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죠ㅠ">#REF!</x:definedName>
    <x:definedName name="준공" hidden="1">{#N/A,#N/A,TRUE,"960318-1";#N/A,#N/A,TRUE,"960318-2";#N/A,#N/A,TRUE,"960318-3"}</x:definedName>
    <x:definedName name="준공검사원" hidden="1">{#N/A,#N/A,FALSE,"전력간선"}</x:definedName>
    <x:definedName name="준공계" hidden="1">{#N/A,#N/A,TRUE,"960318-1";#N/A,#N/A,TRUE,"960318-2";#N/A,#N/A,TRUE,"960318-3"}</x:definedName>
    <x:definedName name="준공계." hidden="1">{#N/A,#N/A,TRUE,"960318-1";#N/A,#N/A,TRUE,"960318-2";#N/A,#N/A,TRUE,"960318-3"}</x:definedName>
    <x:definedName name="중대형">#REF!</x:definedName>
    <x:definedName name="중부" hidden="1">{#N/A,#N/A,TRUE,"960318-1";#N/A,#N/A,TRUE,"960318-2";#N/A,#N/A,TRUE,"960318-3"}</x:definedName>
    <x:definedName name="중앙가구견적">#REF!</x:definedName>
    <x:definedName name="중점0601" hidden="1">{#N/A,#N/A,FALSE,"이태원철근"}</x:definedName>
    <x:definedName name="중점관리" hidden="1">{#N/A,#N/A,FALSE,"이태원철근"}</x:definedName>
    <x:definedName name="증감" hidden="1">{"'Sheet1'!$A$1:$H$36"}</x:definedName>
    <x:definedName name="증감내역" hidden="1">#REF!</x:definedName>
    <x:definedName name="지" hidden="1">{#N/A,#N/A,FALSE,"이태원철근"}</x:definedName>
    <x:definedName name="지급이자산출내역">#REF!</x:definedName>
    <x:definedName name="지더" hidden="1">{#N/A,#N/A,FALSE,"ALM-ASISC"}</x:definedName>
    <x:definedName name="지두" hidden="1">{#N/A,#N/A,FALSE,"ALM-ASISC"}</x:definedName>
    <x:definedName name="직55p" hidden="1">{#N/A,#N/A,TRUE,"토적및재료집계";#N/A,#N/A,TRUE,"토적및재료집계";#N/A,#N/A,TRUE,"단위량"}</x:definedName>
    <x:definedName name="직매52p" hidden="1">{#N/A,#N/A,TRUE,"토적및재료집계";#N/A,#N/A,TRUE,"토적및재료집계";#N/A,#N/A,TRUE,"단위량"}</x:definedName>
    <x:definedName name="직매54P" hidden="1">{#N/A,#N/A,TRUE,"토적및재료집계";#N/A,#N/A,TRUE,"토적및재료집계";#N/A,#N/A,TRUE,"단위량"}</x:definedName>
    <x:definedName name="직종">#REF!</x:definedName>
    <x:definedName name="진짜원가">#REF!</x:definedName>
    <x:definedName name="진태">#REF!,#REF!,#REF!,#REF!,#REF!,#REF!,#REF!,#REF!,#REF!,#REF!,#REF!</x:definedName>
    <x:definedName name="집" hidden="1">{#N/A,#N/A,FALSE,"이태원철근"}</x:definedName>
    <x:definedName name="집계" hidden="1">{#N/A,#N/A,TRUE,"960318-1";#N/A,#N/A,TRUE,"960318-2";#N/A,#N/A,TRUE,"960318-3"}</x:definedName>
    <x:definedName name="집계표1" hidden="1">{#N/A,#N/A,FALSE,"표지"}</x:definedName>
    <x:definedName name="집계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집집" hidden="1">{#N/A,#N/A,TRUE,"토적및재료집계";#N/A,#N/A,TRUE,"토적및재료집계";#N/A,#N/A,TRUE,"단위량"}</x:definedName>
    <x:definedName name="집행" hidden="1">{#N/A,#N/A,TRUE,"960318-1";#N/A,#N/A,TRUE,"960318-2";#N/A,#N/A,TRUE,"960318-3"}</x:definedName>
    <x:definedName name="집행시기" hidden="1">{"'Sheet1'!$A$1:$H$36"}</x:definedName>
    <x:definedName name="집행품의" hidden="1">{#N/A,#N/A,TRUE,"960318-1";#N/A,#N/A,TRUE,"960318-2";#N/A,#N/A,TRUE,"960318-3"}</x:definedName>
    <x:definedName name="징매54p" hidden="1">{#N/A,#N/A,TRUE,"토적및재료집계";#N/A,#N/A,TRUE,"토적및재료집계";#N/A,#N/A,TRUE,"단위량"}</x:definedName>
    <x:definedName name="ㅊ" hidden="1">{#N/A,#N/A,FALSE,"전력간선"}</x:definedName>
    <x:definedName name="ㅊ1" hidden="1">{#N/A,#N/A,TRUE,"960318-1";#N/A,#N/A,TRUE,"960318-2";#N/A,#N/A,TRUE,"960318-3"}</x:definedName>
    <x:definedName name="ㅊ600">#REF!</x:definedName>
    <x:definedName name="ㅊㅇ" hidden="1">{#N/A,#N/A,FALSE,"현장 NCR 분석";#N/A,#N/A,FALSE,"현장품질감사";#N/A,#N/A,FALSE,"현장품질감사"}</x:definedName>
    <x:definedName name="ㅊㅊㅊ" hidden="1">{"'표지'!$B$5"}</x:definedName>
    <x:definedName name="ㅊㅍㅍ푠">#REF!</x:definedName>
    <x:definedName name="ㅊ퓸ㄴ">#REF!</x:definedName>
    <x:definedName name="ㅊㅎㅁㄴ">#REF!</x:definedName>
    <x:definedName name="차" hidden="1">{#N/A,#N/A,FALSE,"ALM-ASISC"}</x:definedName>
    <x:definedName name="차량SVC" hidden="1">{#N/A,#N/A,FALSE,"UNIT";#N/A,#N/A,FALSE,"UNIT";#N/A,#N/A,FALSE,"계정"}</x:definedName>
    <x:definedName name="착공" hidden="1">#REF!</x:definedName>
    <x:definedName name="참고" hidden="1">{"'Sheet1'!$A$1:$E$59"}</x:definedName>
    <x:definedName name="참석자" hidden="1">{#N/A,#N/A,FALSE,"현장 NCR 분석";#N/A,#N/A,FALSE,"현장품질감사";#N/A,#N/A,FALSE,"현장품질감사"}</x:definedName>
    <x:definedName name="참조" hidden="1">{"'Sheet1'!$A$1:$E$59"}</x:definedName>
    <x:definedName name="철거공사" hidden="1">{#N/A,#N/A,FALSE,"집계";#N/A,#N/A,FALSE,"표지";#N/A,#N/A,FALSE,"터빈집계";#N/A,#N/A,FALSE,"터빈내역";#N/A,#N/A,FALSE,"주제어집계";#N/A,#N/A,FALSE,"주제어내역";#N/A,#N/A,FALSE,"보일러집계";#N/A,#N/A,FALSE,"보일러내역";#N/A,#N/A,FALSE,"별표19";#N/A,#N/A,FALSE,"정산신규품";#N/A,#N/A,FALSE,"신규별표";#N/A,#N/A,FALSE,"골재 ";#N/A,#N/A,FALSE,"운반비"}</x:definedName>
    <x:definedName name="철골협의" hidden="1">{#N/A,#N/A,FALSE,"현장 NCR 분석";#N/A,#N/A,FALSE,"현장품질감사";#N/A,#N/A,FALSE,"현장품질감사"}</x:definedName>
    <x:definedName name="철근자료" hidden="1">#REF!</x:definedName>
    <x:definedName name="철콘부대외" hidden="1">{#N/A,#N/A,FALSE,"Sheet1"}</x:definedName>
    <x:definedName name="첨부" hidden="1">0</x:definedName>
    <x:definedName name="청구내역비데">#REF!</x:definedName>
    <x:definedName name="청구내역수전">#REF!</x:definedName>
    <x:definedName name="청구내역악세사리">#REF!</x:definedName>
    <x:definedName name="청구바디">#REF!</x:definedName>
    <x:definedName name="청운2동" hidden="1">{"'Sheet1'!$A$1:$H$36"}</x:definedName>
    <x:definedName name="청주new" hidden="1">{"'Sheet1'!$A$1:$H$36"}</x:definedName>
    <x:definedName name="초" hidden="1">{#N/A,#N/A,TRUE,"960318-1";#N/A,#N/A,TRUE,"960318-2";#N/A,#N/A,TRUE,"960318-3"}</x:definedName>
    <x:definedName name="총공" hidden="1">{#N/A,#N/A,FALSE,"운반시간"}</x:definedName>
    <x:definedName name="총괄" hidden="1">{#N/A,#N/A,FALSE,"제목"}</x:definedName>
    <x:definedName name="총괄11" hidden="1">{#N/A,#N/A,FALSE,"3가";#N/A,#N/A,FALSE,"3나";#N/A,#N/A,FALSE,"3다"}</x:definedName>
    <x:definedName name="총괄2" hidden="1">{#N/A,#N/A,TRUE,"960318-1";#N/A,#N/A,TRUE,"960318-2";#N/A,#N/A,TRUE,"960318-3"}</x:definedName>
    <x:definedName name="총괄집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총괄표" hidden="1">{#N/A,#N/A,TRUE,"960318-1";#N/A,#N/A,TRUE,"960318-2";#N/A,#N/A,TRUE,"960318-3"}</x:definedName>
    <x:definedName name="총괄표3" hidden="1">{#N/A,#N/A,FALSE,"현장 NCR 분석";#N/A,#N/A,FALSE,"현장품질감사";#N/A,#N/A,FALSE,"현장품질감사"}</x:definedName>
    <x:definedName name="최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추천2" hidden="1">{#N/A,#N/A,TRUE,"960318-1";#N/A,#N/A,TRUE,"960318-2";#N/A,#N/A,TRUE,"960318-3"}</x:definedName>
    <x:definedName name="춘추" hidden="1">{#N/A,#N/A,FALSE,"현장 NCR 분석";#N/A,#N/A,FALSE,"현장품질감사";#N/A,#N/A,FALSE,"현장품질감사"}</x:definedName>
    <x: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x:definedName>
    <x:definedName name="측" hidden="1">{#N/A,#N/A,TRUE,"960318-1";#N/A,#N/A,TRUE,"960318-2";#N/A,#N/A,TRUE,"960318-3"}</x:definedName>
    <x:definedName name="칠팔">25800</x:definedName>
    <x:definedName name="ㅋㅊㄹ" hidden="1">{#N/A,#N/A,FALSE,"PHOTO5";#N/A,#N/A,FALSE,"ETCH5";#N/A,#N/A,FALSE,"DIFF5";#N/A,#N/A,FALSE,"CVD5";#N/A,#N/A,FALSE,"I5";#N/A,#N/A,FALSE,"METAL5";#N/A,#N/A,FALSE,"PHOTO6";#N/A,#N/A,FALSE,"ETCH6";#N/A,#N/A,FALSE,"DIFF6";#N/A,#N/A,FALSE,"CVD6";#N/A,#N/A,FALSE,"I6";#N/A,#N/A,FALSE,"METAL6"}</x:definedName>
    <x:definedName name="ㅋㅋㅋㅋㅋㅋ" hidden="1">{#N/A,#N/A,FALSE,"이태원철근"}</x:definedName>
    <x:definedName name="ㅋㅌ" hidden="1">{#N/A,#N/A,FALSE,"구조1"}</x:definedName>
    <x:definedName name="카" hidden="1">{#N/A,#N/A,FALSE,"ALM-ASISC"}</x:definedName>
    <x:definedName name="카메라라라라" hidden="1">{#N/A,#N/A,FALSE,"이태원철근"}</x:definedName>
    <x:definedName name="카믹서별표" hidden="1">#REF!</x:definedName>
    <x:definedName name="칵" hidden="1">{#N/A,#N/A,TRUE,"960318-1";#N/A,#N/A,TRUE,"960318-2";#N/A,#N/A,TRUE,"960318-3"}</x:definedName>
    <x:definedName name="캐쉬" hidden="1">{"'Sheet1'!$A$1:$H$36"}</x:definedName>
    <x:definedName name="케이블간지" hidden="1">{#N/A,#N/A,TRUE,"토적및재료집계";#N/A,#N/A,TRUE,"토적및재료집계";#N/A,#N/A,TRUE,"단위량"}</x:definedName>
    <x:definedName name="코드">'[43]SIL98'!$A$1:$I$11977</x:definedName>
    <x:definedName name="콘크리트2" hidden="1">#REF!</x:definedName>
    <x:definedName name="콘크리트깨기" hidden="1">{"'중기작업1'!$A$1:$V$18"}</x:definedName>
    <x:definedName name="콩" hidden="1">{#N/A,#N/A,FALSE,"구조1"}</x:definedName>
    <x:definedName name="ㅌㄹ">#REF!</x:definedName>
    <x:definedName name="ㅌㄹ휵23ㅗㅜ">#REF!</x:definedName>
    <x:definedName name="ㅌㅂ" hidden="1">{#N/A,#N/A,FALSE,"Sheet1"}</x:definedName>
    <x:definedName name="ㅌㅊ퓨">#REF!</x:definedName>
    <x:definedName name="ㅌㅍ" hidden="1">{#N/A,#N/A,FALSE,"부대2"}</x:definedName>
    <x:definedName name="ㅌㅍㅊㅇㅌㅎ" hidden="1">{#N/A,#N/A,FALSE,"도급대비시행율";#N/A,#N/A,FALSE,"결의서";#N/A,#N/A,FALSE,"내역서";#N/A,#N/A,FALSE,"도급예상"}</x:definedName>
    <x:definedName name="타" hidden="1">{#N/A,#N/A,FALSE,"ALM-ASISC"}</x:definedName>
    <x:definedName name="탕" hidden="1">{#N/A,#N/A,FALSE,"이태원철근"}</x:definedName>
    <x:definedName name="태ㅌ크">#N/A</x:definedName>
    <x:definedName name="탱크하품">#N/A</x:definedName>
    <x:definedName name="탱크현조">#REF!</x:definedName>
    <x:definedName name="탱크현조1">#N/A</x:definedName>
    <x:definedName name="터널" hidden="1">{#N/A,#N/A,FALSE,"부대1"}</x:definedName>
    <x:definedName name="템플리트모듈1">BlankMacro1</x:definedName>
    <x:definedName name="템플리트모듈2">BlankMacro1</x:definedName>
    <x:definedName name="템플리트모듈3">BlankMacro1</x:definedName>
    <x:definedName name="템플리트모듈4">BlankMacro1</x:definedName>
    <x:definedName name="템플리트모듈5">BlankMacro1</x:definedName>
    <x:definedName name="템플리트모듈6">BlankMacro1</x:definedName>
    <x:definedName name="토공이수" hidden="1">#REF!</x:definedName>
    <x:definedName name="토목공사" hidden="1">{#N/A,#N/A,FALSE,"이태원철근"}</x:definedName>
    <x:definedName name="토목공사강릉" hidden="1">#REF!</x:definedName>
    <x:definedName name="토목설계" hidden="1">{#N/A,#N/A,FALSE,"골재소요량";#N/A,#N/A,FALSE,"골재소요량"}</x:definedName>
    <x:definedName name="토목실견적" hidden="1">{#N/A,#N/A,FALSE,"이태원철근"}</x:definedName>
    <x:definedName name="토목품셈표">'[44]내역서'!#REF!</x:definedName>
    <x:definedName name="토적표" hidden="1">#REF!</x:definedName>
    <x:definedName name="토출조" hidden="1">{"'중기작업1'!$A$1:$V$18"}</x:definedName>
    <x:definedName name="토ㅠㅍ">#REF!</x:definedName>
    <x:definedName name="통1">#REF!</x:definedName>
    <x:definedName name="통신">'[26]인원계획-미화'!#REF!</x:definedName>
    <x:definedName name="통신지" hidden="1">{#N/A,#N/A,TRUE,"960318-1";#N/A,#N/A,TRUE,"960318-2";#N/A,#N/A,TRUE,"960318-3"}</x:definedName>
    <x:definedName name="통신지12" hidden="1">{#N/A,#N/A,TRUE,"960318-1";#N/A,#N/A,TRUE,"960318-2";#N/A,#N/A,TRUE,"960318-3"}</x:definedName>
    <x:definedName name="투자내역" hidden="1">{#N/A,#N/A,FALSE,"제목"}</x:definedName>
    <x:definedName name="투자안" hidden="1">{"'Sheet1'!$A$1:$H$36"}</x:definedName>
    <x:definedName name="투찰가대비표현장" hidden="1">{#N/A,#N/A,FALSE,"현장 NCR 분석";#N/A,#N/A,FALSE,"현장품질감사";#N/A,#N/A,FALSE,"현장품질감사"}</x:definedName>
    <x:definedName name="튜">#REF!</x:definedName>
    <x:definedName name="특기시방" hidden="1">#REF!</x:definedName>
    <x:definedName name="특기시방서" hidden="1">{#N/A,#N/A,FALSE,"단가표지"}</x:definedName>
    <x:definedName name="특별시방서1" hidden="1">{#N/A,#N/A,FALSE,"ALM-ASISC"}</x:definedName>
    <x:definedName name="특수">#N/A</x:definedName>
    <x:definedName name="특수별표" hidden="1">#REF!</x:definedName>
    <x:definedName name="ㅍ22">#REF!</x:definedName>
    <x:definedName name="ㅍㅅㄴ">#REF!</x:definedName>
    <x:definedName name="ㅍㅍ" hidden="1">{#N/A,#N/A,TRUE,"토적및재료집계";#N/A,#N/A,TRUE,"토적및재료집계";#N/A,#N/A,TRUE,"단위량"}</x:definedName>
    <x:definedName name="파" hidden="1">{#N/A,#N/A,FALSE,"ALM-ASISC"}</x:definedName>
    <x:definedName name="파일" hidden="1">#REF!</x:definedName>
    <x:definedName name="파출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팔" hidden="1">#REF!</x:definedName>
    <x:definedName name="퍼ㅗㅓㅗ">#REF!</x:definedName>
    <x:definedName name="페이지" hidden="1">{"'Firr(선)'!$AS$1:$AY$62","'Firr(사)'!$AS$1:$AY$62","'Firr(회)'!$AS$1:$AY$62","'Firr(선)'!$L$1:$V$62","'Firr(사)'!$L$1:$V$62","'Firr(회)'!$L$1:$V$62"}</x:definedName>
    <x:definedName name="평당단가" hidden="1">'[31]인사자료총집계'!#REF!</x:definedName>
    <x:definedName name="표지" hidden="1">{#N/A,#N/A,FALSE,"배수2"}</x:definedName>
    <x:definedName name="표지1" hidden="1">{#N/A,#N/A,FALSE,"속도"}</x:definedName>
    <x:definedName name="표지12" hidden="1">#REF!</x:definedName>
    <x:definedName name="표지2" hidden="1">{#N/A,#N/A,TRUE,"960318-1";#N/A,#N/A,TRUE,"960318-2";#N/A,#N/A,TRUE,"960318-3"}</x:definedName>
    <x:definedName name="표지3" hidden="1">{#N/A,#N/A,FALSE,"이정표"}</x:definedName>
    <x:definedName name="표지5" hidden="1">{#N/A,#N/A,FALSE,"전력간선"}</x:definedName>
    <x:definedName name="표품_통신_6_13">#REF!</x:definedName>
    <x:definedName name="품의서1" hidden="1">{#N/A,#N/A,FALSE,"PHOTO5";#N/A,#N/A,FALSE,"ETCH5";#N/A,#N/A,FALSE,"DIFF5";#N/A,#N/A,FALSE,"CVD5";#N/A,#N/A,FALSE,"I5";#N/A,#N/A,FALSE,"METAL5";#N/A,#N/A,FALSE,"PHOTO6";#N/A,#N/A,FALSE,"ETCH6";#N/A,#N/A,FALSE,"DIFF6";#N/A,#N/A,FALSE,"CVD6";#N/A,#N/A,FALSE,"I6";#N/A,#N/A,FALSE,"METAL6"}</x:definedName>
    <x:definedName name="풍납동" hidden="1">#REF!</x:definedName>
    <x:definedName name="풍납동아파트" hidden="1">#REF!</x:definedName>
    <x:definedName name="피로티" hidden="1">{#N/A,#N/A,FALSE,"이태원철근"}</x:definedName>
    <x:definedName name="피로티1" hidden="1">{#N/A,#N/A,FALSE,"이태원철근"}</x:definedName>
    <x:definedName name="피해2" hidden="1">#REF!</x:definedName>
    <x:definedName name="ㅎ2628">#REF!</x:definedName>
    <x:definedName name="ㅎ384">#REF!</x:definedName>
    <x:definedName name="ㅎㄴ" hidden="1">'[30]N賃率-職'!$I$5:$I$30</x:definedName>
    <x:definedName name="ㅎㄹㅇㄴ">'[26]인원계획-미화'!#REF!</x:definedName>
    <x:definedName name="ㅎㅎ" hidden="1">{"'표지'!$B$5"}</x:definedName>
    <x:definedName name="ㅎㅎㅎ" hidden="1">#REF!</x:definedName>
    <x: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ㅎㅎㅎㅎㅎㅎㅎㅎㅎㅎㅎㅎㅎㅎㅎㅎㅎㅎㅎㅎㅎㅎㅎ" hidden="1">#REF!</x:definedName>
    <x:definedName name="하" hidden="1">{#N/A,#N/A,TRUE,"960318-1";#N/A,#N/A,TRUE,"960318-2";#N/A,#N/A,TRUE,"960318-3"}</x:definedName>
    <x:definedName name="하나로">#REF!</x:definedName>
    <x:definedName name="하도">#REF!</x:definedName>
    <x:definedName name="하도비율">#REF!</x:definedName>
    <x: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하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하이마트">#REF!</x:definedName>
    <x:definedName name="하절기" hidden="1">{#N/A,#N/A,FALSE,"제목"}</x:definedName>
    <x:definedName name="학" hidden="1">{#N/A,#N/A,TRUE,"960318-1";#N/A,#N/A,TRUE,"960318-2";#N/A,#N/A,TRUE,"960318-3"}</x:definedName>
    <x:definedName name="학익" hidden="1">{#N/A,#N/A,TRUE,"960318-1";#N/A,#N/A,TRUE,"960318-2";#N/A,#N/A,TRUE,"960318-3"}</x:definedName>
    <x:definedName name="한" hidden="1">{#N/A,#N/A,TRUE,"960318-1";#N/A,#N/A,TRUE,"960318-2";#N/A,#N/A,TRUE,"960318-3"}</x:definedName>
    <x:definedName name="한두레표지">#REF!</x:definedName>
    <x:definedName name="한양" hidden="1">{#N/A,#N/A,TRUE,"960318-1";#N/A,#N/A,TRUE,"960318-2";#N/A,#N/A,TRUE,"960318-3"}</x:definedName>
    <x:definedName name="핟" hidden="1">{#N/A,#N/A,TRUE,"960318-1";#N/A,#N/A,TRUE,"960318-2";#N/A,#N/A,TRUE,"960318-3"}</x:definedName>
    <x:definedName name="할" hidden="1">{#N/A,#N/A,TRUE,"960318-1";#N/A,#N/A,TRUE,"960318-2";#N/A,#N/A,TRUE,"960318-3"}</x:definedName>
    <x:definedName name="함" hidden="1">{#N/A,#N/A,TRUE,"960318-1";#N/A,#N/A,TRUE,"960318-2";#N/A,#N/A,TRUE,"960318-3"}</x:definedName>
    <x:definedName name="합" hidden="1">{#N/A,#N/A,TRUE,"960318-1";#N/A,#N/A,TRUE,"960318-2";#N/A,#N/A,TRUE,"960318-3"}</x:definedName>
    <x:definedName name="핫" hidden="1">{#N/A,#N/A,TRUE,"960318-1";#N/A,#N/A,TRUE,"960318-2";#N/A,#N/A,TRUE,"960318-3"}</x:definedName>
    <x:definedName name="항" hidden="1">{#N/A,#N/A,TRUE,"960318-1";#N/A,#N/A,TRUE,"960318-2";#N/A,#N/A,TRUE,"960318-3"}</x:definedName>
    <x:definedName name="항목별분류" hidden="1">{#N/A,#N/A,TRUE,"960318-1";#N/A,#N/A,TRUE,"960318-2";#N/A,#N/A,TRUE,"960318-3"}</x:definedName>
    <x:definedName name="항온항습기" hidden="1">{#N/A,#N/A,TRUE,"960318-1";#N/A,#N/A,TRUE,"960318-2";#N/A,#N/A,TRUE,"960318-3"}</x:definedName>
    <x:definedName name="핳" hidden="1">{#N/A,#N/A,TRUE,"960318-1";#N/A,#N/A,TRUE,"960318-2";#N/A,#N/A,TRUE,"960318-3"}</x:definedName>
    <x:definedName name="해해" hidden="1">{#N/A,#N/A,TRUE,"960318-1";#N/A,#N/A,TRUE,"960318-2";#N/A,#N/A,TRUE,"960318-3"}</x:definedName>
    <x:definedName name="현대산업개발판테온리젠시" hidden="1">{#N/A,#N/A,FALSE,"Sheet1"}</x:definedName>
    <x:definedName name="현설조건">#N/A</x:definedName>
    <x:definedName name="현설조건양식">#REF!</x:definedName>
    <x:definedName name="현설조건양식1">#N/A</x:definedName>
    <x:definedName name="현설조서">#REF!</x:definedName>
    <x:definedName name="현설조소">#N/A</x:definedName>
    <x:definedName name="현설품의">#REF!</x:definedName>
    <x:definedName name="현설품의1">#N/A</x:definedName>
    <x:definedName name="현설품의양식">#N/A</x:definedName>
    <x:definedName name="현장" hidden="1">#REF!</x:definedName>
    <x:definedName name="현장설명" hidden="1">{#N/A,#N/A,FALSE,"현장 NCR 분석";#N/A,#N/A,FALSE,"현장품질감사";#N/A,#N/A,FALSE,"현장품질감사"}</x:definedName>
    <x:definedName name="현장설명2" hidden="1">{#N/A,#N/A,FALSE,"현장 NCR 분석";#N/A,#N/A,FALSE,"현장품질감사";#N/A,#N/A,FALSE,"현장품질감사"}</x:definedName>
    <x:definedName name="현장운영비산출" hidden="1">'[45]인사자료총집계'!#REF!</x:definedName>
    <x:definedName name="현조" hidden="1">{#N/A,#N/A,FALSE,"이태원철근"}</x:definedName>
    <x:definedName name="현지">#REF!</x:definedName>
    <x:definedName name="협조전" hidden="1">#REF!</x:definedName>
    <x:definedName name="형광등32W_1">#REF!</x:definedName>
    <x:definedName name="형광등32W_2">#REF!</x:definedName>
    <x:definedName name="형광등40W_1">#REF!</x:definedName>
    <x:definedName name="형광등40W_2">#REF!</x:definedName>
    <x:definedName name="호" hidden="1">{#N/A,#N/A,TRUE,"960318-1";#N/A,#N/A,TRUE,"960318-2";#N/A,#N/A,TRUE,"960318-3"}</x:definedName>
    <x:definedName name="호박">#REF!</x:definedName>
    <x:definedName name="호ㅓ" hidden="1">#REF!</x:definedName>
    <x:definedName name="호ㅓㅏ">#REF!</x:definedName>
    <x:definedName name="호ㅓㅗ허ㅗ허" hidden="1">{"'Sheet1'!$A$1:$H$36"}</x:definedName>
    <x:definedName name="호ㅠ휴" hidden="1">{"'status'!$B$2:$H$15"}</x:definedName>
    <x:definedName name="혼합토사관창">8755</x:definedName>
    <x:definedName name="혿" hidden="1">{#N/A,#N/A,TRUE,"960318-1";#N/A,#N/A,TRUE,"960318-2";#N/A,#N/A,TRUE,"960318-3"}</x:definedName>
    <x:definedName name="홀" hidden="1">{#N/A,#N/A,TRUE,"960318-1";#N/A,#N/A,TRUE,"960318-2";#N/A,#N/A,TRUE,"960318-3"}</x:definedName>
    <x:definedName name="홈" hidden="1">{#N/A,#N/A,TRUE,"960318-1";#N/A,#N/A,TRUE,"960318-2";#N/A,#N/A,TRUE,"960318-3"}</x:definedName>
    <x:definedName name="홉" hidden="1">{#N/A,#N/A,TRUE,"960318-1";#N/A,#N/A,TRUE,"960318-2";#N/A,#N/A,TRUE,"960318-3"}</x:definedName>
    <x:definedName name="홋" hidden="1">{#N/A,#N/A,TRUE,"960318-1";#N/A,#N/A,TRUE,"960318-2";#N/A,#N/A,TRUE,"960318-3"}</x:definedName>
    <x:definedName name="홋ㄱ" hidden="1">#REF!</x:definedName>
    <x:definedName name="홍" hidden="1">{#N/A,#N/A,TRUE,"960318-1";#N/A,#N/A,TRUE,"960318-2";#N/A,#N/A,TRUE,"960318-3"}</x:definedName>
    <x:definedName name="홎" hidden="1">{#N/A,#N/A,TRUE,"960318-1";#N/A,#N/A,TRUE,"960318-2";#N/A,#N/A,TRUE,"960318-3"}</x:definedName>
    <x:definedName name="홎ㅅㄱ도" hidden="1">{#N/A,#N/A,FALSE,"ALM-ASISC"}</x:definedName>
    <x:definedName name="홏" hidden="1">{#N/A,#N/A,TRUE,"960318-1";#N/A,#N/A,TRUE,"960318-2";#N/A,#N/A,TRUE,"960318-3"}</x:definedName>
    <x:definedName name="홓" hidden="1">{#N/A,#N/A,TRUE,"960318-1";#N/A,#N/A,TRUE,"960318-2";#N/A,#N/A,TRUE,"960318-3"}</x:definedName>
    <x:definedName name="화" hidden="1">{"'Sheet1'!$A$1:$E$59"}</x:definedName>
    <x:definedName name="화ㅓㅣ허ㅏ">#REF!</x:definedName>
    <x:definedName name="환기">#REF!</x:definedName>
    <x:definedName name="환율">'[http://lgekrptms08a.lge.com/My Documents/상품기획/Cost 분석/업무 자료/2003 9 25일부 New Job - LGIBM업무 시작 폴더/DT/2004 1/TP/DT TP 2004 1 ver 1.0.xls]기본 자료'!$B$1</x:definedName>
    <x:definedName name="효석" hidden="1">{"'Firr(선)'!$AS$1:$AY$62","'Firr(사)'!$AS$1:$AY$62","'Firr(회)'!$AS$1:$AY$62","'Firr(선)'!$L$1:$V$62","'Firr(사)'!$L$1:$V$62","'Firr(회)'!$L$1:$V$62"}</x:definedName>
    <x:definedName name="히" hidden="1">{#N/A,#N/A,TRUE,"960318-1";#N/A,#N/A,TRUE,"960318-2";#N/A,#N/A,TRUE,"960318-3"}</x:definedName>
    <x:definedName name="히ㅏㅓㅏㅚㅏ">#REF!</x:definedName>
    <x:definedName name="ㅏ">#N/A</x:definedName>
    <x:definedName name="ㅏ1" hidden="1">#REF!</x:definedName>
    <x:definedName name="ㅏㄷ" hidden="1">{#N/A,#N/A,FALSE,"ALM-ASISC"}</x:definedName>
    <x:definedName name="ㅏ딪" hidden="1">{#N/A,#N/A,FALSE,"ALM-ASISC"}</x:definedName>
    <x:definedName name="ㅏㅇ" hidden="1">{#N/A,#N/A,FALSE,"ALM-ASISC"}</x:definedName>
    <x:definedName name="ㅏ잊" hidden="1">{#N/A,#N/A,FALSE,"ALM-ASISC"}</x:definedName>
    <x:definedName name="ㅏ짇" hidden="1">{#N/A,#N/A,FALSE,"ALM-ASISC"}</x:definedName>
    <x:definedName name="ㅏㅏ" hidden="1">{#N/A,#N/A,FALSE,"부대2"}</x:definedName>
    <x:definedName name="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ㅏㅓ" hidden="1">{#N/A,#N/A,FALSE,"구조2"}</x:definedName>
    <x:definedName name="ㅏㅓㅏ" hidden="1">{#N/A,#N/A,FALSE,"물가변동 (2)";#N/A,#N/A,FALSE,"공사비";#N/A,#N/A,FALSE,"사급";#N/A,#N/A,FALSE,"도급집계";#N/A,#N/A,FALSE,"재료비";#N/A,#N/A,FALSE,"노무비";#N/A,#N/A,FALSE,"경비"}</x:definedName>
    <x:definedName name="ㅏㅣㄴ" hidden="1">{#N/A,#N/A,FALSE,"ALM-ASISC"}</x:definedName>
    <x:definedName name="ㅏㅣㄷ" hidden="1">{#N/A,#N/A,FALSE,"ALM-ASISC"}</x:definedName>
    <x:definedName name="ㅐ" hidden="1">{#N/A,#N/A,TRUE,"토적및재료집계";#N/A,#N/A,TRUE,"토적및재료집계";#N/A,#N/A,TRUE,"단위량"}</x:definedName>
    <x: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ㅐㅐㅣ">#REF!</x:definedName>
    <x: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ㅐㅔ" hidden="1">#REF!</x:definedName>
    <x:definedName name="ㅑ3081">#REF!</x:definedName>
    <x:definedName name="ㅑㅏ">#REF!</x:definedName>
    <x:definedName name="ㅑㅏㅏ">#REF!</x:definedName>
    <x:definedName name="ㅑㅏㅏㅏ">#REF!</x:definedName>
    <x:definedName name="ㅑㅐ">#REF!</x:definedName>
    <x:definedName name="ㅑㅑㅏ">#REF!</x:definedName>
    <x: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ㅑㅑㅑㅏ">#REF!</x:definedName>
    <x:definedName name="ㅑㅕ" hidden="1">{#N/A,#N/A,FALSE,"이정표"}</x:definedName>
    <x:definedName name="ㅑㅕㅛ">#REF!</x:definedName>
    <x: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ㅓ아ㅣㄷ" hidden="1">{#N/A,#N/A,FALSE,"ALM-ASISC"}</x:definedName>
    <x: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ㅓㅕㅙ">#REF!</x:definedName>
    <x:definedName name="ㅔ" hidden="1">{"'표지'!$B$5"}</x:definedName>
    <x:definedName name="ㅔㅐ" hidden="1">#REF!</x:definedName>
    <x:definedName name="ㅔㅔ">'[http://www.dongyangex.co.kr/WORK/sample/99년실적마감/My Documents/기타의것2.xls]BJJIN'!$F$12,'[http://www.dongyangex.co.kr/WORK/sample/99년실적마감/My Documents/기타의것2.xls]BJJIN'!$F$14,'[http://www.dongyangex.co.kr/WORK/sample/99년실적마감/My Documents/기타의것2.xls]BJJIN'!$H$12,'[http://www.dongyangex.co.kr/WORK/sample/99년실적마감/My Documents/기타의것2.xls]BJJIN'!$H$14</x:definedName>
    <x: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ㅕㅑ" hidden="1">#REF!</x:definedName>
    <x:definedName name="ㅕㅑㅐㅔ" hidden="1">#REF!</x:definedName>
    <x:definedName name="ㅕㅓㅡㅡ">#REF!</x:definedName>
    <x:definedName name="ㅕㅛㅅ">#REF!</x:definedName>
    <x:definedName name="ㅗ" hidden="1">{#N/A,#N/A,FALSE,"현장 NCR 분석";#N/A,#N/A,FALSE,"현장품질감사";#N/A,#N/A,FALSE,"현장품질감사"}</x:definedName>
    <x: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ㅗㅓ" hidden="1">{#N/A,#N/A,FALSE,"부대2"}</x:definedName>
    <x:definedName name="ㅗㅓㅏㅣ">#REF!</x:definedName>
    <x:definedName name="ㅗㅕ" hidden="1">{#N/A,#N/A,FALSE,"배수2"}</x:definedName>
    <x: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ㅛ" hidden="1">{#N/A,#N/A,TRUE,"960318-1";#N/A,#N/A,TRUE,"960318-2";#N/A,#N/A,TRUE,"960318-3"}</x:definedName>
    <x:definedName name="ㅛㅅ" hidden="1">{#N/A,#N/A,FALSE,"속도"}</x:definedName>
    <x:definedName name="ㅛㅅㄱ">#REF!</x:definedName>
    <x:definedName name="ㅛㅑㅐ" hidden="1">{#N/A,#N/A,FALSE,"구조1"}</x:definedName>
    <x:definedName name="ㅛㅕㅑ" hidden="1">'[38]N賃率-職'!$I$5:$I$30</x:definedName>
    <x:definedName name="ㅛㅗ">#REF!</x:definedName>
    <x:definedName name="ㅛㅗㅜ">#REF!</x:definedName>
    <x:definedName name="ㅛㅛㅛㅛㅛ">#REF!</x:definedName>
    <x:definedName name="ㅜ다" hidden="1">{#N/A,#N/A,FALSE,"ALM-ASISC"}</x:definedName>
    <x:definedName name="ㅜㅈ다" hidden="1">{#N/A,#N/A,FALSE,"ALM-ASISC"}</x:definedName>
    <x:definedName name="ㅜ자ㅣㅂ" hidden="1">{#N/A,#N/A,FALSE,"ALM-ASISC"}</x:definedName>
    <x:definedName name="ㅜㅎㄹ" hidden="1">{#N/A,#N/A,FALSE,"부대2"}</x:definedName>
    <x:definedName name="ㅜㅠ" hidden="1">{#N/A,#N/A,FALSE,"토공2"}</x:definedName>
    <x:definedName name="ㅜㅠㅍ" hidden="1">{#N/A,#N/A,FALSE,"전력간선"}</x:definedName>
    <x:definedName name="ㅠㅗ">#REF!</x:definedName>
    <x:definedName name="ㅠㅠㅠ">#REF!</x:definedName>
    <x:definedName name="ㅡ" hidden="1">#REF!</x:definedName>
    <x:definedName name="ㅣ닺" hidden="1">{#N/A,#N/A,FALSE,"ALM-ASISC"}</x:definedName>
    <x:definedName name="ㅣㅇ" hidden="1">{#N/A,#N/A,FALSE,"ALM-ASISC"}</x:definedName>
    <x:definedName name="ㅣㅈ다" hidden="1">{#N/A,#N/A,FALSE,"ALM-ASISC"}</x:definedName>
    <x:definedName name="ㅣ잗" hidden="1">{#N/A,#N/A,FALSE,"ALM-ASISC"}</x:definedName>
    <x:definedName name="ㅣ젇" hidden="1">{#N/A,#N/A,FALSE,"ALM-ASISC"}</x:definedName>
    <x:definedName name="ㅣㅏㄴ얼히ㅏㅓㅣㄴㄹ엏닝라ㅓㅎ" hidden="1">{#N/A,#N/A,FALSE,"예상손익";#N/A,#N/A,FALSE,"관리분석";#N/A,#N/A,FALSE,"장비분석";#N/A,#N/A,FALSE,"준설분석";#N/A,#N/A,FALSE,"철구분석"}</x:definedName>
    <x: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ㅣㅏㅎ">#REF!</x:definedName>
    <x:definedName name="ㅣㅑㅑ" hidden="1">{#N/A,#N/A,FALSE,"단가표지"}</x:definedName>
    <x:definedName name="ㅣㅓㅏ" hidden="1">{#N/A,#N/A,FALSE,"전력간선"}</x:definedName>
    <x:definedName name="ㅣㅣ">#REF!</x:definedName>
    <x: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x:definedName>
    <x:definedName name="_xlnm.Print_Area">#REF!</x:definedName>
    <x:definedName name="_xlnm.Print_Area" localSheetId="0">원가계산서!$A$1:$H$25</x:definedName>
    <x:definedName name="_xlnm.Print_Area" localSheetId="1">공종별집계표!$A$1:$M$29</x:definedName>
    <x:definedName name="_xlnm.Print_Area" localSheetId="2">공종별내역서!$A$1:$AU$165</x:definedName>
    <x:definedName name="_xlnm.Print_Titles">#REF!</x:definedName>
    <x:definedName name="_xlnm.Print_Titles" localSheetId="1">'[19]공종별집계표'!$1:$4</x:definedName>
    <x:definedName name="_xlnm.Print_Titles" localSheetId="2">'[19]공종별내역서'!$1:$3</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<x:sst xmlns:r="http://schemas.openxmlformats.org/officeDocument/2006/relationships" xmlns:c="http://schemas.openxmlformats.org/drawingml/2006/chart" xmlns:x="http://schemas.openxmlformats.org/spreadsheetml/2006/main" count="63856" uniqueCount="8501">
  <x:si>
    <x:t>플렉시블조인트, Φ150mm×1.96MPa, BL형, 플렉시블관</x:t>
  </x:si>
  <x:si>
    <x:t>공조용플렉시블덕트, 플렉시블덕트호스, AL보온, Φ350mm</x:t>
  </x:si>
  <x:si>
    <x:t>소방용헤드, 드라이펜던트(유리벌브형), 300mm, 68℃</x:t>
  </x:si>
  <x:si>
    <x:t>백프럭 (나사) D15</x:t>
  </x:si>
  <x:si>
    <x:t>90˚단곡관(DTS) D75</x:t>
  </x:si>
  <x:si>
    <x:t>45˚단곡관(DL) D50</x:t>
  </x:si>
  <x:si>
    <x:t>백엘보 (나사) D40</x:t>
  </x:si>
  <x:si>
    <x:t>백엘보 (나사) D15</x:t>
  </x:si>
  <x:si>
    <x:t>흑관 (S#40), D15</x:t>
  </x:si>
  <x:si>
    <x:t>45˚단곡관(DL) D40</x:t>
  </x:si>
  <x:si>
    <x:t>소켓(프레스식),D25</x:t>
  </x:si>
  <x:si>
    <x:t>흑관 (S#40), D40</x:t>
  </x:si>
  <x:si>
    <x:t>흑관 (S#40), D80</x:t>
  </x:si>
  <x:si>
    <x:t>Y관,이경 D75x65</x:t>
  </x:si>
  <x:si>
    <x:t>게이트밸브, Φ80mm, 플랜지식, 게이트밸브, 스테인리스</x:t>
  </x:si>
  <x:si>
    <x:t>엘보(프레스식),D60</x:t>
  </x:si>
  <x:si>
    <x:t>캡 (STS 용접S#10)</x:t>
  </x:si>
  <x:si>
    <x:t>플랜지 (20KG) D25</x:t>
  </x:si>
  <x:si>
    <x:t>U볼트, 절연, Φ40mm</x:t>
  </x:si>
  <x:si>
    <x:t>백티이 (용접) D20</x:t>
  </x:si>
  <x:si>
    <x:t>레스팅 D25, 강관용</x:t>
  </x:si>
  <x:si>
    <x:t>실내기 판넬(1way)-중</x:t>
  </x:si>
  <x:si>
    <x:t>PLP-가스관, D200</x:t>
  </x:si>
  <x:si>
    <x:t>리듀서, Φ280×160mm</x:t>
  </x:si>
  <x:si>
    <x:t>10kg/100l, 100L</x:t>
  </x:si>
  <x:si>
    <x:t>리듀서, Φ110×90mm</x:t>
  </x:si>
  <x:si>
    <x:t>흑소켓 (나사) D65</x:t>
  </x:si>
  <x:si>
    <x:t>이경티, Φ160×90mm</x:t>
  </x:si>
  <x:si>
    <x:t>정티,D50mm(조임식)</x:t>
  </x:si>
  <x:si>
    <x:t>플랜지 (20KG) D32</x:t>
  </x:si>
  <x:si>
    <x:t>소켓(프레스식),D50</x:t>
  </x:si>
  <x:si>
    <x:t>맹플랜지 (20KG) D25</x:t>
  </x:si>
  <x:si>
    <x:t>이경티, Φ315×160mm</x:t>
  </x:si>
  <x:si>
    <x:t>백티이 (용접) D32</x:t>
  </x:si>
  <x:si>
    <x:t>리듀서(프레스),D25*20</x:t>
  </x:si>
  <x:si>
    <x:t>흑리듀서 (용접) D100</x:t>
  </x:si>
  <x:si>
    <x:t>백소켓 (나사) D65</x:t>
  </x:si>
  <x:si>
    <x:t>소켓,D30mm(조임식)</x:t>
  </x:si>
  <x:si>
    <x:t>10kgf/cm2,  D25</x:t>
  </x:si>
  <x:si>
    <x:t>흑관 (S#80), D80</x:t>
  </x:si>
  <x:si>
    <x:t>가이드 D65, 동관용</x:t>
  </x:si>
  <x:si>
    <x:t>백리듀서 (용접) D300</x:t>
  </x:si>
  <x:si>
    <x:t>레스팅 D50, 동관용</x:t>
  </x:si>
  <x:si>
    <x:t>45˚Y관, DRF D50</x:t>
  </x:si>
  <x:si>
    <x:t>백티이 (나사) D50</x:t>
  </x:si>
  <x:si>
    <x:t>이경티, Φ400×315mm</x:t>
  </x:si>
  <x:si>
    <x:t>소방호스용노즐, 40mm</x:t>
  </x:si>
  <x:si>
    <x:t>후렌지,D125mm(융착식)</x:t>
  </x:si>
  <x:si>
    <x:t>흑엘보 (나사) D65</x:t>
  </x:si>
  <x:si>
    <x:t>백붓싱 (나사) D40</x:t>
  </x:si>
  <x:si>
    <x:t>파이프행거(일반) 65A</x:t>
  </x:si>
  <x:si>
    <x:t>이경티, Φ280×110mm</x:t>
  </x:si>
  <x:si>
    <x:t>90˚단곡관(DTS) D35</x:t>
  </x:si>
  <x:si>
    <x:t>백니플 (나사) D15</x:t>
  </x:si>
  <x:si>
    <x:t>맹플랜지 (10KG) D40</x:t>
  </x:si>
  <x:si>
    <x:t>흑유니온 (나사) D80</x:t>
  </x:si>
  <x:si>
    <x:t>백관 (S#80), D25</x:t>
  </x:si>
  <x:si>
    <x:t>백관 (S#80), D200</x:t>
  </x:si>
  <x:si>
    <x:t>흑리듀서 (용접) D125</x:t>
  </x:si>
  <x:si>
    <x:t>U볼트, 비절연, Φ20mm</x:t>
  </x:si>
  <x:si>
    <x:t>Y관,이경 D100x50</x:t>
  </x:si>
  <x:si>
    <x:t>흑엘보 (나사) D20</x:t>
  </x:si>
  <x:si>
    <x:t>플랜지 (20KG) D20</x:t>
  </x:si>
  <x:si>
    <x:t>백리듀서 (용접) D15</x:t>
  </x:si>
  <x:si>
    <x:t>백리듀서 (용접) D40</x:t>
  </x:si>
  <x:si>
    <x:t>백관 (S#40), D350</x:t>
  </x:si>
  <x:si>
    <x:t>소켓,D16mm(조임식)</x:t>
  </x:si>
  <x:si>
    <x:t>파이프행거(일반) 25A</x:t>
  </x:si>
  <x:si>
    <x:t>90˚단곡관(DTS) D50</x:t>
  </x:si>
  <x:si>
    <x:t>백관 (S#80), D100</x:t>
  </x:si>
  <x:si>
    <x:t>백관 (S#40), D50</x:t>
  </x:si>
  <x:si>
    <x:t>백티이 (용접) D125</x:t>
  </x:si>
  <x:si>
    <x:t>흑관 (S#40), D100</x:t>
  </x:si>
  <x:si>
    <x:t>백관 (S#40), D15</x:t>
  </x:si>
  <x:si>
    <x:t>백소켓 (나사) D15</x:t>
  </x:si>
  <x:si>
    <x:t>화장지걸이, 스테인리스강</x:t>
  </x:si>
  <x:si>
    <x:t>PLP-가스관, D32</x:t>
  </x:si>
  <x:si>
    <x:t>흑소켓 (나사) D50</x:t>
  </x:si>
  <x:si>
    <x:t>보수용소켓(프레스),D25</x:t>
  </x:si>
  <x:si>
    <x:t>이경티, Φ225×160mm</x:t>
  </x:si>
  <x:si>
    <x:t>흑소켓 (나사) D80</x:t>
  </x:si>
  <x:si>
    <x:t>흑티이 (나사) D32</x:t>
  </x:si>
  <x:si>
    <x:t>가스용폴리에틸렌관이음관</x:t>
  </x:si>
  <x:si>
    <x:t>PLP-가스관, D250</x:t>
  </x:si>
  <x:si>
    <x:t>백관 (S#40), D200</x:t>
  </x:si>
  <x:si>
    <x:t>연  금  보  험  료</x:t>
  </x:si>
  <x:si>
    <x:t>흑관 (S#80), D100</x:t>
  </x:si>
  <x:si>
    <x:t>흑엘보 (나사) D80</x:t>
  </x:si>
  <x:si>
    <x:t>플랜지 (10KG) D300</x:t>
  </x:si>
  <x:si>
    <x:t>흑티이 (나사) D15</x:t>
  </x:si>
  <x:si>
    <x:t>소켓(DS), DRF D50</x:t>
  </x:si>
  <x:si>
    <x:t>앙카슈 D20, 동관용</x:t>
  </x:si>
  <x:si>
    <x:t>소켓 (DTS) D75</x:t>
  </x:si>
  <x:si>
    <x:t>가이드 D15, 동관용</x:t>
  </x:si>
  <x:si>
    <x:t>U볼트, 절연, Φ125mm</x:t>
  </x:si>
  <x:si>
    <x:t>파이프행거(일반) 80A</x:t>
  </x:si>
  <x:si>
    <x:t>리듀서(프레스),D25*13</x:t>
  </x:si>
  <x:si>
    <x:t>이경티, Φ160×110mm</x:t>
  </x:si>
  <x:si>
    <x:t>U볼트, 비절연, Φ40mm</x:t>
  </x:si>
  <x:si>
    <x:t>플랜지 (20KG) D300</x:t>
  </x:si>
  <x:si>
    <x:t>이경티, Φ400×355mm</x:t>
  </x:si>
  <x:si>
    <x:t>이경티, Φ90×63mm</x:t>
  </x:si>
  <x:si>
    <x:t>거래가격</x:t>
  </x:si>
  <x:si>
    <x:t>직접노무비</x:t>
  </x:si>
  <x:si>
    <x:t>0102</x:t>
  </x:si>
  <x:si>
    <x:t>0101</x:t>
  </x:si>
  <x:si>
    <x:t>공종코드</x:t>
  </x:si>
  <x:si>
    <x:t>비             목</x:t>
  </x:si>
  <x:si>
    <x:t>금액</x:t>
  </x:si>
  <x:si>
    <x:t>단위</x:t>
  </x:si>
  <x:si>
    <x:t>코드</x:t>
  </x:si>
  <x:si>
    <x:t/>
  </x:si>
  <x:si>
    <x:t>수량</x:t>
  </x:si>
  <x:si>
    <x:t>요율</x:t>
  </x:si>
  <x:si>
    <x:t>EA</x:t>
  </x:si>
  <x:si>
    <x:t>규격</x:t>
  </x:si>
  <x:si>
    <x:t>D50</x:t>
  </x:si>
  <x:si>
    <x:t>개소</x:t>
  </x:si>
  <x:si>
    <x:t>개</x:t>
  </x:si>
  <x:si>
    <x:t>㎡</x:t>
  </x:si>
  <x:si>
    <x:t>D10</x:t>
  </x:si>
  <x:si>
    <x:t>M</x:t>
  </x:si>
  <x:si>
    <x:t>kg</x:t>
  </x:si>
  <x:si>
    <x:t>01</x:t>
  </x:si>
  <x:si>
    <x:t>m</x:t>
  </x:si>
  <x:si>
    <x:t>구         성        비</x:t>
  </x:si>
  <x:si>
    <x:t>신축관이음,  익스펜션조인트,  Φ50mm*0.98MPa,  스테인리스용(단식)</x:t>
  </x:si>
  <x:si>
    <x:t>굴뚝, WA외벽하중지지, Wall support assy, Φ1400×1.2mm</x:t>
  </x:si>
  <x:si>
    <x:t>* 냉난방기 제조분야 :  안전관리비(도급자 설치 물품 포함) 적용 ⓐ ⓑ 중에 작은 금액 적용</x:t>
  </x:si>
  <x:si>
    <x:t>공조용경질덕트, (부품)알루미늄그릴</x:t>
  </x:si>
  <x:si>
    <x:t>저압3상, 고효율, 4P, 15HP</x:t>
  </x:si>
  <x:si>
    <x:t>아답타엘보우(프레스),D20*3/4</x:t>
  </x:si>
  <x:si>
    <x:t>STS플랜지(10KG) D65</x:t>
  </x:si>
  <x:si>
    <x:t>90˚YT관(LT), DRF D75</x:t>
  </x:si>
  <x:si>
    <x:t>전기차용, 6m×8m (30회용)</x:t>
  </x:si>
  <x:si>
    <x:t>체크밸브, Φ100mm, 스모렌스키</x:t>
  </x:si>
  <x:si>
    <x:t>리듀서(DTS) D125xD100</x:t>
  </x:si>
  <x:si>
    <x:t>주강 체크밸브, 0.98Mpa</x:t>
  </x:si>
  <x:si>
    <x:t>수위조절밸브, Φ65mm, 전자식</x:t>
  </x:si>
  <x:si>
    <x:t>STS맹플랜지(10KG) D150</x:t>
  </x:si>
  <x:si>
    <x:t>플렉시블죠인트 \n러버형(10k)</x:t>
  </x:si>
  <x:si>
    <x:t>안전밸브, Φ50mm, 저양정</x:t>
  </x:si>
  <x:si>
    <x:t>지지행어, 절연행어, Φ50mm</x:t>
  </x:si>
  <x:si>
    <x:t>플랜지, Φ50mm×1.96MPa</x:t>
  </x:si>
  <x:si>
    <x:t>리듀서(DTS) D200xD150</x:t>
  </x:si>
  <x:si>
    <x:t>흑관 (SPP), D400, 반제품</x:t>
  </x:si>
  <x:si>
    <x:t>안전밸브, Φ20mm, 저양정</x:t>
  </x:si>
  <x:si>
    <x:t>지지행어, 절연행어, Φ65mm</x:t>
  </x:si>
  <x:si>
    <x:t>손잡이, 좌형/우형, 스테인리스강</x:t>
  </x:si>
  <x:si>
    <x:t>U볼트, 비절연, Φ125mm</x:t>
  </x:si>
  <x:si>
    <x:t>90˚엘보,D65mm(조임식)</x:t>
  </x:si>
  <x:si>
    <x:t>STS맹플랜지(10KG) D400</x:t>
  </x:si>
  <x:si>
    <x:t>90˚곡관(DL), DRF D35</x:t>
  </x:si>
  <x:si>
    <x:t xml:space="preserve"> 체크밸브, 플랜지, 스테인레스</x:t>
  </x:si>
  <x:si>
    <x:t>지상식,검정품 100*65*65</x:t>
  </x:si>
  <x:si>
    <x:t>지지행어, 절연행어, Φ15mm</x:t>
  </x:si>
  <x:si>
    <x:t>흑엘보 (용접 S#40) D50</x:t>
  </x:si>
  <x:si>
    <x:t>백엘보 (용접 S#40) D50</x:t>
  </x:si>
  <x:si>
    <x:t>플랜지, Φ350mm×0.98MPa</x:t>
  </x:si>
  <x:si>
    <x:t>흑캡 (용접 S#40) D15</x:t>
  </x:si>
  <x:si>
    <x:t>K-유니온 (프레스) D13x1/2</x:t>
  </x:si>
  <x:si>
    <x:t>디퓨저, 원형, Φ250mm, 스틸</x:t>
  </x:si>
  <x:si>
    <x:t>백리듀서 (용접 S#40) D50</x:t>
  </x:si>
  <x:si>
    <x:t>시로코 FAN(편흡입), #5</x:t>
  </x:si>
  <x:si>
    <x:t>플랜지, Φ200mm×1.96MPa</x:t>
  </x:si>
  <x:si>
    <x:t>백관 (SPPG), D25, 반제품</x:t>
  </x:si>
  <x:si>
    <x:t>흑캡 (용접 S#40) D200</x:t>
  </x:si>
  <x:si>
    <x:t>플렉시블죠인트\n벨로즈형(20k)</x:t>
  </x:si>
  <x:si>
    <x:t>익스팬션죠인트\n스테인레스(단식)</x:t>
  </x:si>
  <x:si>
    <x:t>흑관 (SPP), D40, 반제품</x:t>
  </x:si>
  <x:si>
    <x:t>흑엘보 (용접 S#40) D100</x:t>
  </x:si>
  <x:si>
    <x:t>동절연플랜지 (10KG) D25</x:t>
  </x:si>
  <x:si>
    <x:t>아답타소켓(프레스),D30*1</x:t>
  </x:si>
  <x:si>
    <x:t>플랜지, Φ50mm×0.98MPa</x:t>
  </x:si>
  <x:si>
    <x:t>45˚Y관, DRF D75*50</x:t>
  </x:si>
  <x:si>
    <x:t>90˚엘보,D100mm(융착식)</x:t>
  </x:si>
  <x:si>
    <x:t>맹플랜지 (10KG) D200</x:t>
  </x:si>
  <x:si>
    <x:t>가스용폴리에틸렌관, Φ160mm</x:t>
  </x:si>
  <x:si>
    <x:t>플랜지, Φ40mm×0.98MPa</x:t>
  </x:si>
  <x:si>
    <x:t>흑엘보 (용접 S#40) D150</x:t>
  </x:si>
  <x:si>
    <x:t>소방용밸브, 프리액션밸브, D125</x:t>
  </x:si>
  <x:si>
    <x:t>엘보 (STS 용접 S#10)</x:t>
  </x:si>
  <x:si>
    <x:t>흑리듀서 (용접 S#40) D65</x:t>
  </x:si>
  <x:si>
    <x:t>90˚단곡관(DTS) D150</x:t>
  </x:si>
  <x:si>
    <x:t>폐쇄측벽 15A*68℃ (72℃)</x:t>
  </x:si>
  <x:si>
    <x:t>백관 (SPP), D50, 반제품</x:t>
  </x:si>
  <x:si>
    <x:t>디퓨저, 원형, Φ150mm, 스틸</x:t>
  </x:si>
  <x:si>
    <x:t>흑관 (SPPG), D65, 반제품</x:t>
  </x:si>
  <x:si>
    <x:t>흑관 (SPP), D450, 반제품</x:t>
  </x:si>
  <x:si>
    <x:t>송풍기, 시로코형, 편흡입, #3</x:t>
  </x:si>
  <x:si>
    <x:t>백엘보 (용접 S#40) D400</x:t>
  </x:si>
  <x:si>
    <x:t>맹플랜지 (10KG) D500</x:t>
  </x:si>
  <x:si>
    <x:t>동절연플랜지 (10KG) D15</x:t>
  </x:si>
  <x:si>
    <x:t>가스용폴리에틸렌관, Φ110mm</x:t>
  </x:si>
  <x:si>
    <x:t>STS맹플랜지(10KG) D20</x:t>
  </x:si>
  <x:si>
    <x:t>가스용폴리에틸렌관, Φ40mm</x:t>
  </x:si>
  <x:si>
    <x:t>리듀서(DTS) D75xD50</x:t>
  </x:si>
  <x:si>
    <x:t>소방용밸브, 릴리프밸브소방, D25</x:t>
  </x:si>
  <x:si>
    <x:t>동절연플랜지 (20KG) D40</x:t>
  </x:si>
  <x:si>
    <x:t>백엘보 (용접 S#40) D20</x:t>
  </x:si>
  <x:si>
    <x:t>플랜지, Φ65mm×0.98MPa</x:t>
  </x:si>
  <x:si>
    <x:t>흑티이 (용접 S#40) D100</x:t>
  </x:si>
  <x:si>
    <x:t>흑리듀서 (용접 S#40) D300</x:t>
  </x:si>
  <x:si>
    <x:t>90˚엘보,D125mm(융착식)</x:t>
  </x:si>
  <x:si>
    <x:t>플러쉬 조기반응형, 72℃(상)</x:t>
  </x:si>
  <x:si>
    <x:t>맹플랜지 (20KG) D450</x:t>
  </x:si>
  <x:si>
    <x:t>백관 (SPPG), D15, 반제품</x:t>
  </x:si>
  <x:si>
    <x:t>저압3상, 고효율, 4P, 75HP</x:t>
  </x:si>
  <x:si>
    <x:t>흑티이 (용접 S#40) D50</x:t>
  </x:si>
  <x:si>
    <x:t>가스용폴리에틸렌관, Φ90mm</x:t>
  </x:si>
  <x:si>
    <x:t>백리듀서 (용접 S#40) D300</x:t>
  </x:si>
  <x:si>
    <x:t>90˚엘보,D150mm(융착식)</x:t>
  </x:si>
  <x:si>
    <x:t>익스팬션죠인트 스테인레스(복식)</x:t>
  </x:si>
  <x:si>
    <x:t>비압력용경질폴리염화비닐이음관, Φ40mm, P트랩, DRF</x:t>
  </x:si>
  <x:si>
    <x:t>굴뚝, SR리듀서, Step reducer, Φ200×0.8mm</x:t>
  </x:si>
  <x:si>
    <x:t>플렉시블조인트, Φ80mm×0.98MPa, RB형, 플렉시블관</x:t>
  </x:si>
  <x:si>
    <x:t>일반배관용스테인리스강관관이음쇠, Φ40mm, 90°엘보, 프레스</x:t>
  </x:si>
  <x:si>
    <x:t>스트레이너, Φ25mm*0.98MPa, 스테인리스, 나사식</x:t>
  </x:si>
  <x:si>
    <x:t>플렉시블조인트, Φ125mm×0.98MPa, RB형, 플렉시블관</x:t>
  </x:si>
  <x:si>
    <x:t>일반배관용스테인리스강관관이음쇠, Φ25mm, 니플, 나사식</x:t>
  </x:si>
  <x:si>
    <x:t>일반배관용스테인리스강관관이음쇠, Φ80mm, 소켓, 프레스</x:t>
  </x:si>
  <x:si>
    <x:t>굴뚝, CF물림판, Clamp flange, Φ400×0.8mm</x:t>
  </x:si>
  <x:si>
    <x:t>굴뚝, SK연도뚜껑, Stack cap, Φ1200×1.0mm</x:t>
  </x:si>
  <x:si>
    <x:t>공조용플렉시블덕트, 플렉시블덕트호스, AL비보온, Φ175mm</x:t>
  </x:si>
  <x:si>
    <x:t>플렉시블조인트, Φ32mm×1.96MPa, BL형, 플렉시블관</x:t>
  </x:si>
  <x:si>
    <x:t>플렉시블조인트, Φ50mm×0.98MPa, RB형, 플렉시블관</x:t>
  </x:si>
  <x:si>
    <x:t>공조용플렉시블덕트, 플렉시블덕트호스, AL보온, Φ250mm</x:t>
  </x:si>
  <x:si>
    <x:t>스트레이너, Φ32mm*0.98MPa, 스테인리스, 나사식</x:t>
  </x:si>
  <x:si>
    <x:t>일반배관용스테인리스강관관이음쇠, Φ32mm, 니플, 나사식</x:t>
  </x:si>
  <x:si>
    <x:t>공조용플렉시블덕트, 플렉시블덕트호스, AL보온, Φ75mm</x:t>
  </x:si>
  <x:si>
    <x:t>일반배관용스테인리스강관관이음쇠, Φ20mm, 소켓, 나사식</x:t>
  </x:si>
  <x:si>
    <x:t>일반배관용스테인리스강관관이음쇠, Φ20mm, 보수용소켓, 프레스</x:t>
  </x:si>
  <x:si>
    <x:t>공조용플렉시블덕트, 플렉시블덕트호스, AL비보온, Φ300mm</x:t>
  </x:si>
  <x:si>
    <x:t>일반배관용스테인리스강관관이음쇠, Φ50×50mm, 티, 프레스</x:t>
  </x:si>
  <x:si>
    <x:t>일반배관용스테인리스강관관이음쇠, Φ80×80mm, 티, 프레스</x:t>
  </x:si>
  <x:si>
    <x:t>압력조정밸브, Φ50mm×1.96MPa, 플랜지식, 차압유량조절</x:t>
  </x:si>
  <x:si>
    <x:t>공조용플렉시블덕트, 플렉시블덕트호스, AL비보온, Φ250mm</x:t>
  </x:si>
  <x:si>
    <x:t>일반배관용스테인리스강관관이음쇠, Φ200mm, 용접식, 캡</x:t>
  </x:si>
  <x:si>
    <x:t>플렉시블조인트, Φ250mm×1.96MPa, BL형, 플렉시블관</x:t>
  </x:si>
  <x:si>
    <x:t>비압력용경질폴리염화비닐이음관, Φ40mm, PVC소켓, DTS</x:t>
  </x:si>
  <x:si>
    <x:t>일반배관용스테인리스강관관이음쇠, Φ100mm, 용접식, 캡</x:t>
  </x:si>
  <x:si>
    <x:t>공조용플렉시블덕트, 플렉시블덕트호스, AL보온, Φ125mm</x:t>
  </x:si>
  <x:si>
    <x:t>플렉시블조인트, Φ65mm×1.96MPa, BL형, 플렉시블관</x:t>
  </x:si>
  <x:si>
    <x:t>공조용플렉시블덕트, 플렉시블덕트호스, AL보온, Φ150mm</x:t>
  </x:si>
  <x:si>
    <x:t>비압력용경질폴리염화비닐이음관, Φ35mm, 소켓, DRF-DS</x:t>
  </x:si>
  <x:si>
    <x:t>일반배관용스테인리스강관관이음쇠, Φ50mm, 부싱, 나사식</x:t>
  </x:si>
  <x:si>
    <x:t>비압력용경질폴리염화비닐이음관, Φ50mm, PVC소켓, DTS</x:t>
  </x:si>
  <x:si>
    <x:t>비압력용경질폴리염화비닐이음관, Φ65mm, 90˚단곡관(DTS)</x:t>
  </x:si>
  <x:si>
    <x:t>일반배관용스테인리스강관관이음쇠, Φ150mm, 용접식, 캡</x:t>
  </x:si>
  <x:si>
    <x:t>비압력용경질폴리염화비닐이음관, Φ100mm, 45˚Y관, DRF</x:t>
  </x:si>
  <x:si>
    <x:t>일반배관용스테인리스강관관이음쇠, Φ100mm, 티, STS나사</x:t>
  </x:si>
  <x:si>
    <x:t>굴뚝, CF물림판, Clamp flange, Φ600×0.9mm</x:t>
  </x:si>
  <x:si>
    <x:t>비압력용경질폴리염화비닐이음관, Φ40mm, 45˚단곡관, DL</x:t>
  </x:si>
  <x:si>
    <x:t>일반배관용스테인리스강관관이음쇠, Φ100mm, 캡, 프레스</x:t>
  </x:si>
  <x:si>
    <x:t>비압력용경질폴리염화비닐이음관, Φ150mm, 45˚단곡관, DL</x:t>
  </x:si>
  <x:si>
    <x:t>일반배관용스테인리스강관관이음쇠, Φ30mm, 소켓, 프레스</x:t>
  </x:si>
  <x:si>
    <x:t>일반배관용스테인리스강관관이음쇠, Φ32mm, 나사식, 엘보</x:t>
  </x:si>
  <x:si>
    <x:t>굴뚝, SK연도뚜껑, Stack cap, Φ800×0.9mm</x:t>
  </x:si>
  <x:si>
    <x:t>굴뚝, SK연도뚜껑, Stack cap, Φ1700×1.2mm</x:t>
  </x:si>
  <x:si>
    <x:t>플렉시블조인트, Φ40mm×0.98MPa, RB형, 플렉시블관</x:t>
  </x:si>
  <x:si>
    <x:t>일반배관용스테인리스강관관이음쇠, Φ65mm, 플러그, 나사식</x:t>
  </x:si>
  <x:si>
    <x:t>굴뚝, SK연도뚜껑, Stack cap, Φ200×0.8mm</x:t>
  </x:si>
  <x:si>
    <x:t>스트레이너, Φ50mm*0.98MPa, 스테인리스, 플랜지식</x:t>
  </x:si>
  <x:si>
    <x:t>정티,D225</x:t>
  </x:si>
  <x:si>
    <x:t>D700x5T</x:t>
  </x:si>
  <x:si>
    <x:t>D600x4T</x:t>
  </x:si>
  <x:si>
    <x:t>D300x5T</x:t>
  </x:si>
  <x:si>
    <x:t>황동볼밸브</x:t>
  </x:si>
  <x:si>
    <x:t>D125x4T</x:t>
  </x:si>
  <x:si>
    <x:t>D15*10t</x:t>
  </x:si>
  <x:si>
    <x:t>방수구함</x:t>
  </x:si>
  <x:si>
    <x:t>D50x5T</x:t>
  </x:si>
  <x:si>
    <x:t>D65x3T</x:t>
  </x:si>
  <x:si>
    <x:t>D65x5T</x:t>
  </x:si>
  <x:si>
    <x:t>D100x5T</x:t>
  </x:si>
  <x:si>
    <x:t xml:space="preserve"> Φ315mm</x:t>
  </x:si>
  <x:si>
    <x:t>소방유량계</x:t>
  </x:si>
  <x:si>
    <x:t xml:space="preserve"> Φ50mm</x:t>
  </x:si>
  <x:si>
    <x:t>Y관,D100</x:t>
  </x:si>
  <x:si>
    <x:t>인도조건</x:t>
  </x:si>
  <x:si>
    <x:t>D15*30t</x:t>
  </x:si>
  <x:si>
    <x:t>소음엘보</x:t>
  </x:si>
  <x:si>
    <x:t>D700x4T</x:t>
  </x:si>
  <x:si>
    <x:t>D50*40t</x:t>
  </x:si>
  <x:si>
    <x:t>D550x5T</x:t>
  </x:si>
  <x:si>
    <x:t>D125x3T</x:t>
  </x:si>
  <x:si>
    <x:t>석션디퓨져</x:t>
  </x:si>
  <x:si>
    <x:t>D25*10t</x:t>
  </x:si>
  <x:si>
    <x:t>D250x4T</x:t>
  </x:si>
  <x:si>
    <x:t>D65*10t</x:t>
  </x:si>
  <x:si>
    <x:t>D225</x:t>
  </x:si>
  <x:si>
    <x:t>D50*30t</x:t>
  </x:si>
  <x:si>
    <x:t>국산 100A</x:t>
  </x:si>
  <x:si>
    <x:t>D32*20t</x:t>
  </x:si>
  <x:si>
    <x:t>D15*15t</x:t>
  </x:si>
  <x:si>
    <x:t xml:space="preserve"> Φ160mm</x:t>
  </x:si>
  <x:si>
    <x:t>D40*30t</x:t>
  </x:si>
  <x:si>
    <x:t>D50x4T</x:t>
  </x:si>
  <x:si>
    <x:t>D350x6T</x:t>
  </x:si>
  <x:si>
    <x:t>0.6T</x:t>
  </x:si>
  <x:si>
    <x:t>D500x6T</x:t>
  </x:si>
  <x:si>
    <x:t>D175</x:t>
  </x:si>
  <x:si>
    <x:t xml:space="preserve"> Φ110mm</x:t>
  </x:si>
  <x:si>
    <x:t>D32*15t</x:t>
  </x:si>
  <x:si>
    <x:t>D80*25t</x:t>
  </x:si>
  <x:si>
    <x:t>0.5T</x:t>
  </x:si>
  <x:si>
    <x:t>전기온수기</x:t>
  </x:si>
  <x:si>
    <x:t>국산 125A</x:t>
  </x:si>
  <x:si>
    <x:t>D50*25t</x:t>
  </x:si>
  <x:si>
    <x:t>D20*15t</x:t>
  </x:si>
  <x:si>
    <x:t>부가세여부</x:t>
  </x:si>
  <x:si>
    <x:t xml:space="preserve"> Φ225mm</x:t>
  </x:si>
  <x:si>
    <x:t>D400</x:t>
  </x:si>
  <x:si>
    <x:t>D15x3T</x:t>
  </x:si>
  <x:si>
    <x:t xml:space="preserve">  스텐밴드</x:t>
  </x:si>
  <x:si>
    <x:t>D40*15t</x:t>
  </x:si>
  <x:si>
    <x:t>D32x4T</x:t>
  </x:si>
  <x:si>
    <x:t>D100x3T</x:t>
  </x:si>
  <x:si>
    <x:t>선택밸브</x:t>
  </x:si>
  <x:si>
    <x:t>D15*25t</x:t>
  </x:si>
  <x:si>
    <x:t>정티,D110</x:t>
  </x:si>
  <x:si>
    <x:t>D300x6T</x:t>
  </x:si>
  <x:si>
    <x:t>정티,D315</x:t>
  </x:si>
  <x:si>
    <x:t xml:space="preserve"> Φ63mm</x:t>
  </x:si>
  <x:si>
    <x:t>JUK5</x:t>
  </x:si>
  <x:si>
    <x:t>호표 176</x:t>
  </x:si>
  <x:si>
    <x:t>D350x5T</x:t>
  </x:si>
  <x:si>
    <x:t>D20*30t</x:t>
  </x:si>
  <x:si>
    <x:t>호표 172</x:t>
  </x:si>
  <x:si>
    <x:t>정티,D90</x:t>
  </x:si>
  <x:si>
    <x:t>행어볼트</x:t>
  </x:si>
  <x:si>
    <x:t>포 노즐</x:t>
  </x:si>
  <x:si>
    <x:t>D250x3T</x:t>
  </x:si>
  <x:si>
    <x:t>D40x5T</x:t>
  </x:si>
  <x:si>
    <x:t>10t*D25</x:t>
  </x:si>
  <x:si>
    <x:t>손료적용</x:t>
  </x:si>
  <x:si>
    <x:t>호표 171</x:t>
  </x:si>
  <x:si>
    <x:t>Φ250mm</x:t>
  </x:si>
  <x:si>
    <x:t>토출용챔버</x:t>
  </x:si>
  <x:si>
    <x:t>JUK6</x:t>
  </x:si>
  <x:si>
    <x:t>010203</x:t>
  </x:si>
  <x:si>
    <x:t>공종+자재</x:t>
  </x:si>
  <x:si>
    <x:t>원가비목코드</x:t>
  </x:si>
  <x:si>
    <x:t>JUK12</x:t>
  </x:si>
  <x:si>
    <x:t>JUK9</x:t>
  </x:si>
  <x:si>
    <x:t>고유번호</x:t>
  </x:si>
  <x:si>
    <x:t>공종구분명</x:t>
  </x:si>
  <x:si>
    <x:t>50ton</x:t>
  </x:si>
  <x:si>
    <x:t>파이프슈</x:t>
  </x:si>
  <x:si>
    <x:t xml:space="preserve"> Φ40mm</x:t>
  </x:si>
  <x:si>
    <x:t>D450x4T</x:t>
  </x:si>
  <x:si>
    <x:t>국산  32A</x:t>
  </x:si>
  <x:si>
    <x:t>캡,D315</x:t>
  </x:si>
  <x:si>
    <x:t>D450x6T</x:t>
  </x:si>
  <x:si>
    <x:t>D65x4T</x:t>
  </x:si>
  <x:si>
    <x:t>D750x6T</x:t>
  </x:si>
  <x:si>
    <x:t>STS관</x:t>
  </x:si>
  <x:si>
    <x:t>6A(가스계)</x:t>
  </x:si>
  <x:si>
    <x:t>D150x5T</x:t>
  </x:si>
  <x:si>
    <x:t>중앙제어기</x:t>
  </x:si>
  <x:si>
    <x:t>D800x5T</x:t>
  </x:si>
  <x:si>
    <x:t>D32x3T</x:t>
  </x:si>
  <x:si>
    <x:t>Louver</x:t>
  </x:si>
  <x:si>
    <x:t>1.0T</x:t>
  </x:si>
  <x:si>
    <x:t>D32*30t</x:t>
  </x:si>
  <x:si>
    <x:t>유통물가</x:t>
  </x:si>
  <x:si>
    <x:t>Y관,D50</x:t>
  </x:si>
  <x:si>
    <x:t>D40*25t</x:t>
  </x:si>
  <x:si>
    <x:t>D20x3T</x:t>
  </x:si>
  <x:si>
    <x:t>피스텍밸브</x:t>
  </x:si>
  <x:si>
    <x:t>D450x5T</x:t>
  </x:si>
  <x:si>
    <x:t>D275</x:t>
  </x:si>
  <x:si>
    <x:t>재  료  비</x:t>
  </x:si>
  <x:si>
    <x:t>D550x4T</x:t>
  </x:si>
  <x:si>
    <x:t>D20*25t</x:t>
  </x:si>
  <x:si>
    <x:t>캡,D110</x:t>
  </x:si>
  <x:si>
    <x:t>D350x4T</x:t>
  </x:si>
  <x:si>
    <x:t>D200x3T</x:t>
  </x:si>
  <x:si>
    <x:t>국산  25A</x:t>
  </x:si>
  <x:si>
    <x:t>정티,D400</x:t>
  </x:si>
  <x:si>
    <x:t>호스걸이</x:t>
  </x:si>
  <x:si>
    <x:t>D40x4T</x:t>
  </x:si>
  <x:si>
    <x:t>화장지걸이</x:t>
  </x:si>
  <x:si>
    <x:t>D300</x:t>
  </x:si>
  <x:si>
    <x:t>D50x3T</x:t>
  </x:si>
  <x:si>
    <x:t>소음챔버</x:t>
  </x:si>
  <x:si>
    <x:t xml:space="preserve"> 각형,SUS</x:t>
  </x:si>
  <x:si>
    <x:t>D20x4T</x:t>
  </x:si>
  <x:si>
    <x:t>지지행어</x:t>
  </x:si>
  <x:si>
    <x:t>웨스코펌프</x:t>
  </x:si>
  <x:si>
    <x:t>D50*5t</x:t>
  </x:si>
  <x:si>
    <x:t>D700x6T</x:t>
  </x:si>
  <x:si>
    <x:t>STEEL</x:t>
  </x:si>
  <x:si>
    <x:t>볼탭(스텐)</x:t>
  </x:si>
  <x:si>
    <x:t>D50*10t</x:t>
  </x:si>
  <x:si>
    <x:t>D20*20t</x:t>
  </x:si>
  <x:si>
    <x:t>D650x4T</x:t>
  </x:si>
  <x:si>
    <x:t>D80x5T</x:t>
  </x:si>
  <x:si>
    <x:t>Y관,D75</x:t>
  </x:si>
  <x:si>
    <x:t>포리마테프난연</x:t>
  </x:si>
  <x:si>
    <x:t>D80*40t</x:t>
  </x:si>
  <x:si>
    <x:t>D200x5T</x:t>
  </x:si>
  <x:si>
    <x:t>D80*15t</x:t>
  </x:si>
  <x:si>
    <x:t>D32*5t</x:t>
  </x:si>
  <x:si>
    <x:t>D25*15t</x:t>
  </x:si>
  <x:si>
    <x:t>소화전(옥외)</x:t>
  </x:si>
  <x:si>
    <x:t>D25*25t</x:t>
  </x:si>
  <x:si>
    <x:t>D65*5t</x:t>
  </x:si>
  <x:si>
    <x:t>물품분류번호</x:t>
  </x:si>
  <x:si>
    <x:t>D40*20t</x:t>
  </x:si>
  <x:si>
    <x:t>D32*40t</x:t>
  </x:si>
  <x:si>
    <x:t>D15*5t</x:t>
  </x:si>
  <x:si>
    <x:t>D300x4T</x:t>
  </x:si>
  <x:si>
    <x:t>D750x5T</x:t>
  </x:si>
  <x:si>
    <x:t xml:space="preserve"> Φ90mm</x:t>
  </x:si>
  <x:si>
    <x:t>캡,D400</x:t>
  </x:si>
  <x:si>
    <x:t>압력탱크</x:t>
  </x:si>
  <x:si>
    <x:t>D65x6T</x:t>
  </x:si>
  <x:si>
    <x:t>D150x3T</x:t>
  </x:si>
  <x:si>
    <x:t>D200x6T</x:t>
  </x:si>
  <x:si>
    <x:t>D50x6T</x:t>
  </x:si>
  <x:si>
    <x:t>D100x4T</x:t>
  </x:si>
  <x:si>
    <x:t>D80*20t</x:t>
  </x:si>
  <x:si>
    <x:t>D80x4T</x:t>
  </x:si>
  <x:si>
    <x:t>D800x6T</x:t>
  </x:si>
  <x:si>
    <x:t>D400x6T</x:t>
  </x:si>
  <x:si>
    <x:t>캡,D355</x:t>
  </x:si>
  <x:si>
    <x:t>D650x5T</x:t>
  </x:si>
  <x:si>
    <x:t>D25*40t</x:t>
  </x:si>
  <x:si>
    <x:t>국산  50A</x:t>
  </x:si>
  <x:si>
    <x:t>주철볼밸브</x:t>
  </x:si>
  <x:si>
    <x:t>플랙시블조인트</x:t>
  </x:si>
  <x:si>
    <x:t xml:space="preserve"> Φ400mm</x:t>
  </x:si>
  <x:si>
    <x:t>D250x6T</x:t>
  </x:si>
  <x:si>
    <x:t>D65*15t</x:t>
  </x:si>
  <x:si>
    <x:t>1.6T</x:t>
  </x:si>
  <x:si>
    <x:t>국산  65A</x:t>
  </x:si>
  <x:si>
    <x:t>D350x3T</x:t>
  </x:si>
  <x:si>
    <x:t>D200x4T</x:t>
  </x:si>
  <x:si>
    <x:t>D15*40t</x:t>
  </x:si>
  <x:si>
    <x:t xml:space="preserve"> Φ355mm</x:t>
  </x:si>
  <x:si>
    <x:t>D32*25t</x:t>
  </x:si>
  <x:si>
    <x:t>D400x5T</x:t>
  </x:si>
  <x:si>
    <x:t>자재단가적용</x:t>
  </x:si>
  <x:si>
    <x:t>R-410A</x:t>
  </x:si>
  <x:si>
    <x:t>스프링클러</x:t>
  </x:si>
  <x:si>
    <x:t>010205</x:t>
  </x:si>
  <x:si>
    <x:t>010201</x:t>
  </x:si>
  <x:si>
    <x:t>품목코드</x:t>
  </x:si>
  <x:si>
    <x:t>시간당작업량</x:t>
  </x:si>
  <x:si>
    <x:t>품목코드형식</x:t>
  </x:si>
  <x:si>
    <x:t>폐기물처리비</x:t>
  </x:si>
  <x:si>
    <x:t>단가 순서</x:t>
  </x:si>
  <x:si>
    <x:t>010206</x:t>
  </x:si>
  <x:si>
    <x:t>JUK18</x:t>
  </x:si>
  <x:si>
    <x:t>흡입용챔버</x:t>
  </x:si>
  <x:si>
    <x:t>JUK1</x:t>
  </x:si>
  <x:si>
    <x:t>JUK17</x:t>
  </x:si>
  <x:si>
    <x:t>금  액</x:t>
  </x:si>
  <x:si>
    <x:t>D100</x:t>
  </x:si>
  <x:si>
    <x:t>D350</x:t>
  </x:si>
  <x:si>
    <x:t>1.2T</x:t>
  </x:si>
  <x:si>
    <x:t>D300x3T</x:t>
  </x:si>
  <x:si>
    <x:t>노  무  비</x:t>
  </x:si>
  <x:si>
    <x:t>Grill</x:t>
  </x:si>
  <x:si>
    <x:t>정티,D280</x:t>
  </x:si>
  <x:si>
    <x:t>스프링쿨러헤드</x:t>
  </x:si>
  <x:si>
    <x:t>닥트단면</x:t>
  </x:si>
  <x:si>
    <x:t>정티,D63</x:t>
  </x:si>
  <x:si>
    <x:t>D150</x:t>
  </x:si>
  <x:si>
    <x:t>1-WAY용</x:t>
  </x:si>
  <x:si>
    <x:t>D40*10t</x:t>
  </x:si>
  <x:si>
    <x:t>D80x6T</x:t>
  </x:si>
  <x:si>
    <x:t>시험밸브함</x:t>
  </x:si>
  <x:si>
    <x:t>단  가</x:t>
  </x:si>
  <x:si>
    <x:t>D125x5T</x:t>
  </x:si>
  <x:si>
    <x:t>D65*25t</x:t>
  </x:si>
  <x:si>
    <x:t>캡,D63</x:t>
  </x:si>
  <x:si>
    <x:t>계(설치분야)</x:t>
  </x:si>
  <x:si>
    <x:t xml:space="preserve"> 산출값 </x:t>
  </x:si>
  <x:si>
    <x:t>캡,D90</x:t>
  </x:si>
  <x:si>
    <x:t>캡,D280</x:t>
  </x:si>
  <x:si>
    <x:t xml:space="preserve"> Φ280mm</x:t>
  </x:si>
  <x:si>
    <x:t>질식소화덮개</x:t>
  </x:si>
  <x:si>
    <x:t>D25x4T</x:t>
  </x:si>
  <x:si>
    <x:t>제조물품</x:t>
  </x:si>
  <x:si>
    <x:t>Y관,D125</x:t>
  </x:si>
  <x:si>
    <x:t>석면분담금</x:t>
  </x:si>
  <x:si>
    <x:t>D750x4T</x:t>
  </x:si>
  <x:si>
    <x:t>D250x5T</x:t>
  </x:si>
  <x:si>
    <x:t>D25*30t</x:t>
  </x:si>
  <x:si>
    <x:t>정티,D160</x:t>
  </x:si>
  <x:si>
    <x:t>캡,D225</x:t>
  </x:si>
  <x:si>
    <x:t>0.8T</x:t>
  </x:si>
  <x:si>
    <x:t>D65*30t</x:t>
  </x:si>
  <x:si>
    <x:t>부가가치세별도</x:t>
  </x:si>
  <x:si>
    <x:t>1억이상</x:t>
  </x:si>
  <x:si>
    <x:t>D20*10t</x:t>
  </x:si>
  <x:si>
    <x:t>환경보전비</x:t>
  </x:si>
  <x:si>
    <x:t>D400x4T</x:t>
  </x:si>
  <x:si>
    <x:t>퇴직공제부금비</x:t>
  </x:si>
  <x:si>
    <x:t>D32*10t</x:t>
  </x:si>
  <x:si>
    <x:t>게시일자</x:t>
  </x:si>
  <x:si>
    <x:t>D80x3T</x:t>
  </x:si>
  <x:si>
    <x:t xml:space="preserve"> 대상금액 </x:t>
  </x:si>
  <x:si>
    <x:t>2026년 1</x:t>
  </x:si>
  <x:si>
    <x:t>임금채권부담금</x:t>
  </x:si>
  <x:si>
    <x:t>경    비</x:t>
  </x:si>
  <x:si>
    <x:t>D40*40t</x:t>
  </x:si>
  <x:si>
    <x:t>주철체크밸브</x:t>
  </x:si>
  <x:si>
    <x:t>D200</x:t>
  </x:si>
  <x:si>
    <x:t>AL 밴드</x:t>
  </x:si>
  <x:si>
    <x:t>검정품 D40</x:t>
  </x:si>
  <x:si>
    <x:t>D600x5T</x:t>
  </x:si>
  <x:si>
    <x:t>D650x6T</x:t>
  </x:si>
  <x:si>
    <x:t>D25*20t</x:t>
  </x:si>
  <x:si>
    <x:t>캡,D160</x:t>
  </x:si>
  <x:si>
    <x:t>D40*5t</x:t>
  </x:si>
  <x:si>
    <x:t>D500x5T</x:t>
  </x:si>
  <x:si>
    <x:t>D600x6T</x:t>
  </x:si>
  <x:si>
    <x:t>D100x6T</x:t>
  </x:si>
  <x:si>
    <x:t>D80*30t</x:t>
  </x:si>
  <x:si>
    <x:t>D65*20t</x:t>
  </x:si>
  <x:si>
    <x:t>D50*15t</x:t>
  </x:si>
  <x:si>
    <x:t>D550x6T</x:t>
  </x:si>
  <x:si>
    <x:t>D80*10t</x:t>
  </x:si>
  <x:si>
    <x:t>정티,D355</x:t>
  </x:si>
  <x:si>
    <x:t>D25*5t</x:t>
  </x:si>
  <x:si>
    <x:t>국산  40A</x:t>
  </x:si>
  <x:si>
    <x:t>D40x3T</x:t>
  </x:si>
  <x:si>
    <x:t>소화용호스</x:t>
  </x:si>
  <x:si>
    <x:t>검정품 D65</x:t>
  </x:si>
  <x:si>
    <x:t>비  고</x:t>
  </x:si>
  <x:si>
    <x:t>수건걸이</x:t>
  </x:si>
  <x:si>
    <x:t>D150x4T</x:t>
  </x:si>
  <x:si>
    <x:t>D50*20t</x:t>
  </x:si>
  <x:si>
    <x:t>100L</x:t>
  </x:si>
  <x:si>
    <x:t>D125x6T</x:t>
  </x:si>
  <x:si>
    <x:t>D125</x:t>
  </x:si>
  <x:si>
    <x:t>D25x3T</x:t>
  </x:si>
  <x:si>
    <x:t>국산  80A</x:t>
  </x:si>
  <x:si>
    <x:t>D500x4T</x:t>
  </x:si>
  <x:si>
    <x:t>D20*5t</x:t>
  </x:si>
  <x:si>
    <x:t>납품장소도</x:t>
  </x:si>
  <x:si>
    <x:t>아티론(난연)</x:t>
  </x:si>
  <x:si>
    <x:t>열연강판</x:t>
  </x:si>
  <x:si>
    <x:t>D65*40t</x:t>
  </x:si>
  <x:si>
    <x:t>물품식별번호</x:t>
  </x:si>
  <x:si>
    <x:t>D250</x:t>
  </x:si>
  <x:si>
    <x:t>D150x6T</x:t>
  </x:si>
  <x:si>
    <x:t>릴리프밸브</x:t>
  </x:si>
  <x:si>
    <x:t>프리액션밸브</x:t>
  </x:si>
  <x:si>
    <x:t>자재구분</x:t>
  </x:si>
  <x:si>
    <x:t>D20*40t</x:t>
  </x:si>
  <x:si>
    <x:t>D15*20t</x:t>
  </x:si>
  <x:si>
    <x:r>
      <x:t xml:space="preserve"> [산업안전보건관리비 공사규모]</x:t>
    </x:r>
    <x:r>
      <mc:AlternateContent xmlns:mc="http://schemas.openxmlformats.org/markup-compatibility/2006">
        <mc:Choice xmlns:hs="http://schemas.haansoft.com/office/spreadsheet/8.0" Requires="hs">
          <x:rPr hs:extension="1">
            <x:rFont val="굴림"/>
            <x:sz val="11"/>
            <x:color rgb="ff000000"/>
            <x:b val="1"/>
            <hs:size val="100"/>
            <hs:ratio val="100"/>
            <hs:spacing val="0"/>
            <hs:offset val="0"/>
          </x:rPr>
        </mc:Choice>
        <mc:Fallback>
          <x:rPr>
            <x:rFont val="굴림"/>
            <x:sz val="11"/>
            <x:color rgb="ff000000"/>
            <x:b val="1"/>
          </x:rPr>
        </mc:Fallback>
      </mc:AlternateContent>
      <x:t xml:space="preserve"> </x:t>
    </x:r>
    <x:r>
      <mc:AlternateContent xmlns:mc="http://schemas.openxmlformats.org/markup-compatibility/2006">
        <mc:Choice xmlns:hs="http://schemas.haansoft.com/office/spreadsheet/8.0" Requires="hs">
          <x:rPr hs:extension="1">
            <x:rFont val="굴림"/>
            <x:sz val="11"/>
            <x:color rgb="ff000000"/>
            <hs:size val="100"/>
            <hs:ratio val="100"/>
            <hs:spacing val="0"/>
            <hs:offset val="0"/>
          </x:rPr>
        </mc:Choice>
        <mc:Fallback>
          <x:rPr>
            <x:rFont val="굴림"/>
            <x:sz val="11"/>
            <x:color rgb="ff000000"/>
          </x:rPr>
        </mc:Fallback>
      </mc:AlternateContent>
      <x:t>⇒</x:t>
    </x:r>
    <x:r>
      <mc:AlternateContent xmlns:mc="http://schemas.openxmlformats.org/markup-compatibility/2006">
        <mc:Choice xmlns:hs="http://schemas.haansoft.com/office/spreadsheet/8.0" Requires="hs">
          <x:rPr hs:extension="1">
            <x:rFont val="굴림"/>
            <x:sz val="11"/>
            <x:color rgb="ff000000"/>
            <x:b val="1"/>
            <hs:size val="100"/>
            <hs:ratio val="100"/>
            <hs:spacing val="0"/>
            <hs:offset val="0"/>
          </x:rPr>
        </mc:Choice>
        <mc:Fallback>
          <x:rPr>
            <x:rFont val="굴림"/>
            <x:sz val="11"/>
            <x:color rgb="ff000000"/>
            <x:b val="1"/>
          </x:rPr>
        </mc:Fallback>
      </mc:AlternateContent>
      <x:t xml:space="preserve"> </x:t>
    </x:r>
    <x:r>
      <mc:AlternateContent xmlns:mc="http://schemas.openxmlformats.org/markup-compatibility/2006">
        <mc:Choice xmlns:hs="http://schemas.haansoft.com/office/spreadsheet/8.0" Requires="hs">
          <x:rPr hs:extension="1">
            <x:rFont val="굴림"/>
            <x:sz val="11"/>
            <x:color rgb="ff000000"/>
            <hs:size val="100"/>
            <hs:ratio val="100"/>
            <hs:spacing val="0"/>
            <hs:offset val="0"/>
          </x:rPr>
        </mc:Choice>
        <mc:Fallback>
          <x:rPr>
            <x:rFont val="굴림"/>
            <x:sz val="11"/>
            <x:color rgb="ff000000"/>
          </x:rPr>
        </mc:Fallback>
      </mc:AlternateContent>
      <x:t>[</x:t>
    </x:r>
    <x:r>
      <mc:AlternateContent xmlns:mc="http://schemas.openxmlformats.org/markup-compatibility/2006">
        <mc:Choice xmlns:hs="http://schemas.haansoft.com/office/spreadsheet/8.0" Requires="hs">
          <x:rPr hs:extension="1">
            <x:rFont val="굴림"/>
            <x:sz val="11"/>
            <x:color rgb="ff000000"/>
            <x:b val="1"/>
            <hs:size val="100"/>
            <hs:ratio val="100"/>
            <hs:spacing val="0"/>
            <hs:offset val="0"/>
          </x:rPr>
        </mc:Choice>
        <mc:Fallback>
          <x:rPr>
            <x:rFont val="굴림"/>
            <x:sz val="11"/>
            <x:color rgb="ff000000"/>
            <x:b val="1"/>
          </x:rPr>
        </mc:Fallback>
      </mc:AlternateContent>
      <x:t>재료비+직접노무비+도급자관급/1.1, 포함</x:t>
    </x:r>
    <x:r>
      <mc:AlternateContent xmlns:mc="http://schemas.openxmlformats.org/markup-compatibility/2006">
        <mc:Choice xmlns:hs="http://schemas.haansoft.com/office/spreadsheet/8.0" Requires="hs">
          <x:rPr hs:extension="1">
            <x:rFont val="굴림"/>
            <x:sz val="11"/>
            <x:color rgb="ff000000"/>
            <hs:size val="100"/>
            <hs:ratio val="100"/>
            <hs:spacing val="0"/>
            <hs:offset val="0"/>
          </x:rPr>
        </mc:Choice>
        <mc:Fallback>
          <x:rPr>
            <x:rFont val="굴림"/>
            <x:sz val="11"/>
            <x:color rgb="ff000000"/>
          </x:rPr>
        </mc:Fallback>
      </mc:AlternateContent>
      <x:t xml:space="preserve">] </x:t>
    </x:r>
  </x:si>
  <x:si>
    <x:t>파이프슈, 슈(SHOE), 앙카슈, Φ200mm, 동관용</x:t>
  </x:si>
  <x:si>
    <x:t>용접식강관이음쇠, Φ65mm, 흑엘보, 용접 S#40</x:t>
  </x:si>
  <x:si>
    <x:t>파이프슈, 슈(SHOE), 앙카슈, Φ50mm, 동관용</x:t>
  </x:si>
  <x:si>
    <x:t>가스용폴리에틸렌이음관, 이경티, Φ315×225mm</x:t>
  </x:si>
  <x:si>
    <x:t>파이프슈, 슈(SHOE), 가이드, Φ125mm, 강관용</x:t>
  </x:si>
  <x:si>
    <x:t>가스용폴리에틸렌이음관, 리듀서, Φ355×315mm</x:t>
  </x:si>
  <x:si>
    <x:t>일반배관용스테인리스강관관이음쇠, Φ20mm, 나사식, 캡</x:t>
  </x:si>
  <x:si>
    <x:t>용접식강관이음쇠, Φ100mm, 흑엘보, 용접 S#40</x:t>
  </x:si>
  <x:si>
    <x:t>플랜지, Φ125mm×0.98MPa, 절연플랜지, 동</x:t>
  </x:si>
  <x:si>
    <x:t>볼밸브, Φ150mm×0.98MPa, 플랜지식, STS</x:t>
  </x:si>
  <x:si>
    <x:t>수도용폴리에틸렌이음관, 90˚엘보,Φ250mm(융착식)</x:t>
  </x:si>
  <x:si>
    <x:t>파이프슈, 슈(SHOE), 앙카슈, Φ125mm, 동관용</x:t>
  </x:si>
  <x:si>
    <x:t>압력배관용탄소강관, 흑관(Sch80), Φ125mm</x:t>
  </x:si>
  <x:si>
    <x:t>배관용탄소강관, SPPG(백관), Φ100mm, 반제품</x:t>
  </x:si>
  <x:si>
    <x:t>가스용폴리에틸렌이음관, 이경티, Φ400×355mm</x:t>
  </x:si>
  <x:si>
    <x:t>가정용전기온수기, 전기온수기, 100L, 스테인리스</x:t>
  </x:si>
  <x:si>
    <x:t>용접식강관이음쇠, Φ200mm, 백엘보, 용접 S#40</x:t>
  </x:si>
  <x:si>
    <x:t>압력배관용탄소강관, 백관(Sch40), Φ400mm</x:t>
  </x:si>
  <x:si>
    <x:t>수도용폴리에틸렌이음관, 90˚엘보,Φ65mm(조임식)</x:t>
  </x:si>
  <x:si>
    <x:t>가스용폴리에틸렌이음관, 리듀서, Φ355×280mm</x:t>
  </x:si>
  <x:si>
    <x:t>파이프슈, 슈(SHOE), 레스팅, Φ150mm, 동관용</x:t>
  </x:si>
  <x:si>
    <x:t>가스용폴리에틸렌이음관, 리듀서, Φ280×225mm</x:t>
  </x:si>
  <x:si>
    <x:t>파이프슈, 슈(SHOE), 레스팅, Φ100mm, 강관용</x:t>
  </x:si>
  <x:si>
    <x:t>수도용폴리에틸렌이음관, 후렌지,Φ100mm(조임식)</x:t>
  </x:si>
  <x:si>
    <x:t>용접식강관이음쇠, Φ80mm, 백티, 용접 S#40</x:t>
  </x:si>
  <x:si>
    <x:t>가스용폴리에틸렌이음관, 이경티, Φ315×160mm</x:t>
  </x:si>
  <x:si>
    <x:t>용접식강관이음쇠, Φ125mm, 백엘보, 용접 S#40</x:t>
  </x:si>
  <x:si>
    <x:t>플랜지, Φ15mm×0.98MPa, 절연플랜지, 동</x:t>
  </x:si>
  <x:si>
    <x:t>플랜지, Φ65mm×1.96MPa, 동, 절연플랜지</x:t>
  </x:si>
  <x:si>
    <x:t>용접식강관이음쇠, Φ400mm, 흑엘보, 용접 S#40</x:t>
  </x:si>
  <x:si>
    <x:t>압력배관용탄소강관, 흑관(Sch40), Φ450mm</x:t>
  </x:si>
  <x:si>
    <x:t>수도용폴리에틸렌이음관, 90˚엘보,Φ20mm(조임식)</x:t>
  </x:si>
  <x:si>
    <x:t>용접식강관이음쇠, Φ200mm, 흑엘보, 용접 S#40</x:t>
  </x:si>
  <x:si>
    <x:t>파이프슈, 슈(SHOE), 앙카슈, Φ40mm, 동관용</x:t>
  </x:si>
  <x:si>
    <x:t>플랜지, Φ32mm×0.98MPa, 맹플랜지, STS</x:t>
  </x:si>
  <x:si>
    <x:t>파이프슈, 슈(SHOE), 앙카슈, Φ150mm, 동관용</x:t>
  </x:si>
  <x:si>
    <x:t>관보온재, 매직테이프, t0.2mm, 100mm×15m</x:t>
  </x:si>
  <x:si>
    <x:t>수도용폴리에틸렌이음관, 90˚엘보,Φ125mm(융착식)</x:t>
  </x:si>
  <x:si>
    <x:t>삼상농형유도전동기, 저압3상, 고효율, 45kW, 4P</x:t>
  </x:si>
  <x:si>
    <x:t>용접식강관이음쇠, Φ300mm, 백엘보, 용접 S#40</x:t>
  </x:si>
  <x:si>
    <x:t>수도용폴리에틸렌이음관, 90˚엘보,Φ25mm(조임식)</x:t>
  </x:si>
  <x:si>
    <x:t>환기댐퍼, F.V.D, 각형, Steel, 핸들별도</x:t>
  </x:si>
  <x:si>
    <x:t>파이프슈, 슈(SHOE), 가이드, Φ200mm, 동관용</x:t>
  </x:si>
  <x:si>
    <x:t>배관용탄소강관, SPP(백관), Φ25mm, 반제품</x:t>
  </x:si>
  <x:si>
    <x:t>배관용탄소강관, SPPG(백관), Φ350mm, 반제품</x:t>
  </x:si>
  <x:si>
    <x:t>파이프슈, 슈(SHOE), 레스팅, Φ32mm, 동관용</x:t>
  </x:si>
  <x:si>
    <x:t>용접식강관이음쇠, Φ250mm, 백엘보, 용접 S#40</x:t>
  </x:si>
  <x:si>
    <x:t>플랜지, Φ20mm×1.96MPa, 동, 절연플랜지</x:t>
  </x:si>
  <x:si>
    <x:t>용접식강관이음쇠, Φ32mm, 흑티, 용접 S#40</x:t>
  </x:si>
  <x:si>
    <x:t>이음매없는동및동합금관, 배관용동관, K형, Φ125mm</x:t>
  </x:si>
  <x:si>
    <x:t>삼상농형유도전동기, 저압3상, 고효율, 37kW, 4P</x:t>
  </x:si>
  <x:si>
    <x:t>가스용폴리에틸렌이음관, 리듀서, Φ400×355mm</x:t>
  </x:si>
  <x:si>
    <x:t>압력배관용탄소강관, 흑관(Sch40), Φ200mm</x:t>
  </x:si>
  <x:si>
    <x:t>용접식강관이음쇠, Φ25mm, 흑티, 용접 S#40</x:t>
  </x:si>
  <x:si>
    <x:t>삼상농형유도전동기, 저압3상, 고효율, 112kW, 4P</x:t>
  </x:si>
  <x:si>
    <x:t>압력배관용탄소강관, 흑관(Sch80), Φ100mm</x:t>
  </x:si>
  <x:si>
    <x:t>파이프슈, 슈(SHOE), 가이드, Φ150mm, 동관용</x:t>
  </x:si>
  <x:si>
    <x:t>이음매없는동및동합금관, 배관용동관, K형, Φ15mm</x:t>
  </x:si>
  <x:si>
    <x:t>파이프슈, 슈(SHOE), 레스팅, Φ80mm, 동관용</x:t>
  </x:si>
  <x:si>
    <x:t>파이프슈, 슈(SHOE), 가이드, Φ125mm, 동관용</x:t>
  </x:si>
  <x:si>
    <x:t>소화전함, 옥내SS41, 1200×650×180mm</x:t>
  </x:si>
  <x:si>
    <x:t>용접식강관이음쇠, Φ400mm, 흑티, 용접 S#40</x:t>
  </x:si>
  <x:si>
    <x:t>용접식강관이음쇠, Φ125mm, 백캡, 용접S#40</x:t>
  </x:si>
  <x:si>
    <x:t>이음매없는동및동합금관, 배관용동관, K형, Φ65mm</x:t>
  </x:si>
  <x:si>
    <x:t>압력배관용탄소강관, 흑관(Sch40), Φ400mm</x:t>
  </x:si>
  <x:si>
    <x:t>삼상농형유도전동기, 저압3상, 고효율, 18kW, 4P</x:t>
  </x:si>
  <x:si>
    <x:t>배관용탄소강관, SPP(백관), Φ600mm, 반제품</x:t>
  </x:si>
  <x:si>
    <x:t>파이프슈, 슈(SHOE), 가이드, Φ150mm, 강관용</x:t>
  </x:si>
  <x:si>
    <x:t>배관용탄소강관, SPPG(백관), Φ250mm, 반제품</x:t>
  </x:si>
  <x:si>
    <x:t>용접식강관이음쇠, Φ350mm, 백티, 용접 S#40</x:t>
  </x:si>
  <x:si>
    <x:t>배관용탄소강관, SPP(백관), Φ150mm, 반제품</x:t>
  </x:si>
  <x:si>
    <x:t>이음매없는동및동합금관, 배관용동관, L형, Φ25mm</x:t>
  </x:si>
  <x:si>
    <x:t>삼상농형유도전동기, 저압3상, 고효율, 7.5kW, 4P</x:t>
  </x:si>
  <x:si>
    <x:t>용접식강관이음쇠, Φ25mm, 백엘보, 용접 S#40</x:t>
  </x:si>
  <x:si>
    <x:t>이음매없는동및동합금관, 배관용동관, M형, Φ125mm</x:t>
  </x:si>
  <x:si>
    <x:t>용접식강관이음쇠, Φ350mm, 흑엘보, 용접 S#40</x:t>
  </x:si>
  <x:si>
    <x:t>배관용탄소강관, SPPG(흑관), Φ350mm, 반제품</x:t>
  </x:si>
  <x:si>
    <x:t>용접식강관이음쇠, Φ400mm, 백리듀서, 용접 S#40</x:t>
  </x:si>
  <x:si>
    <x:t>소방용헤드, 스프링클러헤드, 플러쉬 표준반응형 103°C</x:t>
  </x:si>
  <x:si>
    <x:t>플랜지, Φ100mm×1.96MPa, 동, 절연플랜지</x:t>
  </x:si>
  <x:si>
    <x:t>용접식강관이음쇠, Φ50mm, 백티, 용접 S#40</x:t>
  </x:si>
  <x:si>
    <x:t>이음매없는동및동합금관, 배관용동관, L형, Φ250mm</x:t>
  </x:si>
  <x:si>
    <x:t>20104800</x:t>
  </x:si>
  <x:si>
    <x:t>20139910</x:t>
  </x:si>
  <x:si>
    <x:t>21233299</x:t>
  </x:si>
  <x:si>
    <x:t>20122439</x:t>
  </x:si>
  <x:si>
    <x:t>21233239</x:t>
  </x:si>
  <x:si>
    <x:t>20104993</x:t>
  </x:si>
  <x:si>
    <x:t>20970262</x:t>
  </x:si>
  <x:si>
    <x:t>22510163</x:t>
  </x:si>
  <x:si>
    <x:t>21233279</x:t>
  </x:si>
  <x:si>
    <x:t>22518797</x:t>
  </x:si>
  <x:si>
    <x:t>24356136</x:t>
  </x:si>
  <x:si>
    <x:t>45˚엘보,D110</x:t>
  </x:si>
  <x:si>
    <x:t>20119695</x:t>
  </x:si>
  <x:si>
    <x:t>20970039</x:t>
  </x:si>
  <x:si>
    <x:t>20129054</x:t>
  </x:si>
  <x:si>
    <x:t>21233289</x:t>
  </x:si>
  <x:si>
    <x:t>21061547</x:t>
  </x:si>
  <x:si>
    <x:t>45˚엘보,D160</x:t>
  </x:si>
  <x:si>
    <x:t>20138486</x:t>
  </x:si>
  <x:si>
    <x:t>22510169</x:t>
  </x:si>
  <x:si>
    <x:t>22510225</x:t>
  </x:si>
  <x:si>
    <x:t>90˚엘보,D355</x:t>
  </x:si>
  <x:si>
    <x:t>20124676</x:t>
  </x:si>
  <x:si>
    <x:t>20138495</x:t>
  </x:si>
  <x:si>
    <x:t>21233282</x:t>
  </x:si>
  <x:si>
    <x:t>20102048</x:t>
  </x:si>
  <x:si>
    <x:t>20126875</x:t>
  </x:si>
  <x:si>
    <x:t>21233231</x:t>
  </x:si>
  <x:si>
    <x:t>90˚엘보,D225</x:t>
  </x:si>
  <x:si>
    <x:t>20121997</x:t>
  </x:si>
  <x:si>
    <x:t>20104992</x:t>
  </x:si>
  <x:si>
    <x:t>90˚엘보,D160</x:t>
  </x:si>
  <x:si>
    <x:t>20126874</x:t>
  </x:si>
  <x:si>
    <x:t>20121996</x:t>
  </x:si>
  <x:si>
    <x:t>22510173</x:t>
  </x:si>
  <x:si>
    <x:t>22510183</x:t>
  </x:si>
  <x:si>
    <x:t>20969925</x:t>
  </x:si>
  <x:si>
    <x:t>20970270</x:t>
  </x:si>
  <x:si>
    <x:t>90˚엘보,D63</x:t>
  </x:si>
  <x:si>
    <x:t>22510228</x:t>
  </x:si>
  <x:si>
    <x:t>20970258</x:t>
  </x:si>
  <x:si>
    <x:t>20096879</x:t>
  </x:si>
  <x:si>
    <x:t>22510172</x:t>
  </x:si>
  <x:si>
    <x:t>20104813</x:t>
  </x:si>
  <x:si>
    <x:t>21233296</x:t>
  </x:si>
  <x:si>
    <x:t>22510179</x:t>
  </x:si>
  <x:si>
    <x:t>20970251</x:t>
  </x:si>
  <x:si>
    <x:t>20130878</x:t>
  </x:si>
  <x:si>
    <x:t>20970271</x:t>
  </x:si>
  <x:si>
    <x:t>20124683</x:t>
  </x:si>
  <x:si>
    <x:t>20970268</x:t>
  </x:si>
  <x:si>
    <x:t>20127609</x:t>
  </x:si>
  <x:si>
    <x:t>20969918</x:t>
  </x:si>
  <x:si>
    <x:t>20109042</x:t>
  </x:si>
  <x:si>
    <x:t>22510239</x:t>
  </x:si>
  <x:si>
    <x:t>20970225</x:t>
  </x:si>
  <x:si>
    <x:t>20970260</x:t>
  </x:si>
  <x:si>
    <x:t>20104809</x:t>
  </x:si>
  <x:si>
    <x:t>20970261</x:t>
  </x:si>
  <x:si>
    <x:t>22510363</x:t>
  </x:si>
  <x:si>
    <x:t>D100*25t</x:t>
  </x:si>
  <x:si>
    <x:t>22510232</x:t>
  </x:si>
  <x:si>
    <x:t>D200*25t</x:t>
  </x:si>
  <x:si>
    <x:t>20970253</x:t>
  </x:si>
  <x:si>
    <x:t>20124679</x:t>
  </x:si>
  <x:si>
    <x:t>20127444</x:t>
  </x:si>
  <x:si>
    <x:t>20970257</x:t>
  </x:si>
  <x:si>
    <x:t>20969990</x:t>
  </x:si>
  <x:si>
    <x:t>20970255</x:t>
  </x:si>
  <x:si>
    <x:t>20122543</x:t>
  </x:si>
  <x:si>
    <x:t>비절연, Φ32mm</x:t>
  </x:si>
  <x:si>
    <x:t>22510073</x:t>
  </x:si>
  <x:si>
    <x:t>22510224</x:t>
  </x:si>
  <x:si>
    <x:t>22510364</x:t>
  </x:si>
  <x:si>
    <x:t>AL비보온,D100</x:t>
  </x:si>
  <x:si>
    <x:t>20970275</x:t>
  </x:si>
  <x:si>
    <x:t>22510237</x:t>
  </x:si>
  <x:si>
    <x:t>22510227</x:t>
  </x:si>
  <x:si>
    <x:t>20105037</x:t>
  </x:si>
  <x:si>
    <x:t>20126873</x:t>
  </x:si>
  <x:si>
    <x:t>20132107</x:t>
  </x:si>
  <x:si>
    <x:t>20969780</x:t>
  </x:si>
  <x:si>
    <x:t>20105044</x:t>
  </x:si>
  <x:si>
    <x:t>20124682</x:t>
  </x:si>
  <x:si>
    <x:t>20970266</x:t>
  </x:si>
  <x:si>
    <x:t>20127446</x:t>
  </x:si>
  <x:si>
    <x:t>20126864</x:t>
  </x:si>
  <x:si>
    <x:t>20105040</x:t>
  </x:si>
  <x:si>
    <x:t>20096970</x:t>
  </x:si>
  <x:si>
    <x:t>20096971</x:t>
  </x:si>
  <x:si>
    <x:t>20129030</x:t>
  </x:si>
  <x:si>
    <x:t>20096969</x:t>
  </x:si>
  <x:si>
    <x:t>20122488</x:t>
  </x:si>
  <x:si>
    <x:t>20104991</x:t>
  </x:si>
  <x:si>
    <x:t>20102275</x:t>
  </x:si>
  <x:si>
    <x:t>20107833</x:t>
  </x:si>
  <x:si>
    <x:t>22510186</x:t>
  </x:si>
  <x:si>
    <x:t>20123911</x:t>
  </x:si>
  <x:si>
    <x:t>22510234</x:t>
  </x:si>
  <x:si>
    <x:t>41112213</x:t>
  </x:si>
  <x:si>
    <x:t>20097147</x:t>
  </x:si>
  <x:si>
    <x:t>절연행거 100A</x:t>
  </x:si>
  <x:si>
    <x:t>22510383</x:t>
  </x:si>
  <x:si>
    <x:t>22442934</x:t>
  </x:si>
  <x:si>
    <x:t>20970544</x:t>
  </x:si>
  <x:si>
    <x:t>20104858</x:t>
  </x:si>
  <x:si>
    <x:t>22602244</x:t>
  </x:si>
  <x:si>
    <x:t>1M*280M(양면)</x:t>
  </x:si>
  <x:si>
    <x:t>40142197</x:t>
  </x:si>
  <x:si>
    <x:t>20970021</x:t>
  </x:si>
  <x:si>
    <x:t>20121807</x:t>
  </x:si>
  <x:si>
    <x:t>20104849</x:t>
  </x:si>
  <x:si>
    <x:t>20989522</x:t>
  </x:si>
  <x:si>
    <x:t>20110180</x:t>
  </x:si>
  <x:si>
    <x:t>20130778</x:t>
  </x:si>
  <x:si>
    <x:t>21061457</x:t>
  </x:si>
  <x:si>
    <x:t>20969985</x:t>
  </x:si>
  <x:si>
    <x:t>20125185</x:t>
  </x:si>
  <x:si>
    <x:t>20124650</x:t>
  </x:si>
  <x:si>
    <x:t>22442942</x:t>
  </x:si>
  <x:si>
    <x:t>20970112</x:t>
  </x:si>
  <x:si>
    <x:t>20127442</x:t>
  </x:si>
  <x:si>
    <x:t>20126835</x:t>
  </x:si>
  <x:si>
    <x:t>20122715</x:t>
  </x:si>
  <x:si>
    <x:t>22777048</x:t>
  </x:si>
  <x:si>
    <x:t>20121803</x:t>
  </x:si>
  <x:si>
    <x:t>20132104</x:t>
  </x:si>
  <x:si>
    <x:t>D100*30t</x:t>
  </x:si>
  <x:si>
    <x:t>20970027</x:t>
  </x:si>
  <x:si>
    <x:t>40141613</x:t>
  </x:si>
  <x:si>
    <x:t>직접노무비x4.75%</x:t>
  </x:si>
  <x:si>
    <x:t>노   무   비</x:t>
  </x:si>
  <x:si>
    <x:t>22442974</x:t>
  </x:si>
  <x:si>
    <x:t>D125x3.5T</x:t>
  </x:si>
  <x:si>
    <x:t>22442925</x:t>
  </x:si>
  <x:si>
    <x:t>노무비x3.56%</x:t>
  </x:si>
  <x:si>
    <x:t>20104861</x:t>
  </x:si>
  <x:si>
    <x:t>흑캡 (나사) D20</x:t>
  </x:si>
  <x:si>
    <x:t>재   료   비</x:t>
  </x:si>
  <x:si>
    <x:t>노인장기 요양보험료</x:t>
  </x:si>
  <x:si>
    <x:t>22442941</x:t>
  </x:si>
  <x:si>
    <x:t>원
가
계
산
서</x:t>
  </x:si>
  <x:si>
    <x:t>노무비x1.01%</x:t>
  </x:si>
  <x:si>
    <x:t xml:space="preserve"> 구      분 </x:t>
  </x:si>
  <x:si>
    <x:t>직접노무비x2.3%</x:t>
  </x:si>
  <x:si>
    <x:t>모든 건설공사에 적용</x:t>
  </x:si>
  <x:si>
    <x:t>추적금액 1억이상</x:t>
  </x:si>
  <x:si>
    <x:t>직접공사비x0.3%</x:t>
  </x:si>
  <x:si>
    <x:t>노무비x0.09%</x:t>
  </x:si>
  <x:si>
    <x:t>설치공사(부가세포함)</x:t>
  </x:si>
  <x:si>
    <x:t>합        계</x:t>
  </x:si>
  <x:si>
    <x:t>추정금액 1억이상</x:t>
  </x:si>
  <x:si>
    <x:t xml:space="preserve"> ⓐ [직노]*율 </x:t>
  </x:si>
  <x:si>
    <x:t>산업안전보건관리비</x:t>
  </x:si>
  <x:si>
    <x:t>공급가액x10%</x:t>
  </x:si>
  <x:si>
    <x:t>노무비x0.006%</x:t>
  </x:si>
  <x:si>
    <x:t>플랜지 (10KG) D150</x:t>
  </x:si>
  <x:si>
    <x:t>백소켓 (나사) D80</x:t>
  </x:si>
  <x:si>
    <x:t xml:space="preserve">지하식,검정품 100*65 </x:t>
  </x:si>
  <x:si>
    <x:t>후렌지,D40mm(조임식)</x:t>
  </x:si>
  <x:si>
    <x:t>PLP-가스관, D400</x:t>
  </x:si>
  <x:si>
    <x:t>백티이 (용접) D150</x:t>
  </x:si>
  <x:si>
    <x:t>레스팅 D80, 동관용</x:t>
  </x:si>
  <x:si>
    <x:t>U볼트, 비절연, Φ80mm</x:t>
  </x:si>
  <x:si>
    <x:t>U볼트, 비절연, Φ25mm</x:t>
  </x:si>
  <x:si>
    <x:t>후렌지,D65mm(융착식)</x:t>
  </x:si>
  <x:si>
    <x:t>백리듀서 (용접) D25</x:t>
  </x:si>
  <x:si>
    <x:t>P트랩, DRF D40</x:t>
  </x:si>
  <x:si>
    <x:t>T-Line Diffuser</x:t>
  </x:si>
  <x:si>
    <x:t>소켓,D40mm(융착식)</x:t>
  </x:si>
  <x:si>
    <x:t>소켓(DS), DRF D40</x:t>
  </x:si>
  <x:si>
    <x:t>플랜지 (10KG) D450</x:t>
  </x:si>
  <x:si>
    <x:t>백티이 (나사) D32</x:t>
  </x:si>
  <x:si>
    <x:t>20kgf/cm2, D25</x:t>
  </x:si>
  <x:si>
    <x:t>이경티, Φ315×280mm</x:t>
  </x:si>
  <x:si>
    <x:t>소켓,D75mm(융착식)</x:t>
  </x:si>
  <x:si>
    <x:t>앙카슈 D150, 강관용</x:t>
  </x:si>
  <x:si>
    <x:t>맹플랜지 (20KG) D40</x:t>
  </x:si>
  <x:si>
    <x:t>정티,D300mm(융착식)</x:t>
  </x:si>
  <x:si>
    <x:t>STEEL  ND200</x:t>
  </x:si>
  <x:si>
    <x:t>백티이 (용접) D200</x:t>
  </x:si>
  <x:si>
    <x:t>순간유량계(후로셀) D125</x:t>
  </x:si>
  <x:si>
    <x:t>45˚Y관, DRF D75</x:t>
  </x:si>
  <x:si>
    <x:t>레스팅 D150, 강관용</x:t>
  </x:si>
  <x:si>
    <x:t>백엘보 (용접) D20</x:t>
  </x:si>
  <x:si>
    <x:t>흑니플 (나사) D80</x:t>
  </x:si>
  <x:si>
    <x:t>플러그 (STS 나사)</x:t>
  </x:si>
  <x:si>
    <x:t>U볼트, 절연, Φ32mm</x:t>
  </x:si>
  <x:si>
    <x:t>스테인레스 스트레이너(나사)</x:t>
  </x:si>
  <x:si>
    <x:t>순간유량계(후로셀) D50</x:t>
  </x:si>
  <x:si>
    <x:t>백관 (S#40), D300</x:t>
  </x:si>
  <x:si>
    <x:t>정티,D20mm(조임식)</x:t>
  </x:si>
  <x:si>
    <x:t>레스팅 D200, 강관용</x:t>
  </x:si>
  <x:si>
    <x:t>흑관 (S#80), D200</x:t>
  </x:si>
  <x:si>
    <x:t>리듀서(프레스),D60*20</x:t>
  </x:si>
  <x:si>
    <x:t>흑엘보 (용접) D300</x:t>
  </x:si>
  <x:si>
    <x:t>흑엘보 (나사) D25</x:t>
  </x:si>
  <x:si>
    <x:t>앙카슈 D80, 강관용</x:t>
  </x:si>
  <x:si>
    <x:t>백리듀서 (용접) D150</x:t>
  </x:si>
  <x:si>
    <x:t>정티,D40mm(융착식)</x:t>
  </x:si>
  <x:si>
    <x:t>PLP-가스관, D300</x:t>
  </x:si>
  <x:si>
    <x:t>플랜지 (20KG) D100</x:t>
  </x:si>
  <x:si>
    <x:t>정티,D20mm(융착식)</x:t>
  </x:si>
  <x:si>
    <x:t>백티이 (용접) D250</x:t>
  </x:si>
  <x:si>
    <x:t>맹플랜지 (10KG) D25</x:t>
  </x:si>
  <x:si>
    <x:t>흑붓싱 (나사) D25</x:t>
  </x:si>
  <x:si>
    <x:t>이경티, Φ280×160mm</x:t>
  </x:si>
  <x:si>
    <x:t>리듀서, Φ225×110mm</x:t>
  </x:si>
  <x:si>
    <x:t>흑관 (S#80), D50</x:t>
  </x:si>
  <x:si>
    <x:t>백관 (S#40), D32</x:t>
  </x:si>
  <x:si>
    <x:t>45˚단곡관(DL) D75</x:t>
  </x:si>
  <x:si>
    <x:t>가이드 D125, 강관용</x:t>
  </x:si>
  <x:si>
    <x:t>흑엘보 (용접) D400</x:t>
  </x:si>
  <x:si>
    <x:t>U볼트, 절연, Φ200mm</x:t>
  </x:si>
  <x:si>
    <x:t>플랜지 (10KG) D250</x:t>
  </x:si>
  <x:si>
    <x:t>백소켓 (나사) D20</x:t>
  </x:si>
  <x:si>
    <x:t>CO2 (AL)  15LB</x:t>
  </x:si>
  <x:si>
    <x:t>리듀서, Φ110×63mm</x:t>
  </x:si>
  <x:si>
    <x:t>소켓,D100mm(조임식)</x:t>
  </x:si>
  <x:si>
    <x:t>리듀서, Φ160×110mm</x:t>
  </x:si>
  <x:si>
    <x:t>정티,D50mm(융착식)</x:t>
  </x:si>
  <x:si>
    <x:t>흑리듀서 (용접) D20</x:t>
  </x:si>
  <x:si>
    <x:t>앙카슈 D100, 강관용</x:t>
  </x:si>
  <x:si>
    <x:t>백니플 (나사) D65</x:t>
  </x:si>
  <x:si>
    <x:t>소켓 (DTS) D100</x:t>
  </x:si>
  <x:si>
    <x:t>3대 실내기 이설 설치</x:t>
  </x:si>
  <x:si>
    <x:t>Y관,이경 D75x50</x:t>
  </x:si>
  <x:si>
    <x:t>백관 (S#40), D40</x:t>
  </x:si>
  <x:si>
    <x:t>10kg/200l, 200L</x:t>
  </x:si>
  <x:si>
    <x:t>플랜지 (20KG) D150</x:t>
  </x:si>
  <x:si>
    <x:t>소켓,D75mm(조임식)</x:t>
  </x:si>
  <x:si>
    <x:t>흑관 (S#80), D65</x:t>
  </x:si>
  <x:si>
    <x:t>흑티이 (나사) D65</x:t>
  </x:si>
  <x:si>
    <x:t>맹플랜지 (20KG) D65</x:t>
  </x:si>
  <x:si>
    <x:t>흑리듀서 (용접) D80</x:t>
  </x:si>
  <x:si>
    <x:t>백프럭 (나사) D65</x:t>
  </x:si>
  <x:si>
    <x:t>앙카슈 D15, 동관용</x:t>
  </x:si>
  <x:si>
    <x:t>U볼트, 절연, Φ80mm</x:t>
  </x:si>
  <x:si>
    <x:t>흑붓싱 (나사) D32</x:t>
  </x:si>
  <x:si>
    <x:t>소켓 (DTS) D200</x:t>
  </x:si>
  <x:si>
    <x:t>90˚단곡관(DTS) D40</x:t>
  </x:si>
  <x:si>
    <x:t>흑붓싱 (나사) D80</x:t>
  </x:si>
  <x:si>
    <x:t>리듀서, Φ355×315mm</x:t>
  </x:si>
  <x:si>
    <x:t>A3</x:t>
  </x:si>
  <x:si>
    <x:t>변수</x:t>
  </x:si>
  <x:si>
    <x:t>단산</x:t>
  </x:si>
  <x:si>
    <x:t>옥상</x:t>
  </x:si>
  <x:si>
    <x:t>시공사</x:t>
  </x:si>
  <x:si>
    <x:t>F</x:t>
  </x:si>
  <x:si>
    <x:t>D5</x:t>
  </x:si>
  <x:si>
    <x:t>타이틀</x:t>
  </x:si>
  <x:si>
    <x:t>실내</x:t>
  </x:si>
  <x:si>
    <x:t>자재</x:t>
  </x:si>
  <x:si>
    <x:t>냉매</x:t>
  </x:si>
  <x:si>
    <x:t>신설용</x:t>
  </x:si>
  <x:si>
    <x:t>일위</x:t>
  </x:si>
  <x:si>
    <x:t>T</x:t>
  </x:si>
  <x:si>
    <x:t>D8</x:t>
  </x:si>
  <x:si>
    <x:t>C</x:t>
  </x:si>
  <x:si>
    <x:t>HR</x:t>
  </x:si>
  <x:si>
    <x:t>C1</x:t>
  </x:si>
  <x:si>
    <x:t>D3</x:t>
  </x:si>
  <x:si>
    <x:t>...</x:t>
  </x:si>
  <x:si>
    <x:t>디퓨저</x:t>
  </x:si>
  <x:si>
    <x:t>D80</x:t>
  </x:si>
  <x:si>
    <x:t>제조사</x:t>
  </x:si>
  <x:si>
    <x:t>단가명</x:t>
  </x:si>
  <x:si>
    <x:t>원내역</x:t>
  </x:si>
  <x:si>
    <x:t>적용율</x:t>
  </x:si>
  <x:si>
    <x:t>질소</x:t>
  </x:si>
  <x:si>
    <x:t>설정</x:t>
  </x:si>
  <x:si>
    <x:t>R</x:t>
  </x:si>
  <x:si>
    <x:t>소음기</x:t>
  </x:si>
  <x:si>
    <x:t>DJ</x:t>
  </x:si>
  <x:si>
    <x:t>환율</x:t>
  </x:si>
  <x:si>
    <x:t>송풍기</x:t>
  </x:si>
  <x:si>
    <x:t>손잡이</x:t>
  </x:si>
  <x:si>
    <x:t>수채</x:t>
  </x:si>
  <x:si>
    <x:t>구분</x:t>
  </x:si>
  <x:si>
    <x:t>플랜지</x:t>
  </x:si>
  <x:si>
    <x:t>온도계</x:t>
  </x:si>
  <x:si>
    <x:t>대</x:t>
  </x:si>
  <x:si>
    <x:t>15L</x:t>
  </x:si>
  <x:si>
    <x:t>KG</x:t>
  </x:si>
  <x:si>
    <x:t>D25</x:t>
  </x:si>
  <x:si>
    <x:t>소화기</x:t>
  </x:si>
  <x:si>
    <x:t>조</x:t>
  </x:si>
  <x:si>
    <x:t>사면체</x:t>
  </x:si>
  <x:si>
    <x:t>볼탭</x:t>
  </x:si>
  <x:si>
    <x:t>㎠</x:t>
  </x:si>
  <x:si>
    <x:t>R/L</x:t>
  </x:si>
  <x:si>
    <x:t>M2</x:t>
  </x:si>
  <x:si>
    <x:t>품명</x:t>
  </x:si>
  <x:si>
    <x:t>연돌</x:t>
  </x:si>
  <x:si>
    <x:t>D65</x:t>
  </x:si>
  <x:si>
    <x:t>U볼트</x:t>
  </x:si>
  <x:si>
    <x:t>30L</x:t>
  </x:si>
  <x:si>
    <x:t>노즐</x:t>
  </x:si>
  <x:si>
    <x:t>AL</x:t>
  </x:si>
  <x:si>
    <x:t>D75</x:t>
  </x:si>
  <x:si>
    <x:t>50L</x:t>
  </x:si>
  <x:si>
    <x:t>D32</x:t>
  </x:si>
  <x:si>
    <x:t>D40</x:t>
  </x:si>
  <x:si>
    <x:t>비누대</x:t>
  </x:si>
  <x:si>
    <x:t>A</x:t>
  </x:si>
  <x:si>
    <x:t xml:space="preserve"> 비고</x:t>
  </x:si>
  <x:si>
    <x:t>표면적</x:t>
  </x:si>
  <x:si>
    <x:t>가격</x:t>
  </x:si>
  <x:si>
    <x:t>적용값</x:t>
  </x:si>
  <x:si>
    <x:t>D20</x:t>
  </x:si>
  <x:si>
    <x:t xml:space="preserve"> 율 </x:t>
  </x:si>
  <x:si>
    <x:t>㎝</x:t>
  </x:si>
  <x:si>
    <x:t>통</x:t>
  </x:si>
  <x:si>
    <x:t>D15</x:t>
  </x:si>
  <x:si>
    <x:t>회전식</x:t>
  </x:si>
  <x:si>
    <x:t>건명:</x:t>
  </x:si>
  <x:si>
    <x:t>맹플랜지 (20KG) D400</x:t>
  </x:si>
  <x:si>
    <x:t>90˚YT관,(LT) D125</x:t>
  </x:si>
  <x:si>
    <x:t>90˚YT관,(LT) D150</x:t>
  </x:si>
  <x:si>
    <x:t>리듀서 (프레스) D50x25</x:t>
  </x:si>
  <x:si>
    <x:t>리듀서(DTS) D50xD40</x:t>
  </x:si>
  <x:si>
    <x:t>90˚엘보,D16mm(융착식)</x:t>
  </x:si>
  <x:si>
    <x:t>맹플랜지 (10KG) D350</x:t>
  </x:si>
  <x:si>
    <x:t>체크밸브, Φ125mm, 스모렌스키</x:t>
  </x:si>
  <x:si>
    <x:t>백관 (SPPG), D32, 반제품</x:t>
  </x:si>
  <x:si>
    <x:t>시로코 FAN(편흡입), #9</x:t>
  </x:si>
  <x:si>
    <x:t>백캡 (용접 S#40) D65</x:t>
  </x:si>
  <x:si>
    <x:t>백티이 (용접 S#40) D25</x:t>
  </x:si>
  <x:si>
    <x:t>송풍기, 시로코형, 편흡입, #2</x:t>
  </x:si>
  <x:si>
    <x:t>수전티이 (프레스) D20*3/4</x:t>
  </x:si>
  <x:si>
    <x:t>STS플랜지(10KG) D400</x:t>
  </x:si>
  <x:si>
    <x:t>흑캡 (용접 S#40) D350</x:t>
  </x:si>
  <x:si>
    <x:t>엘보 (STS 용접 S#40)</x:t>
  </x:si>
  <x:si>
    <x:t>흑엘보 (용접 S#40) D125</x:t>
  </x:si>
  <x:si>
    <x:t>가스용폴리에틸렌관, Φ63mm</x:t>
  </x:si>
  <x:si>
    <x:t>백관 (SPP), D300, 반제품</x:t>
  </x:si>
  <x:si>
    <x:t>동절연플랜지 (10KG) D50</x:t>
  </x:si>
  <x:si>
    <x:t>수채, (주문자상표부착)S210</x:t>
  </x:si>
  <x:si>
    <x:t>디퓨저, T-line, 1 Slot</x:t>
  </x:si>
  <x:si>
    <x:t>볼밸브,스텐, 프랜지,10KG</x:t>
  </x:si>
  <x:si>
    <x:t>2 Slot Chamber 포함</x:t>
  </x:si>
  <x:si>
    <x:t>수전소켓 (프레스) D25*3/4</x:t>
  </x:si>
  <x:si>
    <x:t>STS맹플랜지(10KG) D100</x:t>
  </x:si>
  <x:si>
    <x:t>백관 (SPPG), D65, 반제품</x:t>
  </x:si>
  <x:si>
    <x:t>주강글로브밸브(F)  (10K)</x:t>
  </x:si>
  <x:si>
    <x:t>체크밸브, Φ80mm, 스모렌스키</x:t>
  </x:si>
  <x:si>
    <x:t>배관용스테인리스강관, Φ25×4mm</x:t>
  </x:si>
  <x:si>
    <x:t>흑캡 (용접 S#40) D400</x:t>
  </x:si>
  <x:si>
    <x:t>흑티이 (용접 S#40) D300</x:t>
  </x:si>
  <x:si>
    <x:t>저압3상, 고효율, 4P, 60HP</x:t>
  </x:si>
  <x:si>
    <x:t>백캡 (용접 S#40) D20</x:t>
  </x:si>
  <x:si>
    <x:t>90˚엘보,D300mm(융착식)</x:t>
  </x:si>
  <x:si>
    <x:t>흑관 (SPP), D50, 반제품</x:t>
  </x:si>
  <x:si>
    <x:t>시로코 FAN(편흡입), #8</x:t>
  </x:si>
  <x:si>
    <x:t>흑리듀서 (용접 S#40) D50</x:t>
  </x:si>
  <x:si>
    <x:t>아답타엘보우(프레스),D30*1</x:t>
  </x:si>
  <x:si>
    <x:t>수전엘보우(프레스),D25*1</x:t>
  </x:si>
  <x:si>
    <x:t>90˚YT관(LT), DRF D40</x:t>
  </x:si>
  <x:si>
    <x:t>백캡 (용접 S#40) D25</x:t>
  </x:si>
  <x:si>
    <x:t>흑엘보 (용접 S#40) D25</x:t>
  </x:si>
  <x:si>
    <x:t>백캡 (용접 S#40) D40</x:t>
  </x:si>
  <x:si>
    <x:t>백리듀서 (용접 S#40) D80</x:t>
  </x:si>
  <x:si>
    <x:t>리듀서(DTS) D100xD50</x:t>
  </x:si>
  <x:si>
    <x:t>JUK7</x:t>
  </x:si>
  <x:si>
    <x:t>공기청정키트</x:t>
  </x:si>
  <x:si>
    <x:t>JUK10</x:t>
  </x:si>
  <x:si>
    <x:t>4-WAY용</x:t>
  </x:si>
  <x:si>
    <x:t>JUK14</x:t>
  </x:si>
  <x:si>
    <x:t>확정내역</x:t>
  </x:si>
  <x:si>
    <x:t>TOTAL</x:t>
  </x:si>
  <x:si>
    <x:t>010202</x:t>
  </x:si>
  <x:si>
    <x:t>JUK2</x:t>
  </x:si>
  <x:si>
    <x:t>손료저장</x:t>
  </x:si>
  <x:si>
    <x:t>12.0HP</x:t>
  </x:si>
  <x:si>
    <x:t>JUK11</x:t>
  </x:si>
  <x:si>
    <x:t>조달청가격</x:t>
  </x:si>
  <x:si>
    <x:t>조사가격2</x:t>
  </x:si>
  <x:si>
    <x:t>JUK16</x:t>
  </x:si>
  <x:si>
    <x:t>JUK20</x:t>
  </x:si>
  <x:si>
    <x:t>JUK8</x:t>
  </x:si>
  <x:si>
    <x:t>JUK4</x:t>
  </x:si>
  <x:si>
    <x:t>10t*D40</x:t>
  </x:si>
  <x:si>
    <x:t>금속가요전선관</x:t>
  </x:si>
  <x:si>
    <x:t>20121806</x:t>
  </x:si>
  <x:si>
    <x:t>22510253</x:t>
  </x:si>
  <x:si>
    <x:t>21061526</x:t>
  </x:si>
  <x:si>
    <x:t>22777738</x:t>
  </x:si>
  <x:si>
    <x:t>20970192</x:t>
  </x:si>
  <x:si>
    <x:t xml:space="preserve"> 50TxD20</x:t>
  </x:si>
  <x:si>
    <x:t>22442914</x:t>
  </x:si>
  <x:si>
    <x:t>22442918</x:t>
  </x:si>
  <x:si>
    <x:t>20102108</x:t>
  </x:si>
  <x:si>
    <x:t>20102101</x:t>
  </x:si>
  <x:si>
    <x:t>20104859</x:t>
  </x:si>
  <x:si>
    <x:t>20108403</x:t>
  </x:si>
  <x:si>
    <x:t>20134827</x:t>
  </x:si>
  <x:si>
    <x:t>20118966</x:t>
  </x:si>
  <x:si>
    <x:t>22442912</x:t>
  </x:si>
  <x:si>
    <x:t>20970234</x:t>
  </x:si>
  <x:si>
    <x:t>20970248</x:t>
  </x:si>
  <x:si>
    <x:t>20123745</x:t>
  </x:si>
  <x:si>
    <x:t>20124741</x:t>
  </x:si>
  <x:si>
    <x:t>20108483</x:t>
  </x:si>
  <x:si>
    <x:t>D15x2.0T</x:t>
  </x:si>
  <x:si>
    <x:t>20126826</x:t>
  </x:si>
  <x:si>
    <x:t>20970540</x:t>
  </x:si>
  <x:si>
    <x:t>22777052</x:t>
  </x:si>
  <x:si>
    <x:t>20109083</x:t>
  </x:si>
  <x:si>
    <x:t>20108422</x:t>
  </x:si>
  <x:si>
    <x:t>20970259</x:t>
  </x:si>
  <x:si>
    <x:t>20123683</x:t>
  </x:si>
  <x:si>
    <x:t>20970193</x:t>
  </x:si>
  <x:si>
    <x:t>20121829</x:t>
  </x:si>
  <x:si>
    <x:t>20118953</x:t>
  </x:si>
  <x:si>
    <x:t>20970284</x:t>
  </x:si>
  <x:si>
    <x:t>20126878</x:t>
  </x:si>
  <x:si>
    <x:t>20122012</x:t>
  </x:si>
  <x:si>
    <x:t>20123797</x:t>
  </x:si>
  <x:si>
    <x:t>20970303</x:t>
  </x:si>
  <x:si>
    <x:t>20970542</x:t>
  </x:si>
  <x:si>
    <x:t>20110146</x:t>
  </x:si>
  <x:si>
    <x:t>40142396</x:t>
  </x:si>
  <x:si>
    <x:t>21233259</x:t>
  </x:si>
  <x:si>
    <x:t>20102428</x:t>
  </x:si>
  <x:si>
    <x:t>21061477</x:t>
  </x:si>
  <x:si>
    <x:t>20970194</x:t>
  </x:si>
  <x:si>
    <x:t>20124739</x:t>
  </x:si>
  <x:si>
    <x:t>20970306</x:t>
  </x:si>
  <x:si>
    <x:t>20126817</x:t>
  </x:si>
  <x:si>
    <x:t>20123755</x:t>
  </x:si>
  <x:si>
    <x:t>22442911</x:t>
  </x:si>
  <x:si>
    <x:t>D20x2.0T</x:t>
  </x:si>
  <x:si>
    <x:t>D800x5.5T</x:t>
  </x:si>
  <x:si>
    <x:t>20097911</x:t>
  </x:si>
  <x:si>
    <x:t>20970240</x:t>
  </x:si>
  <x:si>
    <x:t>20970235</x:t>
  </x:si>
  <x:si>
    <x:t>22602221</x:t>
  </x:si>
  <x:si>
    <x:t>20108434</x:t>
  </x:si>
  <x:si>
    <x:t>20130783</x:t>
  </x:si>
  <x:si>
    <x:t>20123799</x:t>
  </x:si>
  <x:si>
    <x:t>20970239</x:t>
  </x:si>
  <x:si>
    <x:t>20970543</x:t>
  </x:si>
  <x:si>
    <x:t>20970293</x:t>
  </x:si>
  <x:si>
    <x:t>22442938</x:t>
  </x:si>
  <x:si>
    <x:t>20970246</x:t>
  </x:si>
  <x:si>
    <x:t>20989524</x:t>
  </x:si>
  <x:si>
    <x:t>20970546</x:t>
  </x:si>
  <x:si>
    <x:t>22512920</x:t>
  </x:si>
  <x:si>
    <x:t>20970104</x:t>
  </x:si>
  <x:si>
    <x:t>20108425</x:t>
  </x:si>
  <x:si>
    <x:t>20121903</x:t>
  </x:si>
  <x:si>
    <x:t>20126808</x:t>
  </x:si>
  <x:si>
    <x:t>20102260</x:t>
  </x:si>
  <x:si>
    <x:t>20102258</x:t>
  </x:si>
  <x:si>
    <x:t>20122007</x:t>
  </x:si>
  <x:si>
    <x:t>20970300</x:t>
  </x:si>
  <x:si>
    <x:t>20102433</x:t>
  </x:si>
  <x:si>
    <x:t>20970247</x:t>
  </x:si>
  <x:si>
    <x:t>20094805</x:t>
  </x:si>
  <x:si>
    <x:t>20122001</x:t>
  </x:si>
  <x:si>
    <x:t>20122000</x:t>
  </x:si>
  <x:si>
    <x:t>20130784</x:t>
  </x:si>
  <x:si>
    <x:t>22512919</x:t>
  </x:si>
  <x:si>
    <x:t>20126858</x:t>
  </x:si>
  <x:si>
    <x:t>20126879</x:t>
  </x:si>
  <x:si>
    <x:t>20097904</x:t>
  </x:si>
  <x:si>
    <x:t>20122004</x:t>
  </x:si>
  <x:si>
    <x:t>D50x5.5T</x:t>
  </x:si>
  <x:si>
    <x:t>20110134</x:t>
  </x:si>
  <x:si>
    <x:t>20970291</x:t>
  </x:si>
  <x:si>
    <x:t>20102105</x:t>
  </x:si>
  <x:si>
    <x:t>20108402</x:t>
  </x:si>
  <x:si>
    <x:t>20128549</x:t>
  </x:si>
  <x:si>
    <x:t>20126834</x:t>
  </x:si>
  <x:si>
    <x:t>24517461</x:t>
  </x:si>
  <x:si>
    <x:t>40101601</x:t>
  </x:si>
  <x:si>
    <x:t>20105054</x:t>
  </x:si>
  <x:si>
    <x:t>21233242</x:t>
  </x:si>
  <x:si>
    <x:t>D125*30t</x:t>
  </x:si>
  <x:si>
    <x:t>20102102</x:t>
  </x:si>
  <x:si>
    <x:t>20123913</x:t>
  </x:si>
  <x:si>
    <x:t>20105064</x:t>
  </x:si>
  <x:si>
    <x:t>22777060</x:t>
  </x:si>
  <x:si>
    <x:t>20126788</x:t>
  </x:si>
  <x:si>
    <x:t>20108258</x:t>
  </x:si>
  <x:si>
    <x:t>20102113</x:t>
  </x:si>
  <x:si>
    <x:t>20129078</x:t>
  </x:si>
  <x:si>
    <x:t>20969803</x:t>
  </x:si>
  <x:si>
    <x:t>22442939</x:t>
  </x:si>
  <x:si>
    <x:t>20122628</x:t>
  </x:si>
  <x:si>
    <x:t>22510084</x:t>
  </x:si>
  <x:si>
    <x:t>20105062</x:t>
  </x:si>
  <x:si>
    <x:t>20102067</x:t>
  </x:si>
  <x:si>
    <x:t>20122112</x:t>
  </x:si>
  <x:si>
    <x:t>20970037</x:t>
  </x:si>
  <x:si>
    <x:t>20970572</x:t>
  </x:si>
  <x:si>
    <x:t>20119693</x:t>
  </x:si>
  <x:si>
    <x:t>20102192</x:t>
  </x:si>
  <x:si>
    <x:t>21233305</x:t>
  </x:si>
  <x:si>
    <x:t>티(DT) D100</x:t>
  </x:si>
  <x:si>
    <x:t>수도용폴리에틸렌이음관</x:t>
  </x:si>
  <x:si>
    <x:t>20125188</x:t>
  </x:si>
  <x:si>
    <x:t>소화전함(옥내)</x:t>
  </x:si>
  <x:si>
    <x:t>20125203</x:t>
  </x:si>
  <x:si>
    <x:t>20969874</x:t>
  </x:si>
  <x:si>
    <x:t>20102320</x:t>
  </x:si>
  <x:si>
    <x:t>20129067</x:t>
  </x:si>
  <x:si>
    <x:t>20104811</x:t>
  </x:si>
  <x:si>
    <x:t>20097212</x:t>
  </x:si>
  <x:si>
    <x:t>20102229</x:t>
  </x:si>
  <x:si>
    <x:t>21061495</x:t>
  </x:si>
  <x:si>
    <x:t>20104987</x:t>
  </x:si>
  <x:si>
    <x:t>20102449</x:t>
  </x:si>
  <x:si>
    <x:t>20104994</x:t>
  </x:si>
  <x:si>
    <x:t>20129070</x:t>
  </x:si>
  <x:si>
    <x:t>P트랩, D75</x:t>
  </x:si>
  <x:si>
    <x:t>22602229</x:t>
  </x:si>
  <x:si>
    <x:t>절연, Φ150mm</x:t>
  </x:si>
  <x:si>
    <x:t>0.7L - 소방용</x:t>
  </x:si>
  <x:si>
    <x:t>20105034</x:t>
  </x:si>
  <x:si>
    <x:t>20118954</x:t>
  </x:si>
  <x:si>
    <x:t>20102431</x:t>
  </x:si>
  <x:si>
    <x:t>20102271</x:t>
  </x:si>
  <x:si>
    <x:t>비누대, 스테인리스강</x:t>
  </x:si>
  <x:si>
    <x:t>절연행거 20A</x:t>
  </x:si>
  <x:si>
    <x:t>21061505</x:t>
  </x:si>
  <x:si>
    <x:t>21061511</x:t>
  </x:si>
  <x:si>
    <x:t>20102269</x:t>
  </x:si>
  <x:si>
    <x:t>20138501</x:t>
  </x:si>
  <x:si>
    <x:t>20102307</x:t>
  </x:si>
  <x:si>
    <x:t>20105008</x:t>
  </x:si>
  <x:si>
    <x:t>20119010</x:t>
  </x:si>
  <x:si>
    <x:t>22442965</x:t>
  </x:si>
  <x:si>
    <x:t>20121818</x:t>
  </x:si>
  <x:si>
    <x:t>20129072</x:t>
  </x:si>
  <x:si>
    <x:t>22442913</x:t>
  </x:si>
  <x:si>
    <x:t>20134838</x:t>
  </x:si>
  <x:si>
    <x:t>D80x2.8T</x:t>
  </x:si>
  <x:si>
    <x:t>22602252</x:t>
  </x:si>
  <x:si>
    <x:t>22510389</x:t>
  </x:si>
  <x:si>
    <x:t>비절연, Φ40mm</x:t>
  </x:si>
  <x:si>
    <x:t>20375010</x:t>
  </x:si>
  <x:si>
    <x:t>20126883</x:t>
  </x:si>
  <x:si>
    <x:t>20104860</x:t>
  </x:si>
  <x:si>
    <x:t>40141611</x:t>
  </x:si>
  <x:si>
    <x:t>20107797</x:t>
  </x:si>
  <x:si>
    <x:t>20126776</x:t>
  </x:si>
  <x:si>
    <x:t>20134845</x:t>
  </x:si>
  <x:si>
    <x:t>20104844</x:t>
  </x:si>
  <x:si>
    <x:t>20102245</x:t>
  </x:si>
  <x:si>
    <x:t>20102159</x:t>
  </x:si>
  <x:si>
    <x:t>20102197</x:t>
  </x:si>
  <x:si>
    <x:t>D100x3.5T</x:t>
  </x:si>
  <x:si>
    <x:t>21233236</x:t>
  </x:si>
  <x:si>
    <x:t>20121804</x:t>
  </x:si>
  <x:si>
    <x:t>20102039</x:t>
  </x:si>
  <x:si>
    <x:t>22442969</x:t>
  </x:si>
  <x:si>
    <x:t>20108455</x:t>
  </x:si>
  <x:si>
    <x:t>ABC 6.5KG</x:t>
  </x:si>
  <x:si>
    <x:t>20970477</x:t>
  </x:si>
  <x:si>
    <x:t>20102144</x:t>
  </x:si>
  <x:si>
    <x:t>20102152</x:t>
  </x:si>
  <x:si>
    <x:t>20094818</x:t>
  </x:si>
  <x:si>
    <x:t>AL보온,D400</x:t>
  </x:si>
  <x:si>
    <x:t>20970588</x:t>
  </x:si>
  <x:si>
    <x:t>20122453</x:t>
  </x:si>
  <x:si>
    <x:t>비절연, Φ125mm</x:t>
  </x:si>
  <x:si>
    <x:t>20104832</x:t>
  </x:si>
  <x:si>
    <x:t>22602256</x:t>
  </x:si>
  <x:si>
    <x:t xml:space="preserve"> 20TxD300</x:t>
  </x:si>
  <x:si>
    <x:t>20131993</x:t>
  </x:si>
  <x:si>
    <x:t>20108442</x:t>
  </x:si>
  <x:si>
    <x:t>20121986</x:t>
  </x:si>
  <x:si>
    <x:t>20104845</x:t>
  </x:si>
  <x:si>
    <x:t>20102325</x:t>
  </x:si>
  <x:si>
    <x:t>20102255</x:t>
  </x:si>
  <x:si>
    <x:t>20097905</x:t>
  </x:si>
  <x:si>
    <x:t>20097908</x:t>
  </x:si>
  <x:si>
    <x:t>STS 사각덕트</x:t>
  </x:si>
  <x:si>
    <x:t>20104856</x:t>
  </x:si>
  <x:si>
    <x:t xml:space="preserve"> 50TxD40</x:t>
  </x:si>
  <x:si>
    <x:t>20118945</x:t>
  </x:si>
  <x:si>
    <x:t>20124653</x:t>
  </x:si>
  <x:si>
    <x:t>30181531</x:t>
  </x:si>
  <x:si>
    <x:t>20126768</x:t>
  </x:si>
  <x:si>
    <x:t>20375007</x:t>
  </x:si>
  <x:si>
    <x:t>20102414</x:t>
  </x:si>
  <x:si>
    <x:t>22442979</x:t>
  </x:si>
  <x:si>
    <x:t>20122654</x:t>
  </x:si>
  <x:si>
    <x:t>20129001</x:t>
  </x:si>
  <x:si>
    <x:t>20121988</x:t>
  </x:si>
  <x:si>
    <x:t xml:space="preserve"> 50TxD32</x:t>
  </x:si>
  <x:si>
    <x:t>22510250</x:t>
  </x:si>
  <x:si>
    <x:t>20970033</x:t>
  </x:si>
  <x:si>
    <x:t>20110181</x:t>
  </x:si>
  <x:si>
    <x:t xml:space="preserve"> 25TxD300</x:t>
  </x:si>
  <x:si>
    <x:t>20118962</x:t>
  </x:si>
  <x:si>
    <x:t>1.5L - 소방용</x:t>
  </x:si>
  <x:si>
    <x:t>20104848</x:t>
  </x:si>
  <x:si>
    <x:t>20102038</x:t>
  </x:si>
  <x:si>
    <x:t>비절연, Φ200mm</x:t>
  </x:si>
  <x:si>
    <x:t>21061525</x:t>
  </x:si>
  <x:si>
    <x:t>20121990</x:t>
  </x:si>
  <x:si>
    <x:t>20970029</x:t>
  </x:si>
  <x:si>
    <x:t>20970126</x:t>
  </x:si>
  <x:si>
    <x:t>20128999</x:t>
  </x:si>
  <x:si>
    <x:t>22510268</x:t>
  </x:si>
  <x:si>
    <x:t>20108436</x:t>
  </x:si>
  <x:si>
    <x:t>20102427</x:t>
  </x:si>
  <x:si>
    <x:t>20124734</x:t>
  </x:si>
  <x:si>
    <x:t>22442916</x:t>
  </x:si>
  <x:si>
    <x:t>20123798</x:t>
  </x:si>
  <x:si>
    <x:t>20118961</x:t>
  </x:si>
  <x:si>
    <x:t>20108449</x:t>
  </x:si>
  <x:si>
    <x:t>20102395</x:t>
  </x:si>
  <x:si>
    <x:t>20126807</x:t>
  </x:si>
  <x:si>
    <x:t>01020356397232C218E226158192B4A4EBA286FD9D7B</x:t>
  </x:si>
  <x:si>
    <x:t>01020156772282E23876F13A51B7BDC3D063A657AE3B32</x:t>
  </x:si>
  <x:si>
    <x:t>굴뚝, WA외벽하중지지, Wall support assy, Φ1700×1.2mm</x:t>
  </x:si>
  <x:si>
    <x:t>신축관이음,  익스펜션조인트,  Φ150mm*0.98MPa,  스테인리스용(복식)</x:t>
  </x:si>
  <x:si>
    <x:t>신축관이음,  익스펜션조인트,  Φ100mm*0.98MPa,  스테인리스용(단식)</x:t>
  </x:si>
  <x:si>
    <x:t>01020651CFB2726208E8B2DF1171CD0348FA72A85EFB</x:t>
  </x:si>
  <x:si>
    <x:t>01020356397232C218E226158192B4A4EBA286FD9AAF</x:t>
  </x:si>
  <x:si>
    <x:t>신축관이음,  익스펜션조인트,  Φ32mm*0.98MPa,  스테인리스용(단식)</x:t>
  </x:si>
  <x:si>
    <x:t>굴뚝, PA하중지지대, Plate support assy, Φ1100×1.0mm</x:t>
  </x:si>
  <x:si>
    <x:t>01020356397232C218E226158192B4A4EBA286FEA9EE</x:t>
  </x:si>
  <x:si>
    <x:t>01020256397232C218E22615819D421FBBE0D114A4A2</x:t>
  </x:si>
  <x:si>
    <x:t>01020256397232C218E22615819D421FBBE0D1177D80</x:t>
  </x:si>
  <x:si>
    <x:t>굴뚝, WA외벽하중지지, Wall support assy, Φ1200×1.0mm</x:t>
  </x:si>
  <x:si>
    <x:t>01020251CFB2726208E8B2DF1171CD0348FA72AB1348</x:t>
  </x:si>
  <x:si>
    <x:t>01020556397232C218E2152291ECD9291F8880BFAF89</x:t>
  </x:si>
  <x:si>
    <x:t>01020356397232C218E226158192B4A4EBA286FEA9EC</x:t>
  </x:si>
  <x:si>
    <x:t>01020556397232C218E2152291ECD9291F8880BFAF8B</x:t>
  </x:si>
  <x:si>
    <x:t>신축관이음,  익스펜션조인트,  Φ40mm*0.98MPa,  스테인리스용(복식)</x:t>
  </x:si>
  <x:si>
    <x:t>01020551CFB2726208E8B2DF1171CD0348FA72AA0526</x:t>
  </x:si>
  <x:si>
    <x:t>01020356397232C218E226158192B4A4EBA286FD9E07</x:t>
  </x:si>
  <x:si>
    <x:t>01020651CFB2726208E8B2DF1171CD0348FA72A85F80</x:t>
  </x:si>
  <x:si>
    <x:t>01020256397232C218E22615819D421FBBE0D11774A6</x:t>
  </x:si>
  <x:si>
    <x:t>01020151CFB2726208E8B2DF1171CD0348FA72AA0402</x:t>
  </x:si>
  <x:si>
    <x:t>01020256397232C218E22615819D421FBBE0D1177544</x:t>
  </x:si>
  <x:si>
    <x:t>01020256397232C218E22615819D421FB3AF97B014A4</x:t>
  </x:si>
  <x:si>
    <x:t>01020251CFB2726208E8B2DF1171CD0348FA72AB1349</x:t>
  </x:si>
  <x:si>
    <x:t>01020551CFB2726208E8B2DF1171CD0348FA72AA0524</x:t>
  </x:si>
  <x:si>
    <x:t>01020256397232C218E22615819D421FBBE0D1177D83</x:t>
  </x:si>
  <x:si>
    <x:t>01020256397232C218E22615819D421FBBE0D1177D81</x:t>
  </x:si>
  <x:si>
    <x:t>01020256397232C218E22615819D421FBBE0D1177545</x:t>
  </x:si>
  <x:si>
    <x:t>일반배관용스테인리스강관관이음쇠, Φ65mm, 부싱, 나사식</x:t>
  </x:si>
  <x:si>
    <x:t>일반배관용스테인리스강관관이음쇠, Φ80mm, 나사식, 리듀서</x:t>
  </x:si>
  <x:si>
    <x:t>압력조정밸브, Φ40mm×0.98MPa, 플랜지식, 차압유량조절</x:t>
  </x:si>
  <x:si>
    <x:t>일반배관용스테인리스강관관이음쇠, Φ60mm, 소켓, 프레스</x:t>
  </x:si>
  <x:si>
    <x:t>일반배관용스테인리스강관관이음쇠, Φ80mm, 나사식, 엘보</x:t>
  </x:si>
  <x:si>
    <x:t>굴뚝, SR리듀서, Step reducer, Φ500×0.8mm</x:t>
  </x:si>
  <x:si>
    <x:t>일반배관용스테인리스강관관이음쇠, Φ125mm, 용접식, 캡</x:t>
  </x:si>
  <x:si>
    <x:t>일반배관용스테인리스강관관이음쇠, Φ80mm, 부싱, 나사식</x:t>
  </x:si>
  <x:si>
    <x:t>공조용플렉시블덕트, 플렉시블덕트호스, AL비보온, Φ150mm</x:t>
  </x:si>
  <x:si>
    <x:t>수동식소화기, 분말소화기(ABC), 4단위, ABC3.3kg</x:t>
  </x:si>
  <x:si>
    <x:t>비압력용경질폴리염화비닐이음관, Φ75mm, 소켓, DRF-DS</x:t>
  </x:si>
  <x:si>
    <x:t>플렉시블조인트, Φ40mm×0.98MPa, BL형, 플렉시블관</x:t>
  </x:si>
  <x:si>
    <x:t>일반배관용스테인리스강관관이음쇠, Φ13×13mm, 티, 프레스</x:t>
  </x:si>
  <x:si>
    <x:t>플랙시블조인트, Φ250mm*0.98MPa,  스테인리스(러버)</x:t>
  </x:si>
  <x:si>
    <x:t>플렉시블조인트, Φ100mm×0.98MPa, BL형, 플렉시블관</x:t>
  </x:si>
  <x:si>
    <x:t>수동식소화기, 분말소화기(ABC), 2단위, ABC1.5kg</x:t>
  </x:si>
  <x:si>
    <x:t>압력조정밸브, Φ32mm×1.96MPa, 플랜지식, 차압유량조절</x:t>
  </x:si>
  <x:si>
    <x:t>일반배관용스테인리스강관관이음쇠, Φ32mm, 유니언, 나사식</x:t>
  </x:si>
  <x:si>
    <x:t>백프럭 (나사) D25</x:t>
  </x:si>
  <x:si>
    <x:t>엘보(프레스식),D20</x:t>
  </x:si>
  <x:si>
    <x:t>플랜지 (10KG) D40</x:t>
  </x:si>
  <x:si>
    <x:t>흑엘보 (용접) D50</x:t>
  </x:si>
  <x:si>
    <x:t>흑니플 (나사) D15</x:t>
  </x:si>
  <x:si>
    <x:t>40SU, K-TYPE</x:t>
  </x:si>
  <x:si>
    <x:t>리듀서(프레스),D60*40</x:t>
  </x:si>
  <x:si>
    <x:t>흑티이 (나사) D25</x:t>
  </x:si>
  <x:si>
    <x:t>U볼트, 절연, Φ20mm</x:t>
  </x:si>
  <x:si>
    <x:t>백엘보 (용접) D65</x:t>
  </x:si>
  <x:si>
    <x:t>흑엘보 (용접) D40</x:t>
  </x:si>
  <x:si>
    <x:t>소켓 (DTS) D250</x:t>
  </x:si>
  <x:si>
    <x:t>흑프럭 (나사) D15</x:t>
  </x:si>
  <x:si>
    <x:t>흑티이 (용접) D65</x:t>
  </x:si>
  <x:si>
    <x:t>P트랩, DRF D75</x:t>
  </x:si>
  <x:si>
    <x:t>플랜지 (10KG) D350</x:t>
  </x:si>
  <x:si>
    <x:t>백유니온 (나사) D15</x:t>
  </x:si>
  <x:si>
    <x:t>흑티이 (용접) D32</x:t>
  </x:si>
  <x:si>
    <x:t>백유니온 (나사) D40</x:t>
  </x:si>
  <x:si>
    <x:t>리듀서(프레스),D20*13</x:t>
  </x:si>
  <x:si>
    <x:t>리듀서(프레스),D40*30</x:t>
  </x:si>
  <x:si>
    <x:t>흑관 (S#80), D150</x:t>
  </x:si>
  <x:si>
    <x:t>백유니온 (나사) D20</x:t>
  </x:si>
  <x:si>
    <x:t>레스팅 D15, 동관용</x:t>
  </x:si>
  <x:si>
    <x:t>플랜지 (20KG) D200</x:t>
  </x:si>
  <x:si>
    <x:t>앙카슈 D65, 강관용</x:t>
  </x:si>
  <x:si>
    <x:t>흑티이 (용접) D40</x:t>
  </x:si>
  <x:si>
    <x:t>백티이 (용접) D80</x:t>
  </x:si>
  <x:si>
    <x:t>흑티이 (용접) D25</x:t>
  </x:si>
  <x:si>
    <x:t>정티,D65mm(융착식)</x:t>
  </x:si>
  <x:si>
    <x:t>U볼트, 절연, Φ100mm</x:t>
  </x:si>
  <x:si>
    <x:t>리듀서(프레스),D50*40</x:t>
  </x:si>
  <x:si>
    <x:t>백티이 (나사) D40</x:t>
  </x:si>
  <x:si>
    <x:t>P트랩, DRF D50</x:t>
  </x:si>
  <x:si>
    <x:t>백티이 (용접) D100</x:t>
  </x:si>
  <x:si>
    <x:t>순간유량계(후로셀) D65</x:t>
  </x:si>
  <x:si>
    <x:t>간  접  재  료  비</x:t>
  </x:si>
  <x:si>
    <x:t>백프럭 (나사) D20</x:t>
  </x:si>
  <x:si>
    <x:t>앙카슈 D200, 강관용</x:t>
  </x:si>
  <x:si>
    <x:t>건  강  보  험  료</x:t>
  </x:si>
  <x:si>
    <x:t>리듀서, Φ225×160mm</x:t>
  </x:si>
  <x:si>
    <x:t>흑리듀서 (용접) D40</x:t>
  </x:si>
  <x:si>
    <x:t>Y관,이경 D100x75</x:t>
  </x:si>
  <x:si>
    <x:t>유니온 (STS 나사)</x:t>
  </x:si>
  <x:si>
    <x:t>산업안전보건관리비 계상</x:t>
  </x:si>
  <x:si>
    <x:t>흑티이 (용접) D400</x:t>
  </x:si>
  <x:si>
    <x:t>소켓(프레스식),D20</x:t>
  </x:si>
  <x:si>
    <x:t>앙카슈 D65, 동관용</x:t>
  </x:si>
  <x:si>
    <x:t>흑리듀서 (용접) D65</x:t>
  </x:si>
  <x:si>
    <x:t>직접노무비x3.595%</x:t>
  </x:si>
  <x:si>
    <x:t>가이드 D200, 강관용</x:t>
  </x:si>
  <x:si>
    <x:t>직  접  재  료  비</x:t>
  </x:si>
  <x:si>
    <x:t>플랜지 (20KG) D450</x:t>
  </x:si>
  <x:si>
    <x:t>보수용소켓(프레스),D13</x:t>
  </x:si>
  <x:si>
    <x:t>직  접  노  무  비</x:t>
  </x:si>
  <x:si>
    <x:t>백관 (S#80), D15</x:t>
  </x:si>
  <x:si>
    <x:t>소켓 (DTS) D300</x:t>
  </x:si>
  <x:si>
    <x:t>산  재  보  험  료</x:t>
  </x:si>
  <x:si>
    <x:t>흑니플 (나사) D32</x:t>
  </x:si>
  <x:si>
    <x:t>U볼트, 절연, Φ50mm</x:t>
  </x:si>
  <x:si>
    <x:t>50SU, K-TYPE</x:t>
  </x:si>
  <x:si>
    <x:t>STEEL ND200이하</x:t>
  </x:si>
  <x:si>
    <x:t>고  용  보  험  료</x:t>
  </x:si>
  <x:si>
    <x:t>30일 이상 모든 건설공사</x:t>
  </x:si>
  <x:si>
    <x:t>백티이 (용접) D25</x:t>
  </x:si>
  <x:si>
    <x:t>90˚YT관,(LT) D75</x:t>
  </x:si>
  <x:si>
    <x:t>백엘보 (용접) D50</x:t>
  </x:si>
  <x:si>
    <x:t>백엘보 (용접) D32</x:t>
  </x:si>
  <x:si>
    <x:t>엘보(프레스식),D80</x:t>
  </x:si>
  <x:si>
    <x:t>직.분사형,검정품 D65</x:t>
  </x:si>
  <x:si>
    <x:t>백붓싱 (나사) D15</x:t>
  </x:si>
  <x:si>
    <x:t>흑소켓 (나사) D32</x:t>
  </x:si>
  <x:si>
    <x:t>배관용 탄소강관(가스)</x:t>
  </x:si>
  <x:si>
    <x:t>맹플랜지 (10KG) D32</x:t>
  </x:si>
  <x:si>
    <x:t>백관 (S#40), D20</x:t>
  </x:si>
  <x:si>
    <x:t>흑관 (S#40), D50</x:t>
  </x:si>
  <x:si>
    <x:t>파이프행거(일반) 125A</x:t>
  </x:si>
  <x:si>
    <x:t>흑관 (S#40), D200</x:t>
  </x:si>
  <x:si>
    <x:t>Volume Damper</x:t>
  </x:si>
  <x:si>
    <x:t>리듀서(프레스),D60*50</x:t>
  </x:si>
  <x:si>
    <x:t>리듀서, Φ225×90mm</x:t>
  </x:si>
  <x:si>
    <x:t>백관 (S#40), D65</x:t>
  </x:si>
  <x:si>
    <x:t>소켓,D20mm(융착식)</x:t>
  </x:si>
  <x:si>
    <x:t>흑프럭 (나사) D20</x:t>
  </x:si>
  <x:si>
    <x:t>흑프럭 (나사) D25</x:t>
  </x:si>
  <x:si>
    <x:t>백엘보 (용접) D40</x:t>
  </x:si>
  <x:si>
    <x:t>백니플 (나사) D20</x:t>
  </x:si>
  <x:si>
    <x:t>일반배관용 STS강관 이음쇠</x:t>
  </x:si>
  <x:si>
    <x:t>백관 (S#40), D500</x:t>
  </x:si>
  <x:si>
    <x:t>흑관 (S#40), D25</x:t>
  </x:si>
  <x:si>
    <x:t>흑유니온 (나사) D50</x:t>
  </x:si>
  <x:si>
    <x:t>레스팅 D32, 강관용</x:t>
  </x:si>
  <x:si>
    <x:t>흑티이 (용접) D150</x:t>
  </x:si>
  <x:si>
    <x:t>백티이 (용접) D15</x:t>
  </x:si>
  <x:si>
    <x:t>리듀서(프레스),D30*25</x:t>
  </x:si>
  <x:si>
    <x:t>흑티이 (용접) D250</x:t>
  </x:si>
  <x:si>
    <x:t>플랜지 (10KG) D15</x:t>
  </x:si>
  <x:si>
    <x:t>가이드 D20, 동관용</x:t>
  </x:si>
  <x:si>
    <x:t>레듀샤 (STS용접S#10)</x:t>
  </x:si>
  <x:si>
    <x:t>U볼트, 절연, Φ150mm</x:t>
  </x:si>
  <x:si>
    <x:t>직.분사형,검정품 D40</x:t>
  </x:si>
  <x:si>
    <x:t>실내기 판넬(4way)-중</x:t>
  </x:si>
  <x:si>
    <x:t>앙카슈 D100, 동관용</x:t>
  </x:si>
  <x:si>
    <x:t>백관 (S#40), D100</x:t>
  </x:si>
  <x:si>
    <x:t>가이드 D50, 동관용</x:t>
  </x:si>
  <x:si>
    <x:t>흑티이 (나사) D50</x:t>
  </x:si>
  <x:si>
    <x:t>백티이 (나사) D25</x:t>
  </x:si>
  <x:si>
    <x:t>맹플랜지 (10KG) D20</x:t>
  </x:si>
  <x:si>
    <x:t>레스팅 D32, 동관용</x:t>
  </x:si>
  <x:si>
    <x:t>흑니플 (나사) D25</x:t>
  </x:si>
  <x:si>
    <x:t>앙카슈 D50, 강관용</x:t>
  </x:si>
  <x:si>
    <x:t>가이드 D40, 강관용</x:t>
  </x:si>
  <x:si>
    <x:t>백소켓 (나사) D50</x:t>
  </x:si>
  <x:si>
    <x:t>백엘보 (나사) D25</x:t>
  </x:si>
  <x:si>
    <x:t>흑붓싱 (나사) D20</x:t>
  </x:si>
  <x:si>
    <x:t>스테인레스 게이트밸브(나사)</x:t>
  </x:si>
  <x:si>
    <x:t>흑유니온 (나사) D65</x:t>
  </x:si>
  <x:si>
    <x:t>가이드 D125, 동관용</x:t>
  </x:si>
  <x:si>
    <x:t>PLP-가스관, D80</x:t>
  </x:si>
  <x:si>
    <x:t>백엘보 (용접) D400</x:t>
  </x:si>
  <x:si>
    <x:t>백리듀서 (용접) D80</x:t>
  </x:si>
  <x:si>
    <x:t>가이드 D20, 강관용</x:t>
  </x:si>
  <x:si>
    <x:t>45˚단곡관(DL) D100</x:t>
  </x:si>
  <x:si>
    <x:t>정티,D16mm(융착식)</x:t>
  </x:si>
  <x:si>
    <x:t>파이프행거(일반) 20A</x:t>
  </x:si>
  <x:si>
    <x:t>레듀샤 (STS 나사)</x:t>
  </x:si>
  <x:si>
    <x:t>맹플랜지 (20KG) D32</x:t>
  </x:si>
  <x:si>
    <x:t>레듀샤 (STS용접S#40)</x:t>
  </x:si>
  <x:si>
    <x:t>소켓 (DTS) D65</x:t>
  </x:si>
  <x:si>
    <x:t>흑리듀서 (용접) D300</x:t>
  </x:si>
  <x:si>
    <x:t>소켓 (DTS) D125</x:t>
  </x:si>
  <x:si>
    <x:t>백관 (S#40), D150</x:t>
  </x:si>
  <x:si>
    <x:t>앙카슈 D25, 강관용</x:t>
  </x:si>
  <x:si>
    <x:t>엘보(프레스식),D30</x:t>
  </x:si>
  <x:si>
    <x:t>후렌지,D150mm(융착식)</x:t>
  </x:si>
  <x:si>
    <x:t>순간유량계(후로셀) D150</x:t>
  </x:si>
  <x:si>
    <x:t>백리듀서 (용접) D125</x:t>
  </x:si>
  <x:si>
    <x:t>백붓싱 (나사) D25</x:t>
  </x:si>
  <x:si>
    <x:t>STEEL  ND250</x:t>
  </x:si>
  <x:si>
    <x:t>Y관,이경 D50x40</x:t>
  </x:si>
  <x:si>
    <x:t>레스팅 D25, 동관용</x:t>
  </x:si>
  <x:si>
    <x:t>이경티(DT) D100x50</x:t>
  </x:si>
  <x:si>
    <x:t>앙카슈 D125, 강관용</x:t>
  </x:si>
  <x:si>
    <x:t>가이드 D65, 강관용</x:t>
  </x:si>
  <x:si>
    <x:t>백관 (S#80), D150</x:t>
  </x:si>
  <x:si>
    <x:t>흑엘보 (용접) D100</x:t>
  </x:si>
  <x:si>
    <x:t>정티,D65mm(조임식)</x:t>
  </x:si>
  <x:si>
    <x:t>맹플랜지 (10KG) D80</x:t>
  </x:si>
  <x:si>
    <x:t>백프럭 (나사) D40</x:t>
  </x:si>
  <x:si>
    <x:t>플랜지 (10KG) D65</x:t>
  </x:si>
  <x:si>
    <x:t>순간유량계(후로셀) D80</x:t>
  </x:si>
  <x:si>
    <x:t>PLP-가스관, D100</x:t>
  </x:si>
  <x:si>
    <x:t>이경티(DT) D65x50</x:t>
  </x:si>
  <x:si>
    <x:t>흑관 (S#80), D40</x:t>
  </x:si>
  <x:si>
    <x:t>정티,D75mm(융착식)</x:t>
  </x:si>
  <x:si>
    <x:t>플랜지 (20KG) D125</x:t>
  </x:si>
  <x:si>
    <x:t>흑티이 (용접) D300</x:t>
  </x:si>
  <x:si>
    <x:t>흑엘보 (용접) D80</x:t>
  </x:si>
  <x:si>
    <x:t>PLP-가스관, D150</x:t>
  </x:si>
  <x:si>
    <x:t>소켓,D25mm(조임식)</x:t>
  </x:si>
  <x:si>
    <x:t>백티이 (용접) D50</x:t>
  </x:si>
  <x:si>
    <x:t>플랜지 (10KG) D400</x:t>
  </x:si>
  <x:si>
    <x:t>레스팅 D80, 강관용</x:t>
  </x:si>
  <x:si>
    <x:t>이경티(DT) D75x65</x:t>
  </x:si>
  <x:si>
    <x:t>0.15T*100MM*40M</x:t>
  </x:si>
  <x:si>
    <x:t>흑엘보 (용접) D200</x:t>
  </x:si>
  <x:si>
    <x:t>흑유니온 (나사) D40</x:t>
  </x:si>
  <x:si>
    <x:t>흑붓싱 (나사) D50</x:t>
  </x:si>
  <x:si>
    <x:t>소음기, 소음챔버, 표면적</x:t>
  </x:si>
  <x:si>
    <x:t>백관 (S#40), D400</x:t>
  </x:si>
  <x:si>
    <x:t>흑소켓 (나사) D15</x:t>
  </x:si>
  <x:si>
    <x:t>90˚YT관,(LT) D50</x:t>
  </x:si>
  <x:si>
    <x:t>흑리듀서 (용접) D32</x:t>
  </x:si>
  <x:si>
    <x:t>플랜지 (10KG) D100</x:t>
  </x:si>
  <x:si>
    <x:t>백관 (S#80), D125</x:t>
  </x:si>
  <x:si>
    <x:t>가이드 D40, 동관용</x:t>
  </x:si>
  <x:si>
    <x:t>이경티, Φ110×63mm</x:t>
  </x:si>
  <x:si>
    <x:t>흑티이 (용접) D350</x:t>
  </x:si>
  <x:si>
    <x:t>레스팅 D50, 강관용</x:t>
  </x:si>
  <x:si>
    <x:t>흑엘보 (나사) D40</x:t>
  </x:si>
  <x:si>
    <x:t>앙카슈 D150, 동관용</x:t>
  </x:si>
  <x:si>
    <x:t>엘보(프레스식),D40</x:t>
  </x:si>
  <x:si>
    <x:t>플랜지 (10KG) D50</x:t>
  </x:si>
  <x:si>
    <x:t>백엘보 (나사) D80</x:t>
  </x:si>
  <x:si>
    <x:t>파이프행거(일반) 300A</x:t>
  </x:si>
  <x:si>
    <x:t>후렌지,D75mm(융착식)</x:t>
  </x:si>
  <x:si>
    <x:t>백리듀서 (용접) D100</x:t>
  </x:si>
  <x:si>
    <x:t>흑프럭 (나사) D65</x:t>
  </x:si>
  <x:si>
    <x:t>소음기, 엘보, 덕트면적</x:t>
  </x:si>
  <x:si>
    <x:t>60SU, K-TYPE</x:t>
  </x:si>
  <x:si>
    <x:t>후렌지,D25mm(융착식)</x:t>
  </x:si>
  <x:si>
    <x:t>흑리듀서 (용접) D200</x:t>
  </x:si>
  <x:si>
    <x:t>CO2 (AL)  5LB</x:t>
  </x:si>
  <x:si>
    <x:t>U볼트, 비절연, Φ50mm</x:t>
  </x:si>
  <x:si>
    <x:t>백유니온 (나사) D50</x:t>
  </x:si>
  <x:si>
    <x:t>백엘보 (나사) D32</x:t>
  </x:si>
  <x:si>
    <x:t>이경티(DT) D50x40</x:t>
  </x:si>
  <x:si>
    <x:t>흑유니온 (나사) D25</x:t>
  </x:si>
  <x:si>
    <x:t>가이드 D200, 동관용</x:t>
  </x:si>
  <x:si>
    <x:t>흑유니온 (나사) D20</x:t>
  </x:si>
  <x:si>
    <x:t>백엘보 (나사) D20</x:t>
  </x:si>
  <x:si>
    <x:t>SUS, 루버, 스테인리스</x:t>
  </x:si>
  <x:si>
    <x:t>백소켓 (나사) D25</x:t>
  </x:si>
  <x:si>
    <x:t>51A9B202228858A211C1AC2B861A51</x:t>
  </x:si>
  <x:si>
    <x:t>51A98232E2B81DC271D12CF31B9366</x:t>
  </x:si>
  <x:si>
    <x:t>51A9E2A242386931E7F1ED6EA4979A</x:t>
  </x:si>
  <x:si>
    <x:t>51CFB2726208E8859131B99271E9C2</x:t>
  </x:si>
  <x:si>
    <x:t>51A98232E2B81DDCF631EE6E334A32</x:t>
  </x:si>
  <x:si>
    <x:t>22510247</x:t>
  </x:si>
  <x:si>
    <x:t>20102389</x:t>
  </x:si>
  <x:si>
    <x:t>20970250</x:t>
  </x:si>
  <x:si>
    <x:t>20132101</x:t>
  </x:si>
  <x:si>
    <x:t>20123702</x:t>
  </x:si>
  <x:si>
    <x:t>21233224</x:t>
  </x:si>
  <x:si>
    <x:t>20122437</x:t>
  </x:si>
  <x:si>
    <x:t>20102130</x:t>
  </x:si>
  <x:si>
    <x:t>20096912</x:t>
  </x:si>
  <x:si>
    <x:t>20126904</x:t>
  </x:si>
  <x:si>
    <x:t>20102446</x:t>
  </x:si>
  <x:si>
    <x:t>D125*25t</x:t>
  </x:si>
  <x:si>
    <x:t>22510177</x:t>
  </x:si>
  <x:si>
    <x:t>각형,STL,핸들별도</x:t>
  </x:si>
  <x:si>
    <x:t>20108445</x:t>
  </x:si>
  <x:si>
    <x:t>20134828</x:t>
  </x:si>
  <x:si>
    <x:t>20102330</x:t>
  </x:si>
  <x:si>
    <x:t>20102212</x:t>
  </x:si>
  <x:si>
    <x:t>20969989</x:t>
  </x:si>
  <x:si>
    <x:t>20102045</x:t>
  </x:si>
  <x:si>
    <x:t>캡(프레스),D80</x:t>
  </x:si>
  <x:si>
    <x:t>20970107</x:t>
  </x:si>
  <x:si>
    <x:t>22510231</x:t>
  </x:si>
  <x:si>
    <x:t>22510071</x:t>
  </x:si>
  <x:si>
    <x:t>20126785</x:t>
  </x:si>
  <x:si>
    <x:t>40142499</x:t>
  </x:si>
  <x:si>
    <x:t>20129057</x:t>
  </x:si>
  <x:si>
    <x:t>20096917</x:t>
  </x:si>
  <x:si>
    <x:t>20970028</x:t>
  </x:si>
  <x:si>
    <x:t>40141999</x:t>
  </x:si>
  <x:si>
    <x:t>20970256</x:t>
  </x:si>
  <x:si>
    <x:t>20096968</x:t>
  </x:si>
  <x:si>
    <x:t>20126857</x:t>
  </x:si>
  <x:si>
    <x:t>D250x5.5T</x:t>
  </x:si>
  <x:si>
    <x:t>20102213</x:t>
  </x:si>
  <x:si>
    <x:t>22492355</x:t>
  </x:si>
  <x:si>
    <x:t>20095635</x:t>
  </x:si>
  <x:si>
    <x:t>20126918</x:t>
  </x:si>
  <x:si>
    <x:t>22510050</x:t>
  </x:si>
  <x:si>
    <x:t>절연, Φ100mm</x:t>
  </x:si>
  <x:si>
    <x:t>20124593</x:t>
  </x:si>
  <x:si>
    <x:t>D100x2.8T</x:t>
  </x:si>
  <x:si>
    <x:t>20102238</x:t>
  </x:si>
  <x:si>
    <x:t>20105019</x:t>
  </x:si>
  <x:si>
    <x:t>20123705</x:t>
  </x:si>
  <x:si>
    <x:t>20122474</x:t>
  </x:si>
  <x:si>
    <x:t>20110119</x:t>
  </x:si>
  <x:si>
    <x:t>20124595</x:t>
  </x:si>
  <x:si>
    <x:t>20124675</x:t>
  </x:si>
  <x:si>
    <x:t>20121823</x:t>
  </x:si>
  <x:si>
    <x:t>20375131</x:t>
  </x:si>
  <x:si>
    <x:t>20124677</x:t>
  </x:si>
  <x:si>
    <x:t>20130397</x:t>
  </x:si>
  <x:si>
    <x:t>20102208</x:t>
  </x:si>
  <x:si>
    <x:t>20970038</x:t>
  </x:si>
  <x:si>
    <x:t>20123706</x:t>
  </x:si>
  <x:si>
    <x:t>20102240</x:t>
  </x:si>
  <x:si>
    <x:t>사각 Diffuser</x:t>
  </x:si>
  <x:si>
    <x:t>20131102</x:t>
  </x:si>
  <x:si>
    <x:t>22510051</x:t>
  </x:si>
  <x:si>
    <x:t>D200*15t</x:t>
  </x:si>
  <x:si>
    <x:t>20970238</x:t>
  </x:si>
  <x:si>
    <x:t>22602220</x:t>
  </x:si>
  <x:si>
    <x:t>20102437</x:t>
  </x:si>
  <x:si>
    <x:t>절연행거 50A</x:t>
  </x:si>
  <x:si>
    <x:t>20110124</x:t>
  </x:si>
  <x:si>
    <x:t>20105029</x:t>
  </x:si>
  <x:si>
    <x:t>22736271</x:t>
  </x:si>
  <x:si>
    <x:t>20102167</x:t>
  </x:si>
  <x:si>
    <x:t>20102403</x:t>
  </x:si>
  <x:si>
    <x:t>21061559</x:t>
  </x:si>
  <x:si>
    <x:t>20105005</x:t>
  </x:si>
  <x:si>
    <x:t>20095564</x:t>
  </x:si>
  <x:si>
    <x:t>20122248</x:t>
  </x:si>
  <x:si>
    <x:t>20126869</x:t>
  </x:si>
  <x:si>
    <x:t>D150*15t</x:t>
  </x:si>
  <x:si>
    <x:t>20108498</x:t>
  </x:si>
  <x:si>
    <x:t>20122233</x:t>
  </x:si>
  <x:si>
    <x:t>20124822</x:t>
  </x:si>
  <x:si>
    <x:t>20102211</x:t>
  </x:si>
  <x:si>
    <x:t>20138500</x:t>
  </x:si>
  <x:si>
    <x:t>22510065</x:t>
  </x:si>
  <x:si>
    <x:t>20102399</x:t>
  </x:si>
  <x:si>
    <x:t>22510047</x:t>
  </x:si>
  <x:si>
    <x:t>AL비보온,D125</x:t>
  </x:si>
  <x:si>
    <x:t>22510062</x:t>
  </x:si>
  <x:si>
    <x:t>20110185</x:t>
  </x:si>
  <x:si>
    <x:t>20102342</x:t>
  </x:si>
  <x:si>
    <x:t>22442944</x:t>
  </x:si>
  <x:si>
    <x:t>22442967</x:t>
  </x:si>
  <x:si>
    <x:t>D32x3.5T</x:t>
  </x:si>
  <x:si>
    <x:t>20134834</x:t>
  </x:si>
  <x:si>
    <x:t>20375164</x:t>
  </x:si>
  <x:si>
    <x:t>20105015</x:t>
  </x:si>
  <x:si>
    <x:t>20105067</x:t>
  </x:si>
  <x:si>
    <x:t>20127432</x:t>
  </x:si>
  <x:si>
    <x:t>20105031</x:t>
  </x:si>
  <x:si>
    <x:t>21233250</x:t>
  </x:si>
  <x:si>
    <x:t>20105023</x:t>
  </x:si>
  <x:si>
    <x:t>20121828</x:t>
  </x:si>
  <x:si>
    <x:t>20131996</x:t>
  </x:si>
  <x:si>
    <x:t>안전밸브(저양정)</x:t>
  </x:si>
  <x:si>
    <x:t>20105003</x:t>
  </x:si>
  <x:si>
    <x:t>20102321</x:t>
  </x:si>
  <x:si>
    <x:t>압력배관용  탄소강관</x:t>
  </x:si>
  <x:si>
    <x:t>20108475</x:t>
  </x:si>
  <x:si>
    <x:t>20970233</x:t>
  </x:si>
  <x:si>
    <x:t>20121820</x:t>
  </x:si>
  <x:si>
    <x:t>절연행거 65A</x:t>
  </x:si>
  <x:si>
    <x:t>20127441</x:t>
  </x:si>
  <x:si>
    <x:t>20126868</x:t>
  </x:si>
  <x:si>
    <x:t>20127452</x:t>
  </x:si>
  <x:si>
    <x:t>20105011</x:t>
  </x:si>
  <x:si>
    <x:t>20108485</x:t>
  </x:si>
  <x:si>
    <x:t>20109081</x:t>
  </x:si>
  <x:si>
    <x:t>20123695</x:t>
  </x:si>
  <x:si>
    <x:t>20970085</x:t>
  </x:si>
  <x:si>
    <x:t>20375016</x:t>
  </x:si>
  <x:si>
    <x:t>20130804</x:t>
  </x:si>
  <x:si>
    <x:t>20097916</x:t>
  </x:si>
  <x:si>
    <x:t>20126912</x:t>
  </x:si>
  <x:si>
    <x:t>22442959</x:t>
  </x:si>
  <x:si>
    <x:t>20970330</x:t>
  </x:si>
  <x:si>
    <x:t>20138502</x:t>
  </x:si>
  <x:si>
    <x:t>20108471</x:t>
  </x:si>
  <x:si>
    <x:t>20127459</x:t>
  </x:si>
  <x:si>
    <x:t>22442954</x:t>
  </x:si>
  <x:si>
    <x:t>22442952</x:t>
  </x:si>
  <x:si>
    <x:t>20097052</x:t>
  </x:si>
  <x:si>
    <x:t>D150x3.5T</x:t>
  </x:si>
  <x:si>
    <x:t>20102116</x:t>
  </x:si>
  <x:si>
    <x:t>20121784</x:t>
  </x:si>
  <x:si>
    <x:t>20970562</x:t>
  </x:si>
  <x:si>
    <x:t>AL보온,D450</x:t>
  </x:si>
  <x:si>
    <x:t>20102249</x:t>
  </x:si>
  <x:si>
    <x:t>20104829</x:t>
  </x:si>
  <x:si>
    <x:t>22510386</x:t>
  </x:si>
  <x:si>
    <x:t>20097903</x:t>
  </x:si>
  <x:si>
    <x:t>ABC 4.5KG</x:t>
  </x:si>
  <x:si>
    <x:t>20122111</x:t>
  </x:si>
  <x:si>
    <x:t>20121967</x:t>
  </x:si>
  <x:si>
    <x:t>20108473</x:t>
  </x:si>
  <x:si>
    <x:t>24517464</x:t>
  </x:si>
  <x:si>
    <x:t>20102153</x:t>
  </x:si>
  <x:si>
    <x:t>22510388</x:t>
  </x:si>
  <x:si>
    <x:t>20102407</x:t>
  </x:si>
  <x:si>
    <x:t>20102262</x:t>
  </x:si>
  <x:si>
    <x:t>20375009</x:t>
  </x:si>
  <x:si>
    <x:t>20127457</x:t>
  </x:si>
  <x:si>
    <x:t>20131952</x:t>
  </x:si>
  <x:si>
    <x:t>20123847</x:t>
  </x:si>
  <x:si>
    <x:t>20102392</x:t>
  </x:si>
  <x:si>
    <x:t>20127499</x:t>
  </x:si>
  <x:si>
    <x:t>22442962</x:t>
  </x:si>
  <x:si>
    <x:t>20108452</x:t>
  </x:si>
  <x:si>
    <x:t>20127462</x:t>
  </x:si>
  <x:si>
    <x:t>20102063</x:t>
  </x:si>
  <x:si>
    <x:t>20108451</x:t>
  </x:si>
  <x:si>
    <x:t>20102299</x:t>
  </x:si>
  <x:si>
    <x:t>22602226</x:t>
  </x:si>
  <x:si>
    <x:t>20970561</x:t>
  </x:si>
  <x:si>
    <x:t>22510380</x:t>
  </x:si>
  <x:si>
    <x:t>20097898</x:t>
  </x:si>
  <x:si>
    <x:t>20122209</x:t>
  </x:si>
  <x:si>
    <x:t>20102404</x:t>
  </x:si>
  <x:si>
    <x:t>22510397</x:t>
  </x:si>
  <x:si>
    <x:t>20122213</x:t>
  </x:si>
  <x:si>
    <x:t>20108432</x:t>
  </x:si>
  <x:si>
    <x:t>22510387</x:t>
  </x:si>
  <x:si>
    <x:t>20102322</x:t>
  </x:si>
  <x:si>
    <x:t>D80x3.5T</x:t>
  </x:si>
  <x:si>
    <x:t>20102317</x:t>
  </x:si>
  <x:si>
    <x:t>20126777</x:t>
  </x:si>
  <x:si>
    <x:t>20127556</x:t>
  </x:si>
  <x:si>
    <x:t>20109075</x:t>
  </x:si>
  <x:si>
    <x:t>22442945</x:t>
  </x:si>
  <x:si>
    <x:t>20102172</x:t>
  </x:si>
  <x:si>
    <x:t>20130803</x:t>
  </x:si>
  <x:si>
    <x:t>20108488</x:t>
  </x:si>
  <x:si>
    <x:t>20123752</x:t>
  </x:si>
  <x:si>
    <x:t>21233303</x:t>
  </x:si>
  <x:si>
    <x:t>20102030</x:t>
  </x:si>
  <x:si>
    <x:t>20126775</x:t>
  </x:si>
  <x:si>
    <x:t>20097915</x:t>
  </x:si>
  <x:si>
    <x:t>20102160</x:t>
  </x:si>
  <x:si>
    <x:t>20096947</x:t>
  </x:si>
  <x:si>
    <x:t>20108466</x:t>
  </x:si>
  <x:si>
    <x:t>20096948</x:t>
  </x:si>
  <x:si>
    <x:t>20123946</x:t>
  </x:si>
  <x:si>
    <x:t>22510395</x:t>
  </x:si>
  <x:si>
    <x:t>20132553</x:t>
  </x:si>
  <x:si>
    <x:t>20102191</x:t>
  </x:si>
  <x:si>
    <x:t>20970003</x:t>
  </x:si>
  <x:si>
    <x:t>D65x2.5T</x:t>
  </x:si>
  <x:si>
    <x:t>20102058</x:t>
  </x:si>
  <x:si>
    <x:t>20102288</x:t>
  </x:si>
  <x:si>
    <x:t>20102156</x:t>
  </x:si>
  <x:si>
    <x:t>D125x2.0T</x:t>
  </x:si>
  <x:si>
    <x:t>20108459</x:t>
  </x:si>
  <x:si>
    <x:t>20097109</x:t>
  </x:si>
  <x:si>
    <x:t>20123887</x:t>
  </x:si>
  <x:si>
    <x:t>20102104</x:t>
  </x:si>
  <x:si>
    <x:t>20102040</x:t>
  </x:si>
  <x:si>
    <x:t>20102289</x:t>
  </x:si>
  <x:si>
    <x:t>20102310</x:t>
  </x:si>
  <x:si>
    <x:t>20102291</x:t>
  </x:si>
  <x:si>
    <x:t>20102121</x:t>
  </x:si>
  <x:si>
    <x:t>20102188</x:t>
  </x:si>
  <x:si>
    <x:t>40141609</x:t>
  </x:si>
  <x:si>
    <x:t>21233272</x:t>
  </x:si>
  <x:si>
    <x:t>20102445</x:t>
  </x:si>
  <x:si>
    <x:t>22602240</x:t>
  </x:si>
  <x:si>
    <x:t>20102406</x:t>
  </x:si>
  <x:si>
    <x:t>절연, Φ50mm</x:t>
  </x:si>
  <x:si>
    <x:t>20102061</x:t>
  </x:si>
  <x:si>
    <x:t>21233267</x:t>
  </x:si>
  <x:si>
    <x:t>20102393</x:t>
  </x:si>
  <x:si>
    <x:t>D150x2.0T</x:t>
  </x:si>
  <x:si>
    <x:t>절연, Φ25mm</x:t>
  </x:si>
  <x:si>
    <x:t>20097902</x:t>
  </x:si>
  <x:si>
    <x:t>20110186</x:t>
  </x:si>
  <x:si>
    <x:t>22510379</x:t>
  </x:si>
  <x:si>
    <x:t>20131992</x:t>
  </x:si>
  <x:si>
    <x:t>D80x2.0T</x:t>
  </x:si>
  <x:si>
    <x:t>20376187</x:t>
  </x:si>
  <x:si>
    <x:t>20102054</x:t>
  </x:si>
  <x:si>
    <x:t>20102112</x:t>
  </x:si>
  <x:si>
    <x:t>20127511</x:t>
  </x:si>
  <x:si>
    <x:t>20102383</x:t>
  </x:si>
  <x:si>
    <x:t>ABC 20KG</x:t>
  </x:si>
  <x:si>
    <x:t>20127625</x:t>
  </x:si>
  <x:si>
    <x:t>D25x2.0T</x:t>
  </x:si>
  <x:si>
    <x:t>20102050</x:t>
  </x:si>
  <x:si>
    <x:t>22442981</x:t>
  </x:si>
  <x:si>
    <x:t>20122697</x:t>
  </x:si>
  <x:si>
    <x:t>040x2.5T</x:t>
  </x:si>
  <x:si>
    <x:t>20104838</x:t>
  </x:si>
  <x:si>
    <x:t>20132548</x:t>
  </x:si>
  <x:si>
    <x:t>20102413</x:t>
  </x:si>
  <x:si>
    <x:t>20102391</x:t>
  </x:si>
  <x:si>
    <x:t>20109070</x:t>
  </x:si>
  <x:si>
    <x:t>22371161</x:t>
  </x:si>
  <x:si>
    <x:t>20109069</x:t>
  </x:si>
  <x:si>
    <x:t>절연, Φ32mm</x:t>
  </x:si>
  <x:si>
    <x:t>21233265</x:t>
  </x:si>
  <x:si>
    <x:t>ABC 2.5KG</x:t>
  </x:si>
  <x:si>
    <x:t>20375132</x:t>
  </x:si>
  <x:si>
    <x:t>21061524</x:t>
  </x:si>
  <x:si>
    <x:t>20102165</x:t>
  </x:si>
  <x:si>
    <x:t>20108424</x:t>
  </x:si>
  <x:si>
    <x:t>20104866</x:t>
  </x:si>
  <x:si>
    <x:t>20122549</x:t>
  </x:si>
  <x:si>
    <x:t>21061557</x:t>
  </x:si>
  <x:si>
    <x:t>20102420</x:t>
  </x:si>
  <x:si>
    <x:t>20122548</x:t>
  </x:si>
  <x:si>
    <x:t>20109074</x:t>
  </x:si>
  <x:si>
    <x:t>20102263</x:t>
  </x:si>
  <x:si>
    <x:t>22510176</x:t>
  </x:si>
  <x:si>
    <x:t>20104839</x:t>
  </x:si>
  <x:si>
    <x:t>40101504</x:t>
  </x:si>
  <x:si>
    <x:t xml:space="preserve"> 50TxD125</x:t>
  </x:si>
  <x:si>
    <x:t>20122445</x:t>
  </x:si>
  <x:si>
    <x:t>21233253</x:t>
  </x:si>
  <x:si>
    <x:t>20109052</x:t>
  </x:si>
  <x:si>
    <x:t>20102312</x:t>
  </x:si>
  <x:si>
    <x:t>22442951</x:t>
  </x:si>
  <x:si>
    <x:t>소켓 (STS 나사)</x:t>
  </x:si>
  <x:si>
    <x:t>21233228</x:t>
  </x:si>
  <x:si>
    <x:t>20122704</x:t>
  </x:si>
  <x:si>
    <x:t>20102356</x:t>
  </x:si>
  <x:si>
    <x:t>20104868</x:t>
  </x:si>
  <x:si>
    <x:t>22371164</x:t>
  </x:si>
  <x:si>
    <x:t>20130381</x:t>
  </x:si>
  <x:si>
    <x:t>20110188</x:t>
  </x:si>
  <x:si>
    <x:t>20102155</x:t>
  </x:si>
  <x:si>
    <x:t>D200*10t</x:t>
  </x:si>
  <x:si>
    <x:t>20102281</x:t>
  </x:si>
  <x:si>
    <x:t>20128552</x:t>
  </x:si>
  <x:si>
    <x:t>22442932</x:t>
  </x:si>
  <x:si>
    <x:t>20126872</x:t>
  </x:si>
  <x:si>
    <x:t>20970032</x:t>
  </x:si>
  <x:si>
    <x:t>20104816</x:t>
  </x:si>
  <x:si>
    <x:t>티(DT) D75</x:t>
  </x:si>
  <x:si>
    <x:t>20102207</x:t>
  </x:si>
  <x:si>
    <x:t>20105032</x:t>
  </x:si>
  <x:si>
    <x:t>21871157</x:t>
  </x:si>
  <x:si>
    <x:t>20970414</x:t>
  </x:si>
  <x:si>
    <x:t>20102177</x:t>
  </x:si>
  <x:si>
    <x:t>20122627</x:t>
  </x:si>
  <x:si>
    <x:t>20108484</x:t>
  </x:si>
  <x:si>
    <x:t xml:space="preserve"> 40TxD300</x:t>
  </x:si>
  <x:si>
    <x:t>20109082</x:t>
  </x:si>
  <x:si>
    <x:t>20122307</x:t>
  </x:si>
  <x:si>
    <x:t>20102080</x:t>
  </x:si>
  <x:si>
    <x:t>20970349</x:t>
  </x:si>
  <x:si>
    <x:t>20127448</x:t>
  </x:si>
  <x:si>
    <x:t>20129066</x:t>
  </x:si>
  <x:si>
    <x:t>용접식 관이음쇠</x:t>
  </x:si>
  <x:si>
    <x:t>20122312</x:t>
  </x:si>
  <x:si>
    <x:t>20107825</x:t>
  </x:si>
  <x:si>
    <x:t>20102456</x:t>
  </x:si>
  <x:si>
    <x:t>20125023</x:t>
  </x:si>
  <x:si>
    <x:t>20375019</x:t>
  </x:si>
  <x:si>
    <x:t>20132554</x:t>
  </x:si>
  <x:si>
    <x:t>22371160</x:t>
  </x:si>
  <x:si>
    <x:t>40141610</x:t>
  </x:si>
  <x:si>
    <x:t>40142117</x:t>
  </x:si>
  <x:si>
    <x:t>20124647</x:t>
  </x:si>
  <x:si>
    <x:t>20970432</x:t>
  </x:si>
  <x:si>
    <x:t>20122212</x:t>
  </x:si>
  <x:si>
    <x:t>20130391</x:t>
  </x:si>
  <x:si>
    <x:t>20127451</x:t>
  </x:si>
  <x:si>
    <x:t>20125022</x:t>
  </x:si>
  <x:si>
    <x:t>22371165</x:t>
  </x:si>
  <x:si>
    <x:t>20128550</x:t>
  </x:si>
  <x:si>
    <x:t>20478545</x:t>
  </x:si>
  <x:si>
    <x:t>20132106</x:t>
  </x:si>
  <x:si>
    <x:t>20102032</x:t>
  </x:si>
  <x:si>
    <x:t>20130785</x:t>
  </x:si>
  <x:si>
    <x:t>20126810</x:t>
  </x:si>
  <x:si>
    <x:t>20124738</x:t>
  </x:si>
  <x:si>
    <x:t>20109047</x:t>
  </x:si>
  <x:si>
    <x:t>22602230</x:t>
  </x:si>
  <x:si>
    <x:t>20127455</x:t>
  </x:si>
  <x:si>
    <x:t>22736145</x:t>
  </x:si>
  <x:si>
    <x:t>20121782</x:t>
  </x:si>
  <x:si>
    <x:t>D20x3.5T</x:t>
  </x:si>
  <x:si>
    <x:t>21061558</x:t>
  </x:si>
  <x:si>
    <x:t>20126813</x:t>
  </x:si>
  <x:si>
    <x:t>20134829</x:t>
  </x:si>
  <x:si>
    <x:t>20126763</x:t>
  </x:si>
  <x:si>
    <x:t>20126804</x:t>
  </x:si>
  <x:si>
    <x:t>20124648</x:t>
  </x:si>
  <x:si>
    <x:t>20102206</x:t>
  </x:si>
  <x:si>
    <x:t>20122309</x:t>
  </x:si>
  <x:si>
    <x:t>D250x2.8T</x:t>
  </x:si>
  <x:si>
    <x:t>20102127</x:t>
  </x:si>
  <x:si>
    <x:t>20970090</x:t>
  </x:si>
  <x:si>
    <x:t>20970315</x:t>
  </x:si>
  <x:si>
    <x:t>D65x5.5T</x:t>
  </x:si>
  <x:si>
    <x:t>D550x5.5T</x:t>
  </x:si>
  <x:si>
    <x:t>20102187</x:t>
  </x:si>
  <x:si>
    <x:t>20129411</x:t>
  </x:si>
  <x:si>
    <x:t>20125012</x:t>
  </x:si>
  <x:si>
    <x:t>20128551</x:t>
  </x:si>
  <x:si>
    <x:t>40142388</x:t>
  </x:si>
  <x:si>
    <x:t>20126821</x:t>
  </x:si>
  <x:si>
    <x:t>20108439</x:t>
  </x:si>
  <x:si>
    <x:t>20126764</x:t>
  </x:si>
  <x:si>
    <x:t>절연행거 32A</x:t>
  </x:si>
  <x:si>
    <x:t>20970438</x:t>
  </x:si>
  <x:si>
    <x:t>21233241</x:t>
  </x:si>
  <x:si>
    <x:t>20095555</x:t>
  </x:si>
  <x:si>
    <x:t>20097209</x:t>
  </x:si>
  <x:si>
    <x:t>20102025</x:t>
  </x:si>
  <x:si>
    <x:t>AL보온,D350</x:t>
  </x:si>
  <x:si>
    <x:t>21233294</x:t>
  </x:si>
  <x:si>
    <x:t>20127523</x:t>
  </x:si>
  <x:si>
    <x:t>21233247</x:t>
  </x:si>
  <x:si>
    <x:t>20124649</x:t>
  </x:si>
  <x:si>
    <x:t>20102052</x:t>
  </x:si>
  <x:si>
    <x:t>20129418</x:t>
  </x:si>
  <x:si>
    <x:t>20130857</x:t>
  </x:si>
  <x:si>
    <x:t>21233306</x:t>
  </x:si>
  <x:si>
    <x:t>21233230</x:t>
  </x:si>
  <x:si>
    <x:t>20126780</x:t>
  </x:si>
  <x:si>
    <x:t>20102037</x:t>
  </x:si>
  <x:si>
    <x:t>앵글밸브(청동)</x:t>
  </x:si>
  <x:si>
    <x:t>20104799</x:t>
  </x:si>
  <x:si>
    <x:t>20126814</x:t>
  </x:si>
  <x:si>
    <x:t>20125028</x:t>
  </x:si>
  <x:si>
    <x:t>20122626</x:t>
  </x:si>
  <x:si>
    <x:t>20479937</x:t>
  </x:si>
  <x:si>
    <x:t>22371129</x:t>
  </x:si>
  <x:si>
    <x:t>22371125</x:t>
  </x:si>
  <x:si>
    <x:t>22371134</x:t>
  </x:si>
  <x:si>
    <x:t>20130372</x:t>
  </x:si>
  <x:si>
    <x:t>20129420</x:t>
  </x:si>
  <x:si>
    <x:t>20126802</x:t>
  </x:si>
  <x:si>
    <x:t>20970433</x:t>
  </x:si>
  <x:si>
    <x:t>20970426</x:t>
  </x:si>
  <x:si>
    <x:t>20102305</x:t>
  </x:si>
  <x:si>
    <x:t>20126801</x:t>
  </x:si>
  <x:si>
    <x:t>21061472</x:t>
  </x:si>
  <x:si>
    <x:t>20123687</x:t>
  </x:si>
  <x:si>
    <x:t>20102029</x:t>
  </x:si>
  <x:si>
    <x:t>20127620</x:t>
  </x:si>
  <x:si>
    <x:t>20969980</x:t>
  </x:si>
  <x:si>
    <x:t>22371133</x:t>
  </x:si>
  <x:si>
    <x:t>20970422</x:t>
  </x:si>
  <x:si>
    <x:t>20102115</x:t>
  </x:si>
  <x:si>
    <x:t>20123883</x:t>
  </x:si>
  <x:si>
    <x:t>20127610</x:t>
  </x:si>
  <x:si>
    <x:t>20129412</x:t>
  </x:si>
  <x:si>
    <x:t>규      격</x:t>
  </x:si>
  <x:si>
    <x:t>20376177</x:t>
  </x:si>
  <x:si>
    <x:t>20127465</x:t>
  </x:si>
  <x:si>
    <x:t>D150x2.5T</x:t>
  </x:si>
  <x:si>
    <x:t>21233240</x:t>
  </x:si>
  <x:si>
    <x:t>20102319</x:t>
  </x:si>
  <x:si>
    <x:t>20108419</x:t>
  </x:si>
  <x:si>
    <x:t>20130430</x:t>
  </x:si>
  <x:si>
    <x:t>20126803</x:t>
  </x:si>
  <x:si>
    <x:t>21061465</x:t>
  </x:si>
  <x:si>
    <x:t>20127622</x:t>
  </x:si>
  <x:si>
    <x:t>20129410</x:t>
  </x:si>
  <x:si>
    <x:t>22510300</x:t>
  </x:si>
  <x:si>
    <x:t>20104797</x:t>
  </x:si>
  <x:si>
    <x:t>20479934</x:t>
  </x:si>
  <x:si>
    <x:t>20970478</x:t>
  </x:si>
  <x:si>
    <x:t>20123886</x:t>
  </x:si>
  <x:si>
    <x:t>20969977</x:t>
  </x:si>
  <x:si>
    <x:t>20102199</x:t>
  </x:si>
  <x:si>
    <x:t>22371127</x:t>
  </x:si>
  <x:si>
    <x:t>20479933</x:t>
  </x:si>
  <x:si>
    <x:t>20130431</x:t>
  </x:si>
  <x:si>
    <x:t>21061487</x:t>
  </x:si>
  <x:si>
    <x:t>20970476</x:t>
  </x:si>
  <x:si>
    <x:t>20123952</x:t>
  </x:si>
  <x:si>
    <x:t>20108464</x:t>
  </x:si>
  <x:si>
    <x:t>20102180</x:t>
  </x:si>
  <x:si>
    <x:t>합      계</x:t>
  </x:si>
  <x:si>
    <x:t>24517618</x:t>
  </x:si>
  <x:si>
    <x:t>20123714</x:t>
  </x:si>
  <x:si>
    <x:t>20102246</x:t>
  </x:si>
  <x:si>
    <x:t>20130143</x:t>
  </x:si>
  <x:si>
    <x:t>20127496</x:t>
  </x:si>
  <x:si>
    <x:t>20126825</x:t>
  </x:si>
  <x:si>
    <x:t>20123890</x:t>
  </x:si>
  <x:si>
    <x:t>20969984</x:t>
  </x:si>
  <x:si>
    <x:t>품      명</x:t>
  </x:si>
  <x:si>
    <x:t>20102210</x:t>
  </x:si>
  <x:si>
    <x:t>20123837</x:t>
  </x:si>
  <x:si>
    <x:t>21233233</x:t>
  </x:si>
  <x:si>
    <x:t>20102226</x:t>
  </x:si>
  <x:si>
    <x:t>20970322</x:t>
  </x:si>
  <x:si>
    <x:t>수채, S210</x:t>
  </x:si>
  <x:si>
    <x:t>20126772</x:t>
  </x:si>
  <x:si>
    <x:t>D15x3.5T</x:t>
  </x:si>
  <x:si>
    <x:t>20130140</x:t>
  </x:si>
  <x:si>
    <x:t>20130371</x:t>
  </x:si>
  <x:si>
    <x:t>20127450</x:t>
  </x:si>
  <x:si>
    <x:t>ABC 3.3KG</x:t>
  </x:si>
  <x:si>
    <x:t>20102215</x:t>
  </x:si>
  <x:si>
    <x:t>20129407</x:t>
  </x:si>
  <x:si>
    <x:t>20102185</x:t>
  </x:si>
  <x:si>
    <x:t>D20x2.5T</x:t>
  </x:si>
  <x:si>
    <x:t>20970011</x:t>
  </x:si>
  <x:si>
    <x:t>20130370</x:t>
  </x:si>
  <x:si>
    <x:t>스모렌스키체크밸브</x:t>
  </x:si>
  <x:si>
    <x:t>20122208</x:t>
  </x:si>
  <x:si>
    <x:t>21061481</x:t>
  </x:si>
  <x:si>
    <x:t>20102189</x:t>
  </x:si>
  <x:si>
    <x:t>20376183</x:t>
  </x:si>
  <x:si>
    <x:t>20102074</x:t>
  </x:si>
  <x:si>
    <x:t>20104795</x:t>
  </x:si>
  <x:si>
    <x:t>20102193</x:t>
  </x:si>
  <x:si>
    <x:t>20102227</x:t>
  </x:si>
  <x:si>
    <x:t>경      비</x:t>
  </x:si>
  <x:si>
    <x:t>20108441</x:t>
  </x:si>
  <x:si>
    <x:t>21061466</x:t>
  </x:si>
  <x:si>
    <x:t>21061527</x:t>
  </x:si>
  <x:si>
    <x:t>20123802</x:t>
  </x:si>
  <x:si>
    <x:t>20376182</x:t>
  </x:si>
  <x:si>
    <x:t>20123678</x:t>
  </x:si>
  <x:si>
    <x:t>20102098</x:t>
  </x:si>
  <x:si>
    <x:t>20122527</x:t>
  </x:si>
  <x:si>
    <x:t>20124644</x:t>
  </x:si>
  <x:si>
    <x:t>20122432</x:t>
  </x:si>
  <x:si>
    <x:t>20139917</x:t>
  </x:si>
  <x:si>
    <x:t>20097207</x:t>
  </x:si>
  <x:si>
    <x:t>20125034</x:t>
  </x:si>
  <x:si>
    <x:t>24517613</x:t>
  </x:si>
  <x:si>
    <x:t>20125206</x:t>
  </x:si>
  <x:si>
    <x:t>20122302</x:t>
  </x:si>
  <x:si>
    <x:t>20479935</x:t>
  </x:si>
  <x:si>
    <x:t>22492358</x:t>
  </x:si>
  <x:si>
    <x:t>20969986</x:t>
  </x:si>
  <x:si>
    <x:t>20102065</x:t>
  </x:si>
  <x:si>
    <x:t>24517621</x:t>
  </x:si>
  <x:si>
    <x:t>20108437</x:t>
  </x:si>
  <x:si>
    <x:t>22602228</x:t>
  </x:si>
  <x:si>
    <x:t>CO 소재구, D75</x:t>
  </x:si>
  <x:si>
    <x:t>CO 소재구, D65</x:t>
  </x:si>
  <x:si>
    <x:t>20094819</x:t>
  </x:si>
  <x:si>
    <x:t>캡(프레스),D13</x:t>
  </x:si>
  <x:si>
    <x:t>20097050</x:t>
  </x:si>
  <x:si>
    <x:t>20123741</x:t>
  </x:si>
  <x:si>
    <x:t>20104984</x:t>
  </x:si>
  <x:si>
    <x:t xml:space="preserve"> 50TxD80</x:t>
  </x:si>
  <x:si>
    <x:t>20127509</x:t>
  </x:si>
  <x:si>
    <x:t>20375014</x:t>
  </x:si>
  <x:si>
    <x:t>20108418</x:t>
  </x:si>
  <x:si>
    <x:t>D125*10t</x:t>
  </x:si>
  <x:si>
    <x:t>20127488</x:t>
  </x:si>
  <x:si>
    <x:t>20102128</x:t>
  </x:si>
  <x:si>
    <x:t>20126771</x:t>
  </x:si>
  <x:si>
    <x:t>24111810</x:t>
  </x:si>
  <x:si>
    <x:t>20970331</x:t>
  </x:si>
  <x:si>
    <x:t>20123713</x:t>
  </x:si>
  <x:si>
    <x:t>24517463</x:t>
  </x:si>
  <x:si>
    <x:t>20126774</x:t>
  </x:si>
  <x:si>
    <x:t>21061556</x:t>
  </x:si>
  <x:si>
    <x:t>20102370</x:t>
  </x:si>
  <x:si>
    <x:t>20128995</x:t>
  </x:si>
  <x:si>
    <x:t>20123805</x:t>
  </x:si>
  <x:si>
    <x:t>20130782</x:t>
  </x:si>
  <x:si>
    <x:t>20375017</x:t>
  </x:si>
  <x:si>
    <x:t>20123801</x:t>
  </x:si>
  <x:si>
    <x:t>20127495</x:t>
  </x:si>
  <x:si>
    <x:t>20125187</x:t>
  </x:si>
  <x:si>
    <x:t>20969916</x:t>
  </x:si>
  <x:si>
    <x:t>21233284</x:t>
  </x:si>
  <x:si>
    <x:t>20123698</x:t>
  </x:si>
  <x:si>
    <x:t>20375013</x:t>
  </x:si>
  <x:si>
    <x:t>20127555</x:t>
  </x:si>
  <x:si>
    <x:t>20127520</x:t>
  </x:si>
  <x:si>
    <x:t>20127503</x:t>
  </x:si>
  <x:si>
    <x:t>20130906</x:t>
  </x:si>
  <x:si>
    <x:t>20970030</x:t>
  </x:si>
  <x:si>
    <x:t>20108256</x:t>
  </x:si>
  <x:si>
    <x:t>20123851</x:t>
  </x:si>
  <x:si>
    <x:t>20970130</x:t>
  </x:si>
  <x:si>
    <x:t>20131271</x:t>
  </x:si>
  <x:si>
    <x:t>20970307</x:t>
  </x:si>
  <x:si>
    <x:t>20102368</x:t>
  </x:si>
  <x:si>
    <x:t>22510080</x:t>
  </x:si>
  <x:si>
    <x:t>20123849</x:t>
  </x:si>
  <x:si>
    <x:t>20130853</x:t>
  </x:si>
  <x:si>
    <x:t>21061500</x:t>
  </x:si>
  <x:si>
    <x:t>20970222</x:t>
  </x:si>
  <x:si>
    <x:t>21061498</x:t>
  </x:si>
  <x:si>
    <x:t>20104843</x:t>
  </x:si>
  <x:si>
    <x:t>40141693</x:t>
  </x:si>
  <x:si>
    <x:t>20126909</x:t>
  </x:si>
  <x:si>
    <x:t>20118955</x:t>
  </x:si>
  <x:si>
    <x:t>20108456</x:t>
  </x:si>
  <x:si>
    <x:t>21061518</x:t>
  </x:si>
  <x:si>
    <x:t>20123686</x:t>
  </x:si>
  <x:si>
    <x:t>20128998</x:t>
  </x:si>
  <x:si>
    <x:t>22510269</x:t>
  </x:si>
  <x:si>
    <x:t>20970223</x:t>
  </x:si>
  <x:si>
    <x:t>20095559</x:t>
  </x:si>
  <x:si>
    <x:t>백캡 (나사) D32</x:t>
  </x:si>
  <x:si>
    <x:t>20130383</x:t>
  </x:si>
  <x:si>
    <x:t>20970317</x:t>
  </x:si>
  <x:si>
    <x:t>22510264</x:t>
  </x:si>
  <x:si>
    <x:t>22510246</x:t>
  </x:si>
  <x:si>
    <x:t>24356144</x:t>
  </x:si>
  <x:si>
    <x:t>21233252</x:t>
  </x:si>
  <x:si>
    <x:t>20118965</x:t>
  </x:si>
  <x:si>
    <x:t>22491224</x:t>
  </x:si>
  <x:si>
    <x:t>매립덕트배관 설치공사</x:t>
  </x:si>
  <x:si>
    <x:t>크레인(타이어)</x:t>
  </x:si>
  <x:si>
    <x:t>D20(22.22)</x:t>
  </x:si>
  <x:si>
    <x:t>시간당 작업사이클</x:t>
  </x:si>
  <x:si>
    <x:t>시간당 노임산출 계수</x:t>
  </x:si>
  <x:si>
    <x:t>작 업 부 산 물</x:t>
  </x:si>
  <x:si>
    <x:t>공조용플렉시블덕트</x:t>
  </x:si>
  <x:si>
    <x:t>공 종 별 집 계 표</x:t>
  </x:si>
  <x:si>
    <x:t>원가계산서 연결금액</x:t>
  </x:si>
  <x:si>
    <x:t>D10(12.7)</x:t>
  </x:si>
  <x:si>
    <x:t>리턴 그릴(매립덕트)</x:t>
  </x:si>
  <x:si>
    <x:t>냉난방기용Y분기관설치</x:t>
  </x:si>
  <x:si>
    <x:t>600x300,AL</x:t>
  </x:si>
  <x:si>
    <x:t>내역금액소수점처리</x:t>
  </x:si>
  <x:si>
    <x:t>D6(6.35)</x:t>
  </x:si>
  <x:si>
    <x:t>노무비 할증 계수</x:t>
  </x:si>
  <x:si>
    <x:t>제어통합관리장치</x:t>
  </x:si>
  <x:si>
    <x:t>관 급 자 재 비</x:t>
  </x:si>
  <x:si>
    <x:t>경비 할증 계수</x:t>
  </x:si>
  <x:si>
    <x:t>13TxD10, 액관</x:t>
  </x:si>
  <x:si>
    <x:t>운    반    비</x:t>
  </x:si>
  <x:si>
    <x:t>9TxD8, 액관</x:t>
  </x:si>
  <x:si>
    <x:t>히트펌프용실내기</x:t>
  </x:si>
  <x:si>
    <x:t>내역단가 소수점처리</x:t>
  </x:si>
  <x:si>
    <x:t>구멍뚫기(코어드릴)</x:t>
  </x:si>
  <x:si>
    <x:t>9TxD6, 액관</x:t>
  </x:si>
  <x:si>
    <x:t>13TxD15, 액관</x:t>
  </x:si>
  <x:si>
    <x:t>내화충전재(바닥관통)</x:t>
  </x:si>
  <x:si>
    <x:t>소켓 (DTS) D150</x:t>
  </x:si>
  <x:si>
    <x:t>백티이 (용접) D350</x:t>
  </x:si>
  <x:si>
    <x:t>정티,D150mm(융착식)</x:t>
  </x:si>
  <x:si>
    <x:t>플랜지 (10KG) D200</x:t>
  </x:si>
  <x:si>
    <x:t>엘보 (STS 나사) 90。</x:t>
  </x:si>
  <x:si>
    <x:t>이경티, Φ225×110mm</x:t>
  </x:si>
  <x:si>
    <x:t>흑관 (S#40), D350</x:t>
  </x:si>
  <x:si>
    <x:t>레스팅 D65, 동관용</x:t>
  </x:si>
  <x:si>
    <x:t>백리듀서 (용접) D32</x:t>
  </x:si>
  <x:si>
    <x:t>25SU, K-TYPE</x:t>
  </x:si>
  <x:si>
    <x:t>가이드 D32, 동관용</x:t>
  </x:si>
  <x:si>
    <x:t>레스팅 D20, 강관용</x:t>
  </x:si>
  <x:si>
    <x:t>정티,D200mm(융착식)</x:t>
  </x:si>
  <x:si>
    <x:t>파이프행거(일반) 32A</x:t>
  </x:si>
  <x:si>
    <x:t>90˚YT관,(LT) D40</x:t>
  </x:si>
  <x:si>
    <x:t>PLP-가스관, D350</x:t>
  </x:si>
  <x:si>
    <x:t>백관 (S#40), D125</x:t>
  </x:si>
  <x:si>
    <x:t>흑엘보 (용접) D65</x:t>
  </x:si>
  <x:si>
    <x:t>순간유량계(후로셀) D100</x:t>
  </x:si>
  <x:si>
    <x:t>흑리듀서 (용접) D25</x:t>
  </x:si>
  <x:si>
    <x:t>파이프행거(일반) 40A</x:t>
  </x:si>
  <x:si>
    <x:t>리듀서, Φ280×225mm</x:t>
  </x:si>
  <x:si>
    <x:t>순간유량계(후로셀) D40</x:t>
  </x:si>
  <x:si>
    <x:t>정티,D30mm(조임식)</x:t>
  </x:si>
  <x:si>
    <x:t>흑유니온 (나사) D15</x:t>
  </x:si>
  <x:si>
    <x:t>PLP-가스관, D40</x:t>
  </x:si>
  <x:si>
    <x:t>U볼트, 비절연, Φ32mm</x:t>
  </x:si>
  <x:si>
    <x:t>가이드 D25, 강관용</x:t>
  </x:si>
  <x:si>
    <x:t>흑프럭 (나사) D40</x:t>
  </x:si>
  <x:si>
    <x:t>보수용소켓(프레스),D50</x:t>
  </x:si>
  <x:si>
    <x:t>리듀서, Φ355×280mm</x:t>
  </x:si>
  <x:si>
    <x:t>맹플랜지 (20KG) D80</x:t>
  </x:si>
  <x:si>
    <x:t>백니플 (나사) D25</x:t>
  </x:si>
  <x:si>
    <x:t>백관 (S#40), D250</x:t>
  </x:si>
  <x:si>
    <x:t>소켓,D65mm(조임식)</x:t>
  </x:si>
  <x:si>
    <x:t>가이드 D25, 동관용</x:t>
  </x:si>
  <x:si>
    <x:t>흑소켓 (나사) D20</x:t>
  </x:si>
  <x:si>
    <x:t>백티이 (나사) D15</x:t>
  </x:si>
  <x:si>
    <x:t>정티,D100mm(조임식)</x:t>
  </x:si>
  <x:si>
    <x:t>백엘보 (나사) D65</x:t>
  </x:si>
  <x:si>
    <x:t>주철게이트밸브(10K)</x:t>
  </x:si>
  <x:si>
    <x:t>정티,D75mm(조임식)</x:t>
  </x:si>
  <x:si>
    <x:t>보수용소켓(프레스),D30</x:t>
  </x:si>
  <x:si>
    <x:t>백엘보 (용접) D300</x:t>
  </x:si>
  <x:si>
    <x:t>후렌지,D50mm(조임식)</x:t>
  </x:si>
  <x:si>
    <x:t>백티이 (나사) D65</x:t>
  </x:si>
  <x:si>
    <x:t>흑관 (S#80), D25</x:t>
  </x:si>
  <x:si>
    <x:t>소켓,D50mm(조임식)</x:t>
  </x:si>
  <x:si>
    <x:t>레스팅 D125, 동관용</x:t>
  </x:si>
  <x:si>
    <x:t>나사식 강관제 관이음쇠</x:t>
  </x:si>
  <x:si>
    <x:t>흑티이 (용접) D20</x:t>
  </x:si>
  <x:si>
    <x:t>플랜지 (10KG) D80</x:t>
  </x:si>
  <x:si>
    <x:t>백소켓 (나사) D32</x:t>
  </x:si>
  <x:si>
    <x:t>백티이 (용접) D65</x:t>
  </x:si>
  <x:si>
    <x:t>45˚단곡관(DL) D150</x:t>
  </x:si>
  <x:si>
    <x:t>가이드 D80, 강관용</x:t>
  </x:si>
  <x:si>
    <x:t>이경티, Φ225×90mm</x:t>
  </x:si>
  <x:si>
    <x:t>45˚Y관, DRF D40</x:t>
  </x:si>
  <x:si>
    <x:t>U볼트, 절연, Φ25mm</x:t>
  </x:si>
  <x:si>
    <x:t xml:space="preserve"> 원  가  계  산  서 </x:t>
  </x:si>
  <x:si>
    <x:t>이경티, Φ110×90mm</x:t>
  </x:si>
  <x:si>
    <x:t>앙카슈 D32, 동관용</x:t>
  </x:si>
  <x:si>
    <x:t>이경티(DT) D75x50</x:t>
  </x:si>
  <x:si>
    <x:t>13SU, K-TYPE</x:t>
  </x:si>
  <x:si>
    <x:t>백니플 (나사) D40</x:t>
  </x:si>
  <x:si>
    <x:t>정티,D100mm(융착식)</x:t>
  </x:si>
  <x:si>
    <x:t>주철글로브밸브(10K)</x:t>
  </x:si>
  <x:si>
    <x:t>백엘보 (용접) D100</x:t>
  </x:si>
  <x:si>
    <x:t>흑니플 (나사) D65</x:t>
  </x:si>
  <x:si>
    <x:t>CO 소재구, D125</x:t>
  </x:si>
  <x:si>
    <x:t>플랜지 (10KG) D20</x:t>
  </x:si>
  <x:si>
    <x:t>U볼트, 비절연, Φ65mm</x:t>
  </x:si>
  <x:si>
    <x:t>가이드 D50, 강관용</x:t>
  </x:si>
  <x:si>
    <x:t>동  및 동합금용 용접봉</x:t>
  </x:si>
  <x:si>
    <x:t>리듀서, Φ315×225mm</x:t>
  </x:si>
  <x:si>
    <x:t>백유니온 (나사) D80</x:t>
  </x:si>
  <x:si>
    <x:t>흑티이 (나사) D20</x:t>
  </x:si>
  <x:si>
    <x:t>흑티이 (용접) D80</x:t>
  </x:si>
  <x:si>
    <x:t>흑엘보 (용접) D20</x:t>
  </x:si>
  <x:si>
    <x:t>소켓,D65mm(융착식)</x:t>
  </x:si>
  <x:si>
    <x:t>리듀서, Φ160×90mm</x:t>
  </x:si>
  <x:si>
    <x:t>앙카슈 D15, 강관용</x:t>
  </x:si>
  <x:si>
    <x:t>백티이 (나사) D80</x:t>
  </x:si>
  <x:si>
    <x:t>백티이 (나사) D20</x:t>
  </x:si>
  <x:si>
    <x:t>정티,D16mm(조임식)</x:t>
  </x:si>
  <x:si>
    <x:t>엘보(프레스식),D100</x:t>
  </x:si>
  <x:si>
    <x:t>흑엘보 (용접) D125</x:t>
  </x:si>
  <x:si>
    <x:t>백니플 (나사) D80</x:t>
  </x:si>
  <x:si>
    <x:t>흑관 (S#40), D250</x:t>
  </x:si>
  <x:si>
    <x:t>레스팅 D40, 강관용</x:t>
  </x:si>
  <x:si>
    <x:t>맹플랜지 (20KG) D20</x:t>
  </x:si>
  <x:si>
    <x:t>흑붓싱 (나사) D40</x:t>
  </x:si>
  <x:si>
    <x:t>파이프행거(일반) 15A</x:t>
  </x:si>
  <x:si>
    <x:t>백유니온 (나사) D32</x:t>
  </x:si>
  <x:si>
    <x:t>Nozzle Diffuser</x:t>
  </x:si>
  <x:si>
    <x:t>맹플랜지 (20KG) D50</x:t>
  </x:si>
  <x:si>
    <x:t>4-WAY, 4.0HP</x:t>
  </x:si>
  <x:si>
    <x:t>1-WAY, 1.0HP</x:t>
  </x:si>
  <x:si>
    <x:t>제어기 및 제어선 설치공사</x:t>
  </x:si>
  <x:si>
    <x:t>흑소켓 (나사) D40</x:t>
  </x:si>
  <x:si>
    <x:t>경질염화비닐관(접착제)</x:t>
  </x:si>
  <x:si>
    <x:t>흑엘보 (용접) D32</x:t>
  </x:si>
  <x:si>
    <x:t>히트펌프 냉난방기(공사)</x:t>
  </x:si>
  <x:si>
    <x:t>일반용경질폴리염화비닐이음관</x:t>
  </x:si>
  <x:si>
    <x:t>소켓 (DTS) D40</x:t>
  </x:si>
  <x:si>
    <x:t>흑엘보 (나사) D15</x:t>
  </x:si>
  <x:si>
    <x:t>흑리듀서 (용접) D50</x:t>
  </x:si>
  <x:si>
    <x:t>강관 125A, 25T</x:t>
  </x:si>
  <x:si>
    <x:t>배관커버 및 트레이 설치공사</x:t>
  </x:si>
  <x:si>
    <x:t>원형, ∮200, AL</x:t>
  </x:si>
  <x:si>
    <x:t>냉난방기용Y분기관(대)설치</x:t>
  </x:si>
  <x:si>
    <x:t>13TxD20, 가스관</x:t>
  </x:si>
  <x:si>
    <x:t>19TxD25, 가스관</x:t>
  </x:si>
  <x:si>
    <x:t>매립덕트(고정압),5.0HP</x:t>
  </x:si>
  <x:si>
    <x:t>13TxD10, 가스관</x:t>
  </x:si>
  <x:si>
    <x:t>13TxD15, 가스관</x:t>
  </x:si>
  <x:si>
    <x:t>제어선(통신선+중앙제어선)</x:t>
  </x:si>
  <x:si>
    <x:t>스테인리스밴드, ∮200mm</x:t>
  </x:si>
  <x:si>
    <x:t>4.0HP~20.0HP</x:t>
  </x:si>
  <x:si>
    <x:t>4-WAY, 1.5HP</x:t>
  </x:si>
  <x:si>
    <x:t>관보온(고무발포,동관용)</x:t>
  </x:si>
  <x:si>
    <x:t>동관옥내배관(L-TYPE)</x:t>
  </x:si>
  <x:si>
    <x:t>1/8*16/12*25/20</x:t>
  </x:si>
  <x:si>
    <x:t>PVC관(VG1), D40</x:t>
  </x:si>
  <x:si>
    <x:t>유선제어선(룸컨트롤러)</x:t>
  </x:si>
  <x:si>
    <x:t>스테인리스밴드, ∮250mm</x:t>
  </x:si>
  <x:si>
    <x:t>히트펌프 냉난방기(물품)</x:t>
  </x:si>
  <x:si>
    <x:t>AWG22 0.5㎟ x 3C</x:t>
  </x:si>
  <x:si>
    <x:t>16C,방수, 옥상노출</x:t>
  </x:si>
  <x:si>
    <x:t>PVC관(VG1), D25</x:t>
  </x:si>
  <x:si>
    <x:t>파이프행거(일반) 200A</x:t>
  </x:si>
  <x:si>
    <x:t>흑관 (S#40), D300</x:t>
  </x:si>
  <x:si>
    <x:t>평균990×830×130mm</x:t>
  </x:si>
  <x:si>
    <x:t>16C,비방수, 실내은폐</x:t>
  </x:si>
  <x:si>
    <x:t>동관용접(Brazing)</x:t>
  </x:si>
  <x:si>
    <x:t>흑관 (S#40), D20</x:t>
  </x:si>
  <x:si>
    <x:t>후렌지,D75mm(조임식)</x:t>
  </x:si>
  <x:si>
    <x:t>45˚Y관, DRF D125</x:t>
  </x:si>
  <x:si>
    <x:t>정티,D125mm(융착식)</x:t>
  </x:si>
  <x:si>
    <x:t>정티,D30mm(융착식)</x:t>
  </x:si>
  <x:si>
    <x:t>CO2, 45KG*2EA</x:t>
  </x:si>
  <x:si>
    <x:t>흑엘보 (나사) D32</x:t>
  </x:si>
  <x:si>
    <x:t>리듀서, Φ400×355mm</x:t>
  </x:si>
  <x:si>
    <x:t>흑니플 (나사) D50</x:t>
  </x:si>
  <x:si>
    <x:t>백유니온 (나사) D25</x:t>
  </x:si>
  <x:si>
    <x:t>백엘보 (용접) D25</x:t>
  </x:si>
  <x:si>
    <x:t>백관 (S#80), D80</x:t>
  </x:si>
  <x:si>
    <x:t>소방호스용노즐, 65mm</x:t>
  </x:si>
  <x:si>
    <x:t>소켓,D25mm(융착식)</x:t>
  </x:si>
  <x:si>
    <x:t>가이드 D100, 강관용</x:t>
  </x:si>
  <x:si>
    <x:t>스테인레스 글로브밸브(나사)</x:t>
  </x:si>
  <x:si>
    <x:t>워터링밸브 (정수위조절밸브)</x:t>
  </x:si>
  <x:si>
    <x:t>U볼트, 절연, Φ65mm</x:t>
  </x:si>
  <x:si>
    <x:t>백티이 (용접) D40</x:t>
  </x:si>
  <x:si>
    <x:t>흑엘보 (나사) D50</x:t>
  </x:si>
  <x:si>
    <x:t>엘보(프레스식),D13</x:t>
  </x:si>
  <x:si>
    <x:t>백리듀서 (용접) D50</x:t>
  </x:si>
  <x:si>
    <x:t>보수용소켓(프레스),D60</x:t>
  </x:si>
  <x:si>
    <x:t>20SU, K-TYPE</x:t>
  </x:si>
  <x:si>
    <x:t>소켓,D16mm(융착식)</x:t>
  </x:si>
  <x:si>
    <x:t>흑관 (S#40), D500</x:t>
  </x:si>
  <x:si>
    <x:t>백엘보 (용접) D125</x:t>
  </x:si>
  <x:si>
    <x:t>100SU, K-TYPE</x:t>
  </x:si>
  <x:si>
    <x:t>흑관 (S#40), D32</x:t>
  </x:si>
  <x:si>
    <x:t>백관 (S#80), D20</x:t>
  </x:si>
  <x:si>
    <x:t>백관 (S#80), D32</x:t>
  </x:si>
  <x:si>
    <x:t>CO 소재구, D150</x:t>
  </x:si>
  <x:si>
    <x:t>소켓 (DTS) D50</x:t>
  </x:si>
  <x:si>
    <x:t>백소켓 (나사) D40</x:t>
  </x:si>
  <x:si>
    <x:t>주철 OS&amp;Y밸브 (10K)</x:t>
  </x:si>
  <x:si>
    <x:t>앙카슈 D80, 동관용</x:t>
  </x:si>
  <x:si>
    <x:t>맹플랜지 (10KG) D50</x:t>
  </x:si>
  <x:si>
    <x:t>후렌지,D100mm(조임식)</x:t>
  </x:si>
  <x:si>
    <x:t>파이프행거(일반) 50A</x:t>
  </x:si>
  <x:si>
    <x:t>흑관 (S#40), D65</x:t>
  </x:si>
  <x:si>
    <x:t>PLP-가스관, D65</x:t>
  </x:si>
  <x:si>
    <x:t>흑리듀서 (용접) D150</x:t>
  </x:si>
  <x:si>
    <x:t>흑엘보 (용접) D15</x:t>
  </x:si>
  <x:si>
    <x:t>흑엘보 (용접) D150</x:t>
  </x:si>
  <x:si>
    <x:t>백엘보 (나사) D50</x:t>
  </x:si>
  <x:si>
    <x:t>흑리듀서 (용접) D250</x:t>
  </x:si>
  <x:si>
    <x:t>소켓,D30mm(융착식)</x:t>
  </x:si>
  <x:si>
    <x:t>가이드 D100, 동관용</x:t>
  </x:si>
  <x:si>
    <x:t>파이프행거(일반) 250A</x:t>
  </x:si>
  <x:si>
    <x:t>레스팅 D100, 강관용</x:t>
  </x:si>
  <x:si>
    <x:t>플랜지 (10KG) D500</x:t>
  </x:si>
  <x:si>
    <x:t>이경티(DT) D100x65</x:t>
  </x:si>
  <x:si>
    <x:t>흑프럭 (나사) D50</x:t>
  </x:si>
  <x:si>
    <x:t>리듀서, Φ400×315mm</x:t>
  </x:si>
  <x:si>
    <x:t>흑프럭 (나사) D32</x:t>
  </x:si>
  <x:si>
    <x:t>후렌지,D50mm(융착식)</x:t>
  </x:si>
  <x:si>
    <x:t>수건걸이, 스테인리스강</x:t>
  </x:si>
  <x:si>
    <x:t>소켓(DS), DRF D75</x:t>
  </x:si>
  <x:si>
    <x:t>맹플랜지 (10KG) D65</x:t>
  </x:si>
  <x:si>
    <x:t>흑티이 (용접) D100</x:t>
  </x:si>
  <x:si>
    <x:t>백관 (S#40), D25</x:t>
  </x:si>
  <x:si>
    <x:t>폐쇄(상)하향식 72℃ 표준</x:t>
  </x:si>
  <x:si>
    <x:t>플랜지 (10KG) D125</x:t>
  </x:si>
  <x:si>
    <x:t>소켓(프레스식),D60</x:t>
  </x:si>
  <x:si>
    <x:t>파이프행거(일반) 150A</x:t>
  </x:si>
  <x:si>
    <x:t>백엘보 (용접) D15</x:t>
  </x:si>
  <x:si>
    <x:t>후렌지,D20mm(융착식)</x:t>
  </x:si>
  <x:si>
    <x:t>리듀서, Φ90×63mm</x:t>
  </x:si>
  <x:si>
    <x:t>앙카슈 D40, 동관용</x:t>
  </x:si>
  <x:si>
    <x:t>보수용소켓(프레스),D20</x:t>
  </x:si>
  <x:si>
    <x:t>소방호스, 40mm×15m</x:t>
  </x:si>
  <x:si>
    <x:t xml:space="preserve">CO2, 45KG*1EA </x:t>
  </x:si>
  <x:si>
    <x:t>U볼트, 절연, Φ15mm</x:t>
  </x:si>
  <x:si>
    <x:t>레스팅 D20, 동관용</x:t>
  </x:si>
  <x:si>
    <x:t>정티,D40mm(조임식)</x:t>
  </x:si>
  <x:si>
    <x:t>80SU, K-TYPE</x:t>
  </x:si>
  <x:si>
    <x:t>백니플 (나사) D32</x:t>
  </x:si>
  <x:si>
    <x:t>맹플랜지 (10KG) D15</x:t>
  </x:si>
  <x:si>
    <x:t>플랜지 (20KG) D65</x:t>
  </x:si>
  <x:si>
    <x:t>백붓싱 (나사) D65</x:t>
  </x:si>
  <x:si>
    <x:t>후렌지,D200mm(융착식)</x:t>
  </x:si>
  <x:si>
    <x:t>흑티이 (용접) D15</x:t>
  </x:si>
  <x:si>
    <x:t>45˚Y관, DRF D100</x:t>
  </x:si>
  <x:si>
    <x:t>플랜지 (10KG) D25</x:t>
  </x:si>
  <x:si>
    <x:t>흑붓싱 (나사) D65</x:t>
  </x:si>
  <x:si>
    <x:t>흑니플 (나사) D20</x:t>
  </x:si>
  <x:si>
    <x:t>흑리듀서 (용접) D15</x:t>
  </x:si>
  <x:si>
    <x:t>레스팅 D125, 강관용</x:t>
  </x:si>
  <x:si>
    <x:t>백리듀서 (용접) D20</x:t>
  </x:si>
  <x:si>
    <x:t>백엘보 (용접) D250</x:t>
  </x:si>
  <x:si>
    <x:t>리듀서(프레스),D60*25</x:t>
  </x:si>
  <x:si>
    <x:t>백리듀서 (용접) D200</x:t>
  </x:si>
  <x:si>
    <x:t>후렌지,D250mm(융착식)</x:t>
  </x:si>
  <x:si>
    <x:t>보수용소켓(프레스),D40</x:t>
  </x:si>
  <x:si>
    <x:t>플랜지 (20KG) D400</x:t>
  </x:si>
  <x:si>
    <x:t>정티,D25mm(조임식)</x:t>
  </x:si>
  <x:si>
    <x:t>흑니플 (나사) D40</x:t>
  </x:si>
  <x:si>
    <x:t>백관 (S#80), D40</x:t>
  </x:si>
  <x:si>
    <x:t>소켓(프레스식),D100</x:t>
  </x:si>
  <x:si>
    <x:t>흑관 (S#80), D32</x:t>
  </x:si>
  <x:si>
    <x:t>소켓(프레스식),D30</x:t>
  </x:si>
  <x:si>
    <x:t>45˚단곡관(DL) D200</x:t>
  </x:si>
  <x:si>
    <x:t>흑관 (S#40), D450</x:t>
  </x:si>
  <x:si>
    <x:t>흑티이 (나사) D80</x:t>
  </x:si>
  <x:si>
    <x:t>앙카슈 D125, 동관용</x:t>
  </x:si>
  <x:si>
    <x:t>소켓,D40mm(조임식)</x:t>
  </x:si>
  <x:si>
    <x:t>흑유니온 (나사) D32</x:t>
  </x:si>
  <x:si>
    <x:t>백프럭 (나사) D80</x:t>
  </x:si>
  <x:si>
    <x:t>백관 (S#40), D80</x:t>
  </x:si>
  <x:si>
    <x:t>캡 (STS 용접S#40)</x:t>
  </x:si>
  <x:si>
    <x:t>흑관 (S#80), D15</x:t>
  </x:si>
  <x:si>
    <x:t>소켓(프레스식),D13</x:t>
  </x:si>
  <x:si>
    <x:t>45˚단곡관(DL) D125</x:t>
  </x:si>
  <x:si>
    <x:t>백리듀서 (용접) D250</x:t>
  </x:si>
  <x:si>
    <x:t>레스팅 D65, 강관용</x:t>
  </x:si>
  <x:si>
    <x:t>리듀서, Φ280×110mm</x:t>
  </x:si>
  <x:si>
    <x:t>정티,D25mm(융착식)</x:t>
  </x:si>
  <x:si>
    <x:t>흑엘보 (용접) D250</x:t>
  </x:si>
  <x:si>
    <x:t>백유니온 (나사) D65</x:t>
  </x:si>
  <x:si>
    <x:t>45˚단곡관(DL) D35</x:t>
  </x:si>
  <x:si>
    <x:t>흑관 (S#40), D125</x:t>
  </x:si>
  <x:si>
    <x:t>가이드 D150, 동관용</x:t>
  </x:si>
  <x:si>
    <x:t>PLP-가스관, D125</x:t>
  </x:si>
  <x:si>
    <x:t>소켓,D20mm(조임식)</x:t>
  </x:si>
  <x:si>
    <x:t>후렌지,D40mm(융착식)</x:t>
  </x:si>
  <x:si>
    <x:t>흑티이 (용접) D125</x:t>
  </x:si>
  <x:si>
    <x:t>백붓싱 (나사) D32</x:t>
  </x:si>
  <x:si>
    <x:t>흑관 (S#80), D125</x:t>
  </x:si>
  <x:si>
    <x:t>소켓(DS), DRF D35</x:t>
  </x:si>
  <x:si>
    <x:t>90˚YT관,(LT) D65</x:t>
  </x:si>
  <x:si>
    <x:t>볼밸브,스텐, 나사,10KG</x:t>
  </x:si>
  <x:si>
    <x:t>PLP-가스관, D50</x:t>
  </x:si>
  <x:si>
    <x:t>흑붓싱 (나사) D15</x:t>
  </x:si>
  <x:si>
    <x:t>플랜지 (10KG) D32</x:t>
  </x:si>
  <x:si>
    <x:t>앙카슈 D200, 동관용</x:t>
  </x:si>
  <x:si>
    <x:t>앙카슈 D25, 동관용</x:t>
  </x:si>
  <x:si>
    <x:t>소켓(프레스식),D40</x:t>
  </x:si>
  <x:si>
    <x:t>전문공사(직접공사비*율)</x:t>
  </x:si>
  <x:si>
    <x:t>레듀샤 (STS용접S#20)</x:t>
  </x:si>
  <x:si>
    <x:t>소켓,D50mm(융착식)</x:t>
  </x:si>
  <x:si>
    <x:t>이경티, Φ355×315mm</x:t>
  </x:si>
  <x:si>
    <x:t>후렌지,D30mm(융착식)</x:t>
  </x:si>
  <x:si>
    <x:t>앙카슈 D40, 강관용</x:t>
  </x:si>
  <x:si>
    <x:t>Y관,이경 D50x35</x:t>
  </x:si>
  <x:si>
    <x:t>백니플 (나사) D50</x:t>
  </x:si>
  <x:si>
    <x:t>ⓐ,ⓑ 작은 금액 적용</x:t>
  </x:si>
  <x:si>
    <x:t>백티이 (용접) D400</x:t>
  </x:si>
  <x:si>
    <x:t>앙카슈 D50, 동관용</x:t>
  </x:si>
  <x:si>
    <x:t>소방호스, 65mm×15m</x:t>
  </x:si>
  <x:si>
    <x:t>흑프럭 (나사) D80</x:t>
  </x:si>
  <x:si>
    <x:t>흑티이 (용접) D200</x:t>
  </x:si>
  <x:si>
    <x:t>3.2t*914*1829</x:t>
  </x:si>
  <x:si>
    <x:t>백관 (S#80), D65</x:t>
  </x:si>
  <x:si>
    <x:t>이경티(DT) D100x75</x:t>
  </x:si>
  <x:si>
    <x:t>Y관,이경 D125x100</x:t>
  </x:si>
  <x:si>
    <x:t>흑관 (S#80), D20</x:t>
  </x:si>
  <x:si>
    <x:t>레스팅 D40, 동관용</x:t>
  </x:si>
  <x:si>
    <x:t>백엘보 (용접) D350</x:t>
  </x:si>
  <x:si>
    <x:t>건강보험료x13.14%</x:t>
  </x:si>
  <x:si>
    <x:t>부  가   가  치  세</x:t>
  </x:si>
  <x:si>
    <x:t>흑소켓 (나사) D25</x:t>
  </x:si>
  <x:si>
    <x:t>소켓(프레스식),D80</x:t>
  </x:si>
  <x:si>
    <x:t>후렌지,D100mm(융착식)</x:t>
  </x:si>
  <x:si>
    <x:t>백엘보 (용접) D150</x:t>
  </x:si>
  <x:si>
    <x:t>플랜지 (20KG) D15</x:t>
  </x:si>
  <x:si>
    <x:t>백관 (S#40), D450</x:t>
  </x:si>
  <x:si>
    <x:t>CO2 (AL)  10LB</x:t>
  </x:si>
  <x:si>
    <x:t>후렌지,D300mm(융착식)</x:t>
  </x:si>
  <x:si>
    <x:t>플랜지 (20KG) D350</x:t>
  </x:si>
  <x:si>
    <x:t>레스팅 D100, 동관용</x:t>
  </x:si>
  <x:si>
    <x:t>플랜지 (20KG) D500</x:t>
  </x:si>
  <x:si>
    <x:t>0.2t, 100mm*15m</x:t>
  </x:si>
  <x:si>
    <x:t>가이드 D80, 동관용</x:t>
  </x:si>
  <x:si>
    <x:t>레스팅 D150, 동관용</x:t>
  </x:si>
  <x:si>
    <x:t>백엘보 (용접) D80</x:t>
  </x:si>
  <x:si>
    <x:t>백붓싱 (나사) D20</x:t>
  </x:si>
  <x:si>
    <x:t>흑관 (S#40), D400</x:t>
  </x:si>
  <x:si>
    <x:t>앙카슈 D32, 강관용</x:t>
  </x:si>
  <x:si>
    <x:t>가이드 D15, 강관용</x:t>
  </x:si>
  <x:si>
    <x:t>가이드 D150, 강관용</x:t>
  </x:si>
  <x:si>
    <x:t>U볼트, 비절연, Φ15mm</x:t>
  </x:si>
  <x:si>
    <x:t>Turning Vane</x:t>
  </x:si>
  <x:si>
    <x:t>백리듀서 (용접) D65</x:t>
  </x:si>
  <x:si>
    <x:t>플랜지 (20KG) D250</x:t>
  </x:si>
  <x:si>
    <x:t>백프럭 (나사) D32</x:t>
  </x:si>
  <x:si>
    <x:t>캡 (STS 용접S#20)</x:t>
  </x:si>
  <x:si>
    <x:t>플랜지 (20KG) D50</x:t>
  </x:si>
  <x:si>
    <x:t>레스팅 D200, 동관용</x:t>
  </x:si>
  <x:si>
    <x:t>흑관 (S#40), D150</x:t>
  </x:si>
  <x:si>
    <x:t>플랜지 (20KG) D80</x:t>
  </x:si>
  <x:si>
    <x:t>리듀서, Φ315×280mm</x:t>
  </x:si>
  <x:si>
    <x:t>이경티, Φ280×225mm</x:t>
  </x:si>
  <x:si>
    <x:t>이경티, Φ315×225mm</x:t>
  </x:si>
  <x:si>
    <x:t>백붓싱 (나사) D50</x:t>
  </x:si>
  <x:si>
    <x:t>엘보(프레스식),D25</x:t>
  </x:si>
  <x:si>
    <x:t>백프럭 (나사) D50</x:t>
  </x:si>
  <x:si>
    <x:t>흑엘보 (용접) D25</x:t>
  </x:si>
  <x:si>
    <x:t>맹플랜지 (20KG) D15</x:t>
  </x:si>
  <x:si>
    <x:t>흑엘보 (용접) D350</x:t>
  </x:si>
  <x:si>
    <x:t>앙카슈 D20, 강관용</x:t>
  </x:si>
  <x:si>
    <x:t>이경티, Φ355×280mm</x:t>
  </x:si>
  <x:si>
    <x:t>정티,D250mm(융착식)</x:t>
  </x:si>
  <x:si>
    <x:t>엘보(프레스식),D50</x:t>
  </x:si>
  <x:si>
    <x:t>45˚단곡관(DL) D65</x:t>
  </x:si>
  <x:si>
    <x:t>흑티이 (용접) D50</x:t>
  </x:si>
  <x:si>
    <x:t>30SU, K-TYPE</x:t>
  </x:si>
  <x:si>
    <x:t>파이프행거(일반) 100A</x:t>
  </x:si>
  <x:si>
    <x:t>백붓싱 (나사) D80</x:t>
  </x:si>
  <x:si>
    <x:t>레스팅 D15, 강관용</x:t>
  </x:si>
  <x:si>
    <x:t>백엘보 (용접) D200</x:t>
  </x:si>
  <x:si>
    <x:t>백티이 (용접) D300</x:t>
  </x:si>
  <x:si>
    <x:t>CO 소재구, D100</x:t>
  </x:si>
  <x:si>
    <x:t>배수용 경질염화비닐 이음관</x:t>
  </x:si>
  <x:si>
    <x:t>90˚단곡관(DTS) D65</x:t>
  </x:si>
  <x:si>
    <x:t>백관 (S#80), D50</x:t>
  </x:si>
  <x:si>
    <x:t>배관용탄소강관, SPPG(흑관), Φ20mm, 반제품</x:t>
  </x:si>
  <x:si>
    <x:t>파이프슈, 슈(SHOE), 가이드, Φ100mm, 강관용</x:t>
  </x:si>
  <x:si>
    <x:t>삼상농형유도전동기, 저압3상, 고효율, 225kW, 4P</x:t>
  </x:si>
  <x:si>
    <x:t>용접식강관이음쇠, Φ300mm, 흑엘보, 용접 S#40</x:t>
  </x:si>
  <x:si>
    <x:t>파이프슈, 슈(SHOE), 가이드, Φ200mm, 강관용</x:t>
  </x:si>
  <x:si>
    <x:t>파이프슈, 슈(SHOE), 가이드, Φ65mm, 동관용</x:t>
  </x:si>
  <x:si>
    <x:t>플랜지, Φ25mm×0.98MPa, 절연플랜지, 동</x:t>
  </x:si>
  <x:si>
    <x:t>삼상농형유도전동기, 저압3상, 고효율, 30kW, 4P</x:t>
  </x:si>
  <x:si>
    <x:t>용접식강관이음쇠, Φ20mm, 백티, 용접 S#40</x:t>
  </x:si>
  <x:si>
    <x:t>용접식강관이음쇠, Φ100mm, 백리듀서, 용접 S#40</x:t>
  </x:si>
  <x:si>
    <x:t>파이프슈, 슈(SHOE), 가이드, Φ15mm, 동관용</x:t>
  </x:si>
  <x:si>
    <x:t>파이프슈, 슈(SHOE), 레스팅, Φ32mm, 강관용</x:t>
  </x:si>
  <x:si>
    <x:t>배관용탄소강관, SPP(백관), Φ550mm, 반제품</x:t>
  </x:si>
  <x:si>
    <x:t>파이프슈, 슈(SHOE), 레스팅, Φ20mm, 강관용</x:t>
  </x:si>
  <x:si>
    <x:t>소방용헤드, 드라이펜던트(플러쉬형), 300mm, 72℃</x:t>
  </x:si>
  <x:si>
    <x:t>삼상농형유도전동기, 저압3상, 고효율, 75kW, 4P</x:t>
  </x:si>
  <x:si>
    <x:t>삼상농형유도전동기, 저압3상, 고효율, 187kW, 4P</x:t>
  </x:si>
  <x:si>
    <x:t>삼상농형유도전동기, 저압3상, 고효율, 150kW, 4P</x:t>
  </x:si>
  <x:si>
    <x:t>삼상농형유도전동기, 저압3상, 고효율, 15kW, 4P</x:t>
  </x:si>
  <x:si>
    <x:t>감압밸브, 냉온수, 플랜지, Φ32mm×1.96MPa</x:t>
  </x:si>
  <x:si>
    <x:t>파이프슈, 슈(SHOE), 앙카슈, Φ100mm, 동관용</x:t>
  </x:si>
  <x:si>
    <x:t>수도용폴리에틸렌이음관, 후렌지,Φ200mm(융착식)</x:t>
  </x:si>
  <x:si>
    <x:t>파이프슈, 슈(SHOE), 레스팅, Φ80mm, 강관용</x:t>
  </x:si>
  <x:si>
    <x:t>삼상농형유도전동기, 저압3상, 고효율, 2.2kW, 4P</x:t>
  </x:si>
  <x:si>
    <x:t>삼상농형유도전동기, 저압3상, 고효율, 22kW, 4P</x:t>
  </x:si>
  <x:si>
    <x:t>용접식강관이음쇠, Φ250mm, 흑티, 용접 S#40</x:t>
  </x:si>
  <x:si>
    <x:t>감압밸브, 냉온수, 플랜지, Φ80mm×1.96MPa</x:t>
  </x:si>
  <x:si>
    <x:t>배관용탄소강관, SPP(흑관), Φ40mm, 반제품</x:t>
  </x:si>
  <x:si>
    <x:t>게이트밸브, Φ25mm, 나사식, 게이트밸브, 스테인리스</x:t>
  </x:si>
  <x:si>
    <x:t>배관용탄소강관, SPPG(백관), Φ40mm, 반제품</x:t>
  </x:si>
  <x:si>
    <x:t>파이프슈, 슈(SHOE), 가이드, Φ32mm, 동관용</x:t>
  </x:si>
  <x:si>
    <x:t>플랜지, Φ200mm×0.98MPa, 절연플랜지, 동</x:t>
  </x:si>
  <x:si>
    <x:t>51A98232E2B81DC260D1DE38E29F27</x:t>
  </x:si>
  <x:si>
    <x:t>51A98222D208276D801137377BD9B5</x:t>
  </x:si>
  <x:si>
    <x:t>51A98222D20827532E31A6748B3461</x:t>
  </x:si>
  <x:si>
    <x:t>51A98222D2082742B8D180FAC25578</x:t>
  </x:si>
  <x:si>
    <x:t>51A98222D208277FF2F12BA424DDFC</x:t>
  </x:si>
  <x:si>
    <x:t>51A98232E2B81DC271C106F0A44167</x:t>
  </x:si>
  <x:si>
    <x:t>가스용폴리에틸렌이음관, 이경티, Φ280×160mm</x:t>
  </x:si>
  <x:si>
    <x:t>배관용탄소강관, SPPG(흑관), Φ50mm, 반제품</x:t>
  </x:si>
  <x:si>
    <x:t>20970287</x:t>
  </x:si>
  <x:si>
    <x:t>20105057</x:t>
  </x:si>
  <x:si>
    <x:t>24356142</x:t>
  </x:si>
  <x:si>
    <x:t>20102200</x:t>
  </x:si>
  <x:si>
    <x:t>20119692</x:t>
  </x:si>
  <x:si>
    <x:t>20126827</x:t>
  </x:si>
  <x:si>
    <x:t>21233227</x:t>
  </x:si>
  <x:si>
    <x:t>20125018</x:t>
  </x:si>
  <x:si>
    <x:t>46191684</x:t>
  </x:si>
  <x:si>
    <x:t>20108260</x:t>
  </x:si>
  <x:si>
    <x:t>20119694</x:t>
  </x:si>
  <x:si>
    <x:t>21233291</x:t>
  </x:si>
  <x:si>
    <x:t>20122210</x:t>
  </x:si>
  <x:si>
    <x:t>24356143</x:t>
  </x:si>
  <x:si>
    <x:t>선택밸브, 32A</x:t>
  </x:si>
  <x:si>
    <x:t>20126805</x:t>
  </x:si>
  <x:si>
    <x:t>20122629</x:t>
  </x:si>
  <x:si>
    <x:t>21233235</x:t>
  </x:si>
  <x:si>
    <x:t>24356137</x:t>
  </x:si>
  <x:si>
    <x:t>20105058</x:t>
  </x:si>
  <x:si>
    <x:t>22510060</x:t>
  </x:si>
  <x:si>
    <x:t>20122242</x:t>
  </x:si>
  <x:si>
    <x:t>20105001</x:t>
  </x:si>
  <x:si>
    <x:t>21233292</x:t>
  </x:si>
  <x:si>
    <x:t>90˚엘보,D400</x:t>
  </x:si>
  <x:si>
    <x:t>20105060</x:t>
  </x:si>
  <x:si>
    <x:t>24517466</x:t>
  </x:si>
  <x:si>
    <x:t>20105045</x:t>
  </x:si>
  <x:si>
    <x:t>20105051</x:t>
  </x:si>
  <x:si>
    <x:t>20097210</x:t>
  </x:si>
  <x:si>
    <x:t>21233295</x:t>
  </x:si>
  <x:si>
    <x:t>20095554</x:t>
  </x:si>
  <x:si>
    <x:t>20122699</x:t>
  </x:si>
  <x:si>
    <x:t>20970229</x:t>
  </x:si>
  <x:si>
    <x:t>20935681</x:t>
  </x:si>
  <x:si>
    <x:t>22442947</x:t>
  </x:si>
  <x:si>
    <x:t>22442920</x:t>
  </x:si>
  <x:si>
    <x:t>20127621</x:t>
  </x:si>
  <x:si>
    <x:t>20124735</x:t>
  </x:si>
  <x:si>
    <x:t>20108407</x:t>
  </x:si>
  <x:si>
    <x:t>20121780</x:t>
  </x:si>
  <x:si>
    <x:t>22442946</x:t>
  </x:si>
  <x:si>
    <x:t>20130825</x:t>
  </x:si>
  <x:si>
    <x:t>20969988</x:t>
  </x:si>
  <x:si>
    <x:t>20095637</x:t>
  </x:si>
  <x:si>
    <x:t>20122008</x:t>
  </x:si>
  <x:si>
    <x:t>20124834</x:t>
  </x:si>
  <x:si>
    <x:t>20970244</x:t>
  </x:si>
  <x:si>
    <x:t>22777063</x:t>
  </x:si>
  <x:si>
    <x:t>20110121</x:t>
  </x:si>
  <x:si>
    <x:t>20124833</x:t>
  </x:si>
  <x:si>
    <x:t>흑캡 (나사) D50</x:t>
  </x:si>
  <x:si>
    <x:t>D200x2.8T</x:t>
  </x:si>
  <x:si>
    <x:t>20121781</x:t>
  </x:si>
  <x:si>
    <x:t>20123697</x:t>
  </x:si>
  <x:si>
    <x:t>20121964</x:t>
  </x:si>
  <x:si>
    <x:t>20122449</x:t>
  </x:si>
  <x:si>
    <x:t>20107826</x:t>
  </x:si>
  <x:si>
    <x:t>20970113</x:t>
  </x:si>
  <x:si>
    <x:t>20134847</x:t>
  </x:si>
  <x:si>
    <x:t>20124830</x:t>
  </x:si>
  <x:si>
    <x:t>20122452</x:t>
  </x:si>
  <x:si>
    <x:t>22442950</x:t>
  </x:si>
  <x:si>
    <x:t>22777739</x:t>
  </x:si>
  <x:si>
    <x:t>20130398</x:t>
  </x:si>
  <x:si>
    <x:t>20121906</x:t>
  </x:si>
  <x:si>
    <x:t>20122082</x:t>
  </x:si>
  <x:si>
    <x:t>24517619</x:t>
  </x:si>
  <x:si>
    <x:t>20129074</x:t>
  </x:si>
  <x:si>
    <x:t>20122211</x:t>
  </x:si>
  <x:si>
    <x:t>20102401</x:t>
  </x:si>
  <x:si>
    <x:t>20121969</x:t>
  </x:si>
  <x:si>
    <x:t>20094812</x:t>
  </x:si>
  <x:si>
    <x:t>20126899</x:t>
  </x:si>
  <x:si>
    <x:t>20970064</x:t>
  </x:si>
  <x:si>
    <x:t>20126916</x:t>
  </x:si>
  <x:si>
    <x:t>20110128</x:t>
  </x:si>
  <x:si>
    <x:t>22777054</x:t>
  </x:si>
  <x:si>
    <x:t>20970013</x:t>
  </x:si>
  <x:si>
    <x:t>21061544</x:t>
  </x:si>
  <x:si>
    <x:t>20970324</x:t>
  </x:si>
  <x:si>
    <x:t>20126890</x:t>
  </x:si>
  <x:si>
    <x:t>CO 소재구, D50</x:t>
  </x:si>
  <x:si>
    <x:t>20969788</x:t>
  </x:si>
  <x:si>
    <x:t>22777062</x:t>
  </x:si>
  <x:si>
    <x:t>21061504</x:t>
  </x:si>
  <x:si>
    <x:t>20102409</x:t>
  </x:si>
  <x:si>
    <x:t>20122093</x:t>
  </x:si>
  <x:si>
    <x:t>D50x2.5T</x:t>
  </x:si>
  <x:si>
    <x:t>20126892</x:t>
  </x:si>
  <x:si>
    <x:t>20970055</x:t>
  </x:si>
  <x:si>
    <x:t>40141607</x:t>
  </x:si>
  <x:si>
    <x:t>20970124</x:t>
  </x:si>
  <x:si>
    <x:t>20130852</x:t>
  </x:si>
  <x:si>
    <x:t>22602224</x:t>
  </x:si>
  <x:si>
    <x:t>동관 (M-TYPE)</x:t>
  </x:si>
  <x:si>
    <x:t>20121993</x:t>
  </x:si>
  <x:si>
    <x:t>20123699</x:t>
  </x:si>
  <x:si>
    <x:t>단일피 D65*15M</x:t>
  </x:si>
  <x:si>
    <x:t>21233283</x:t>
  </x:si>
  <x:si>
    <x:t>20108259</x:t>
  </x:si>
  <x:si>
    <x:t>20121786</x:t>
  </x:si>
  <x:si>
    <x:t>20970066</x:t>
  </x:si>
  <x:si>
    <x:t>21233248</x:t>
  </x:si>
  <x:si>
    <x:t>20102141</x:t>
  </x:si>
  <x:si>
    <x:t>D150*10t</x:t>
  </x:si>
  <x:si>
    <x:t>D125*40t</x:t>
  </x:si>
  <x:si>
    <x:t>22510185</x:t>
  </x:si>
  <x:si>
    <x:t>20102354</x:t>
  </x:si>
  <x:si>
    <x:t>AL ND200이하</x:t>
  </x:si>
  <x:si>
    <x:t>20375167</x:t>
  </x:si>
  <x:si>
    <x:t>20130369</x:t>
  </x:si>
  <x:si>
    <x:t>90˚엘보,D110</x:t>
  </x:si>
  <x:si>
    <x:t>20108470</x:t>
  </x:si>
  <x:si>
    <x:t>20102382</x:t>
  </x:si>
  <x:si>
    <x:t>22602231</x:t>
  </x:si>
  <x:si>
    <x:t>D500x5.5T</x:t>
  </x:si>
  <x:si>
    <x:t>20108486</x:t>
  </x:si>
  <x:si>
    <x:t>22510066</x:t>
  </x:si>
  <x:si>
    <x:t>20130805</x:t>
  </x:si>
  <x:si>
    <x:t>21061503</x:t>
  </x:si>
  <x:si>
    <x:t>20124640</x:t>
  </x:si>
  <x:si>
    <x:t>D650x4.5T</x:t>
  </x:si>
  <x:si>
    <x:t>20102415</x:t>
  </x:si>
  <x:si>
    <x:t>22602233</x:t>
  </x:si>
  <x:si>
    <x:t>D50x3.5T</x:t>
  </x:si>
  <x:si>
    <x:t>20110129</x:t>
  </x:si>
  <x:si>
    <x:t>22736826</x:t>
  </x:si>
  <x:si>
    <x:t>20123689</x:t>
  </x:si>
  <x:si>
    <x:t>20105049</x:t>
  </x:si>
  <x:si>
    <x:t>20126865</x:t>
  </x:si>
  <x:si>
    <x:t>20105018</x:t>
  </x:si>
  <x:si>
    <x:t>20126866</x:t>
  </x:si>
  <x:si>
    <x:t>20130378</x:t>
  </x:si>
  <x:si>
    <x:t>40101825</x:t>
  </x:si>
  <x:si>
    <x:t>20108448</x:t>
  </x:si>
  <x:si>
    <x:t>20102334</x:t>
  </x:si>
  <x:si>
    <x:t>22510184</x:t>
  </x:si>
  <x:si>
    <x:t>21061464</x:t>
  </x:si>
  <x:si>
    <x:t>22510087</x:t>
  </x:si>
  <x:si>
    <x:t>20108489</x:t>
  </x:si>
  <x:si>
    <x:t>20104794</x:t>
  </x:si>
  <x:si>
    <x:t>21233288</x:t>
  </x:si>
  <x:si>
    <x:t>20124826</x:t>
  </x:si>
  <x:si>
    <x:t>20129015</x:t>
  </x:si>
  <x:si>
    <x:t>20125029</x:t>
  </x:si>
  <x:si>
    <x:t>20123806</x:t>
  </x:si>
  <x:si>
    <x:t>AL  ND200</x:t>
  </x:si>
  <x:si>
    <x:t>20105059</x:t>
  </x:si>
  <x:si>
    <x:t>20123850</x:t>
  </x:si>
  <x:si>
    <x:t>20124646</x:t>
  </x:si>
  <x:si>
    <x:t>21061488</x:t>
  </x:si>
  <x:si>
    <x:t>선택밸브, 125A</x:t>
  </x:si>
  <x:si>
    <x:t>45˚엘보,D280</x:t>
  </x:si>
  <x:si>
    <x:t>AL비보온,D275</x:t>
  </x:si>
  <x:si>
    <x:t>20131997</x:t>
  </x:si>
  <x:si>
    <x:t>20119696</x:t>
  </x:si>
  <x:si>
    <x:t>20110138</x:t>
  </x:si>
  <x:si>
    <x:t>20102278</x:t>
  </x:si>
  <x:si>
    <x:t>20102408</x:t>
  </x:si>
  <x:si>
    <x:t>20127627</x:t>
  </x:si>
  <x:si>
    <x:t>20132013</x:t>
  </x:si>
  <x:si>
    <x:t>24356141</x:t>
  </x:si>
  <x:si>
    <x:t>21061506</x:t>
  </x:si>
  <x:si>
    <x:t>20970048</x:t>
  </x:si>
  <x:si>
    <x:t>21233277</x:t>
  </x:si>
  <x:si>
    <x:t>22510376</x:t>
  </x:si>
  <x:si>
    <x:t>20102120</x:t>
  </x:si>
  <x:si>
    <x:t>20970328</x:t>
  </x:si>
  <x:si>
    <x:t>22510286</x:t>
  </x:si>
  <x:si>
    <x:t>20124645</x:t>
  </x:si>
  <x:si>
    <x:t>21233304</x:t>
  </x:si>
  <x:si>
    <x:t>20123882</x:t>
  </x:si>
  <x:si>
    <x:t>21061548</x:t>
  </x:si>
  <x:si>
    <x:t>20121992</x:t>
  </x:si>
  <x:si>
    <x:t>20131995</x:t>
  </x:si>
  <x:si>
    <x:t>22510259</x:t>
  </x:si>
  <x:si>
    <x:t>22510373</x:t>
  </x:si>
  <x:si>
    <x:t>22510370</x:t>
  </x:si>
  <x:si>
    <x:t>22510249</x:t>
  </x:si>
  <x:si>
    <x:t>22510365</x:t>
  </x:si>
  <x:si>
    <x:t>21061537</x:t>
  </x:si>
  <x:si>
    <x:t>AL보온,D250</x:t>
  </x:si>
  <x:si>
    <x:t>20970334</x:t>
  </x:si>
  <x:si>
    <x:t>20102217</x:t>
  </x:si>
  <x:si>
    <x:t>22510378</x:t>
  </x:si>
  <x:si>
    <x:t>20123785</x:t>
  </x:si>
  <x:si>
    <x:t>22510267</x:t>
  </x:si>
  <x:si>
    <x:t>20102183</x:t>
  </x:si>
  <x:si>
    <x:t>AL비보온,D400</x:t>
  </x:si>
  <x:si>
    <x:t>22510276</x:t>
  </x:si>
  <x:si>
    <x:t>20102242</x:t>
  </x:si>
  <x:si>
    <x:t>20094865</x:t>
  </x:si>
  <x:si>
    <x:t>20130837</x:t>
  </x:si>
  <x:si>
    <x:t>22510366</x:t>
  </x:si>
  <x:si>
    <x:t>22510374</x:t>
  </x:si>
  <x:si>
    <x:t>22442926</x:t>
  </x:si>
  <x:si>
    <x:t>20094861</x:t>
  </x:si>
  <x:si>
    <x:t>21061502</x:t>
  </x:si>
  <x:si>
    <x:t>D150*20t</x:t>
  </x:si>
  <x:si>
    <x:t>20107832</x:t>
  </x:si>
  <x:si>
    <x:t>20102091</x:t>
  </x:si>
  <x:si>
    <x:t>선택밸브, 40A</x:t>
  </x:si>
  <x:si>
    <x:t>20102339</x:t>
  </x:si>
  <x:si>
    <x:t>20122468</x:t>
  </x:si>
  <x:si>
    <x:t>20104873</x:t>
  </x:si>
  <x:si>
    <x:t>20375018</x:t>
  </x:si>
  <x:si>
    <x:t>20104998</x:t>
  </x:si>
  <x:si>
    <x:t>22510290</x:t>
  </x:si>
  <x:si>
    <x:t>AL비보온,D250</x:t>
  </x:si>
  <x:si>
    <x:t>20105068</x:t>
  </x:si>
  <x:si>
    <x:t>D150*40t</x:t>
  </x:si>
  <x:si>
    <x:t>20122431</x:t>
  </x:si>
  <x:si>
    <x:t>22510280</x:t>
  </x:si>
  <x:si>
    <x:t>20102168</x:t>
  </x:si>
  <x:si>
    <x:t>20110131</x:t>
  </x:si>
  <x:si>
    <x:t>20109073</x:t>
  </x:si>
  <x:si>
    <x:t>22510287</x:t>
  </x:si>
  <x:si>
    <x:t>22510291</x:t>
  </x:si>
  <x:si>
    <x:t>20102340</x:t>
  </x:si>
  <x:si>
    <x:t>30181509</x:t>
  </x:si>
  <x:si>
    <x:t>AL비보온,D350</x:t>
  </x:si>
  <x:si>
    <x:t>20104842</x:t>
  </x:si>
  <x:si>
    <x:t>21061517</x:t>
  </x:si>
  <x:si>
    <x:t>25333918</x:t>
  </x:si>
  <x:si>
    <x:t>20102247</x:t>
  </x:si>
  <x:si>
    <x:t>20127461</x:t>
  </x:si>
  <x:si>
    <x:t>40172513</x:t>
  </x:si>
  <x:si>
    <x:t>20128996</x:t>
  </x:si>
  <x:si>
    <x:t>20102117</x:t>
  </x:si>
  <x:si>
    <x:t>20121783</x:t>
  </x:si>
  <x:si>
    <x:t>20102077</x:t>
  </x:si>
  <x:si>
    <x:t>20123839</x:t>
  </x:si>
  <x:si>
    <x:t>20102157</x:t>
  </x:si>
  <x:si>
    <x:t>20102175</x:t>
  </x:si>
  <x:si>
    <x:t>20970277</x:t>
  </x:si>
  <x:si>
    <x:t>20122084</x:t>
  </x:si>
  <x:si>
    <x:t>20104802</x:t>
  </x:si>
  <x:si>
    <x:t>20989526</x:t>
  </x:si>
  <x:si>
    <x:t>22777740</x:t>
  </x:si>
  <x:si>
    <x:t>20102333</x:t>
  </x:si>
  <x:si>
    <x:t>20130801</x:t>
  </x:si>
  <x:si>
    <x:t>20132039</x:t>
  </x:si>
  <x:si>
    <x:t>20102099</x:t>
  </x:si>
  <x:si>
    <x:t>20126863</x:t>
  </x:si>
  <x:si>
    <x:t>21233225</x:t>
  </x:si>
  <x:si>
    <x:t>20970036</x:t>
  </x:si>
  <x:si>
    <x:t>20127613</x:t>
  </x:si>
  <x:si>
    <x:t>20102314</x:t>
  </x:si>
  <x:si>
    <x:t>20130821</x:t>
  </x:si>
  <x:si>
    <x:t>20138503</x:t>
  </x:si>
  <x:si>
    <x:t>21233232</x:t>
  </x:si>
  <x:si>
    <x:t>20127624</x:t>
  </x:si>
  <x:si>
    <x:t>20109072</x:t>
  </x:si>
  <x:si>
    <x:t>플랜지, Φ80mm×0.98MPa, 절연플랜지, 동</x:t>
  </x:si>
  <x:si>
    <x:t>용접식강관이음쇠, Φ125mm, 흑캡, 용접S#40</x:t>
  </x:si>
  <x:si>
    <x:t>용접식강관이음쇠, Φ200mm, 흑리듀서, 용접 S#40</x:t>
  </x:si>
  <x:si>
    <x:t>파이프슈, 슈(SHOE), 레스팅, Φ50mm, 강관용</x:t>
  </x:si>
  <x:si>
    <x:t>용접식강관이음쇠, Φ15mm, 흑티, 용접 S#40</x:t>
  </x:si>
  <x:si>
    <x:t>배관용탄소강관, SPPG(백관), Φ80mm, 반제품</x:t>
  </x:si>
  <x:si>
    <x:t>압력조정밸브, 피스텍밸브, Φ200mm, 정수위밸브</x:t>
  </x:si>
  <x:si>
    <x:t>용접식강관이음쇠, Φ350mm, 백캡, 용접S#40</x:t>
  </x:si>
  <x:si>
    <x:t>이음매없는동및동합금관, 배관용동관, M형, Φ20mm</x:t>
  </x:si>
  <x:si>
    <x:t>이음매없는동및동합금관, 배관용동관, L형, Φ50mm</x:t>
  </x:si>
  <x:si>
    <x:t>플랜지, Φ200mm×0.98MPa, 맹플랜지, STS</x:t>
  </x:si>
  <x:si>
    <x:t>용접식강관이음쇠, Φ20mm, 흑리듀서, 용접 S#40</x:t>
  </x:si>
  <x:si>
    <x:t>배관용탄소강관, SPP(흑관), Φ500mm, 반제품</x:t>
  </x:si>
  <x:si>
    <x:t>파이프슈, 슈(SHOE), 레스팅, Φ125mm, 강관용</x:t>
  </x:si>
  <x:si>
    <x:t>압력배관용탄소강관, 흑관(Sch40), Φ150mm</x:t>
  </x:si>
  <x:si>
    <x:t>용접식강관이음쇠, Φ100mm, 백티, 용접 S#40</x:t>
  </x:si>
  <x:si>
    <x:t>이음매없는동및동합금관, 배관용동관, K형, Φ80mm</x:t>
  </x:si>
  <x:si>
    <x:t>이음매없는동및동합금관, 배관용동관, L형, Φ20mm</x:t>
  </x:si>
  <x:si>
    <x:t>배관용탄소강관, SPP(백관), Φ350mm, 반제품</x:t>
  </x:si>
  <x:si>
    <x:t>압력조정밸브, 피스텍밸브, Φ250mm, 정수위밸브</x:t>
  </x:si>
  <x:si>
    <x:t>용접식강관이음쇠, Φ200mm, 백리듀서, 용접 S#40</x:t>
  </x:si>
  <x:si>
    <x:t>압력배관용탄소강관, 흑관(Sch40), Φ125mm</x:t>
  </x:si>
  <x:si>
    <x:t>파이프슈, 슈(SHOE), 레스팅, Φ50mm, 동관용</x:t>
  </x:si>
  <x:si>
    <x:t>파이프슈, 슈(SHOE), 앙카슈, Φ32mm, 강관용</x:t>
  </x:si>
  <x:si>
    <x:t>볼밸브, Φ125mm×0.98MPa, 플랜지식, STS</x:t>
  </x:si>
  <x:si>
    <x:t>배관용탄소강관, SPP(백관), Φ400mm, 반제품</x:t>
  </x:si>
  <x:si>
    <x:t>수도용폴리에틸렌이음관, 후렌지,Φ300mm(융착식)</x:t>
  </x:si>
  <x:si>
    <x:t>이음매없는동및동합금관, 배관용동관, L형, Φ100mm</x:t>
  </x:si>
  <x:si>
    <x:t>일반배관용스테인리스강관관이음쇠, Φ20mm, 캡, 프레스</x:t>
  </x:si>
  <x:si>
    <x:t>파이프슈, 슈(SHOE), 레스팅, Φ15mm, 동관용</x:t>
  </x:si>
  <x:si>
    <x:t>이음매없는동및동합금관, 배관용동관, K형, Φ50mm</x:t>
  </x:si>
  <x:si>
    <x:t>소방용방수구, 방수구함, 스틸, 400×500×200mm</x:t>
  </x:si>
  <x:si>
    <x:t>용접식강관이음쇠, Φ65mm, 흑리듀서, 용접 S#40</x:t>
  </x:si>
  <x:si>
    <x:t>플랜지, Φ125mm×0.98MPa, 맹플랜지, STS</x:t>
  </x:si>
  <x:si>
    <x:t>압력조정밸브, 피스텍밸브, Φ150mm, 정수위밸브</x:t>
  </x:si>
  <x:si>
    <x:t>게이트밸브, Φ50mm, 나사식, 게이트밸브, 스테인리스</x:t>
  </x:si>
  <x:si>
    <x:t>수도용폴리에틸렌이음관, 후렌지,Φ100mm(융착식)</x:t>
  </x:si>
  <x:si>
    <x:t>파이프슈, 슈(SHOE), 앙카슈, Φ50mm, 강관용</x:t>
  </x:si>
  <x:si>
    <x:t>게이트밸브, Φ40mm, 나사식, 게이트밸브, 스테인리스</x:t>
  </x:si>
  <x:si>
    <x:t>용접식강관이음쇠, Φ400mm, 백캡, 용접S#40</x:t>
  </x:si>
  <x:si>
    <x:t>플랜지, Φ250mm×0.98MPa, 절연플랜지, 동</x:t>
  </x:si>
  <x:si>
    <x:t>볼밸브, Φ100mm×0.98MPa, 플랜지식, STS</x:t>
  </x:si>
  <x:si>
    <x:t>이음매없는동및동합금관, 배관용동관, M형, Φ100mm</x:t>
  </x:si>
  <x:si>
    <x:t>일반배관용스테인리스강관관이음쇠, Φ40mm, 캡, 프레스</x:t>
  </x:si>
  <x:si>
    <x:t>볼밸브, Φ65mm×0.98MPa, 플랜지식, STS</x:t>
  </x:si>
  <x:si>
    <x:t>파이프슈, 슈(SHOE), 가이드, Φ15mm, 강관용</x:t>
  </x:si>
  <x:si>
    <x:t>용접식강관이음쇠, Φ65mm, 백티, 용접 S#40</x:t>
  </x:si>
  <x:si>
    <x:t>용접식강관이음쇠, Φ32mm, 흑엘보, 용접 S#40</x:t>
  </x:si>
  <x:si>
    <x:t>볼밸브, Φ200mm×0.98MPa, 플랜지식, STS</x:t>
  </x:si>
  <x:si>
    <x:t>배관용탄소강관, SPP(흑관), Φ150mm, 반제품</x:t>
  </x:si>
  <x:si>
    <x:t>압력배관용탄소강관, 백관(Sch40), Φ500mm</x:t>
  </x:si>
  <x:si>
    <x:t>배관용탄소강관, SPP(흑관), Φ100mm, 반제품</x:t>
  </x:si>
  <x:si>
    <x:t>파이프슈, 슈(SHOE), 레스팅, Φ65mm, 동관용</x:t>
  </x:si>
  <x:si>
    <x:t>가스용폴리에틸렌이음관, 이경티, Φ225×110mm</x:t>
  </x:si>
  <x:si>
    <x:t>용접식강관이음쇠, Φ400mm, 흑캡, 용접S#40</x:t>
  </x:si>
  <x:si>
    <x:t>이음매없는동및동합금관, 배관용동관, M형, Φ32mm</x:t>
  </x:si>
  <x:si>
    <x:t>파이프슈, 슈(SHOE), 레스팅, Φ20mm, 동관용</x:t>
  </x:si>
  <x:si>
    <x:t>용접식강관이음쇠, Φ400mm, 백엘보, 용접 S#40</x:t>
  </x:si>
  <x:si>
    <x:t>압력배관용탄소강관, 백관(Sch40), Φ150mm</x:t>
  </x:si>
  <x:si>
    <x:t>용접식강관이음쇠, Φ50mm, 흑리듀서, 용접 S#40</x:t>
  </x:si>
  <x:si>
    <x:t>용접식강관이음쇠, Φ40mm, 백티, 용접 S#40</x:t>
  </x:si>
  <x:si>
    <x:t>배관용탄소강관, SPPG(흑관), Φ65mm, 반제품</x:t>
  </x:si>
  <x:si>
    <x:t>배관용탄소강관, SPP(백관), Φ125mm, 반제품</x:t>
  </x:si>
  <x:si>
    <x:t>용접식강관이음쇠, Φ100mm, 흑리듀서, 용접 S#40</x:t>
  </x:si>
  <x:si>
    <x:t>감압밸브, Φ25mm×0.98MPa, 냉온수, 플랜지</x:t>
  </x:si>
  <x:si>
    <x:t>압력조정밸브, 피스텍밸브, Φ125mm, 정수위밸브</x:t>
  </x:si>
  <x:si>
    <x:t>감압밸브, 냉온수, 플랜지, Φ25mm×1.96MPa</x:t>
  </x:si>
  <x:si>
    <x:t>이음매없는동및동합금관, 배관용동관, K형, Φ150mm</x:t>
  </x:si>
  <x:si>
    <x:t>배관용탄소강관, SPP(흑관), Φ65mm, 반제품</x:t>
  </x:si>
  <x:si>
    <x:t>압력배관용탄소강관, 흑관(Sch40), Φ300mm</x:t>
  </x:si>
  <x:si>
    <x:t>파이프슈, 슈(SHOE), 레스팅, Φ150mm, 강관용</x:t>
  </x:si>
  <x:si>
    <x:t>배관용탄소강관, SPPG(백관), Φ25mm, 반제품</x:t>
  </x:si>
  <x:si>
    <x:t>용접식강관이음쇠, Φ125mm, 흑리듀서, 용접 S#40</x:t>
  </x:si>
  <x:si>
    <x:t>플랜지, Φ80mm×1.96MPa, 동, 절연플랜지</x:t>
  </x:si>
  <x:si>
    <x:t>용접식강관이음쇠, Φ250mm, 백리듀서, 용접 S#40</x:t>
  </x:si>
  <x:si>
    <x:t>용접식강관이음쇠, Φ80mm, 흑리듀서, 용접 S#40</x:t>
  </x:si>
  <x:si>
    <x:t>파이프슈, 슈(SHOE), 가이드, Φ20mm, 동관용</x:t>
  </x:si>
  <x:si>
    <x:t>플랜지, Φ50mm×0.98MPa, 맹플랜지, STS</x:t>
  </x:si>
  <x:si>
    <x:t>수도용폴리에틸렌이음관, 90˚엘보,Φ40mm(융착식)</x:t>
  </x:si>
  <x:si>
    <x:t>배관용탄소강관, SPP(백관), Φ200mm, 반제품</x:t>
  </x:si>
  <x:si>
    <x:t>파이프슈, 슈(SHOE), 레스팅, Φ100mm, 동관용</x:t>
  </x:si>
  <x:si>
    <x:t>플랜지, Φ32mm×1.96MPa, 동, 절연플랜지</x:t>
  </x:si>
  <x:si>
    <x:t>파이프슈, 슈(SHOE), 레스팅, Φ125mm, 동관용</x:t>
  </x:si>
  <x:si>
    <x:t>일반배관용스테인리스강관관이음쇠, Φ50mm, 용접식, 캡</x:t>
  </x:si>
  <x:si>
    <x:t>파이프슈, 슈(SHOE), 가이드, Φ80mm, 동관용</x:t>
  </x:si>
  <x:si>
    <x:t>용접식강관이음쇠, Φ15mm, 백엘보, 용접 S#40</x:t>
  </x:si>
  <x:si>
    <x:t>용접식강관이음쇠, Φ150mm, 백캡, 용접S#40</x:t>
  </x:si>
  <x:si>
    <x:t>파이프슈, 슈(SHOE), 앙카슈, Φ20mm, 동관용</x:t>
  </x:si>
  <x:si>
    <x:t>용접식강관이음쇠, Φ300mm, 흑티, 용접 S#40</x:t>
  </x:si>
  <x:si>
    <x:t>파이프슈, 슈(SHOE), 레스팅, Φ65mm, 강관용</x:t>
  </x:si>
  <x:si>
    <x:t>일반배관용스테인리스강관관이음쇠, Φ80mm, 캡, 프레스</x:t>
  </x:si>
  <x:si>
    <x:t>삼상농형유도전동기, 저압3상, 고효율, 3.7kW, 4P</x:t>
  </x:si>
  <x:si>
    <x:t>일반배관용스테인리스강관관이음쇠, Φ25mm, 용접식, 캡</x:t>
  </x:si>
  <x:si>
    <x:t>플랜지, Φ400mm×0.98MPa, 맹플랜지, STS</x:t>
  </x:si>
  <x:si>
    <x:t>배관용탄소강관, SPPG(흑관), Φ80mm, 반제품</x:t>
  </x:si>
  <x:si>
    <x:t>파이프슈, 슈(SHOE), 가이드, Φ50mm, 동관용</x:t>
  </x:si>
  <x:si>
    <x:t>플랜지, Φ32mm×0.98MPa, 절연플랜지, 동</x:t>
  </x:si>
  <x:si>
    <x:t>이음매없는동및동합금관, 배관용동관, M형, Φ40mm</x:t>
  </x:si>
  <x:si>
    <x:t>용접식강관이음쇠, Φ100mm, 백캡, 용접S#40</x:t>
  </x:si>
  <x:si>
    <x:t>플랜지, Φ450mm×0.98MPa, 맹플랜지, STS</x:t>
  </x:si>
  <x:si>
    <x:t>용접식강관이음쇠, Φ150mm, 백리듀서, 용접 S#40</x:t>
  </x:si>
  <x:si>
    <x:t>삼상농형유도전동기, 저압3상, 고효율, 187W, 4P</x:t>
  </x:si>
  <x:si>
    <x:t>배관용탄소강관, SPP(흑관), Φ50mm, 반제품</x:t>
  </x:si>
  <x:si>
    <x:t>일반배관용스테인리스강관관이음쇠, Φ13mm, 캡, 프레스</x:t>
  </x:si>
  <x:si>
    <x:t>수도용폴리에틸렌이음관, 후렌지,Φ250mm(융착식)</x:t>
  </x:si>
  <x:si>
    <x:t>파이프슈, 슈(SHOE), 레스팅, Φ200mm, 강관용</x:t>
  </x:si>
  <x:si>
    <x:t>용접식강관이음쇠, Φ32mm, 백티, 용접 S#40</x:t>
  </x:si>
  <x:si>
    <x:t>수도용폴리에틸렌이음관, 90˚엘보,Φ150mm(융착식)</x:t>
  </x:si>
  <x:si>
    <x:t>수도용폴리에틸렌이음관, 90˚엘보,Φ100mm(조임식)</x:t>
  </x:si>
  <x:si>
    <x:t>용접식강관이음쇠, Φ50mm, 백엘보, 용접 S#40</x:t>
  </x:si>
  <x:si>
    <x:t>플랜지, Φ50mm×1.96MPa, 동, 절연플랜지</x:t>
  </x:si>
  <x:si>
    <x:t>수도용폴리에틸렌이음관, 90˚엘보,Φ75mm(조임식)</x:t>
  </x:si>
  <x:si>
    <x:t>배관용탄소강관, SPP(흑관), Φ32mm, 반제품</x:t>
  </x:si>
  <x:si>
    <x:t>수도용폴리에틸렌이음관, 90˚엘보,Φ20mm(융착식)</x:t>
  </x:si>
  <x:si>
    <x:t>파이프슈, 슈(SHOE), 앙카슈, Φ25mm, 강관용</x:t>
  </x:si>
  <x:si>
    <x:t>배관용탄소강관, SPP(흑관), Φ25mm, 반제품</x:t>
  </x:si>
  <x:si>
    <x:t>캐비닛형소화기, 캐비닛형소화기, CO2, 45kg×1개</x:t>
  </x:si>
  <x:si>
    <x:t>파이프슈, 슈(SHOE), 앙카슈, Φ65mm, 강관용</x:t>
  </x:si>
  <x:si>
    <x:t>배관용탄소강관, SPPG(흑관), Φ100mm, 반제품</x:t>
  </x:si>
  <x:si>
    <x:t>이음매없는동및동합금관, 배관용동관, M형, Φ150mm</x:t>
  </x:si>
  <x:si>
    <x:t>용접식강관이음쇠, Φ250mm, 백티, 용접 S#40</x:t>
  </x:si>
  <x:si>
    <x:t>배관용탄소강관, SPP(백관), Φ15mm, 반제품</x:t>
  </x:si>
  <x:si>
    <x:t>용접식강관이음쇠, Φ25mm, 흑리듀서, 용접 S#40</x:t>
  </x:si>
  <x:si>
    <x:t>플랜지, Φ40mm×0.98MPa, 맹플랜지, STS</x:t>
  </x:si>
  <x:si>
    <x:t>플랜지, Φ100mm×0.98MPa, 맹플랜지, STS</x:t>
  </x:si>
  <x:si>
    <x:t>이음매없는동및동합금관, 배관용동관, L형, Φ65mm</x:t>
  </x:si>
  <x:si>
    <x:t>볼밸브, Φ80mm×0.98MPa, 플랜지식, STS</x:t>
  </x:si>
  <x:si>
    <x:t>수도용폴리에틸렌이음관, 90˚엘보,Φ30mm(융착식)</x:t>
  </x:si>
  <x:si>
    <x:t>용접식강관이음쇠, Φ20mm, 흑엘보, 용접 S#40</x:t>
  </x:si>
  <x:si>
    <x:t>용접식강관이음쇠, Φ300mm, 흑리듀서, 용접 S#40</x:t>
  </x:si>
  <x:si>
    <x:t>압력배관용탄소강관, 흑관(Sch80), Φ150mm</x:t>
  </x:si>
  <x:si>
    <x:t>가스용폴리에틸렌이음관, 리듀서, Φ160×110mm</x:t>
  </x:si>
  <x:si>
    <x:t>수도용폴리에틸렌이음관, 90˚엘보,Φ100mm(융착식)</x:t>
  </x:si>
  <x:si>
    <x:t>감압밸브, 냉온수, 플랜지, Φ125mm×1.96MPa</x:t>
  </x:si>
  <x:si>
    <x:t>수도용폴리에틸렌이음관, 90˚엘보,Φ200mm(융착식)</x:t>
  </x:si>
  <x:si>
    <x:t>용접식강관이음쇠, Φ250mm, 흑리듀서, 용접 S#40</x:t>
  </x:si>
  <x:si>
    <x:t>수도용폴리에틸렌이음관, 90˚엘보,Φ40mm(조임식)</x:t>
  </x:si>
  <x:si>
    <x:t>배관용탄소강관, SPP(백관), Φ500mm, 반제품</x:t>
  </x:si>
  <x:si>
    <x:t>용접식강관이음쇠, Φ32mm, 흑리듀서, 용접 S#40</x:t>
  </x:si>
  <x:si>
    <x:t>플랜지, Φ150mm×0.98MPa, 절연플랜지, 동</x:t>
  </x:si>
  <x:si>
    <x:t>파이프슈, 슈(SHOE), 앙카슈, Φ80mm, 동관용</x:t>
  </x:si>
  <x:si>
    <x:t>용접식강관이음쇠, Φ200mm, 흑티, 용접 S#40</x:t>
  </x:si>
  <x:si>
    <x:t>플랜지, Φ350mm×0.98MPa, 맹플랜지, STS</x:t>
  </x:si>
  <x:si>
    <x:t>용접식강관이음쇠, Φ150mm, 흑티, 용접 S#40</x:t>
  </x:si>
  <x:si>
    <x:t>볼밸브, Φ25mm×0.98MPa, 플랜지식, STS</x:t>
  </x:si>
  <x:si>
    <x:t>삼상농형유도전동기, 저압3상, 고효율, 56kW, 4P</x:t>
  </x:si>
  <x:si>
    <x:t>용접식강관이음쇠, Φ50mm, 백리듀서, 용접 S#40</x:t>
  </x:si>
  <x:si>
    <x:t>플랜지, Φ250mm×1.96MPa, 동, 절연플랜지</x:t>
  </x:si>
  <x:si>
    <x:t>용접식강관이음쇠, Φ200mm, 백캡, 용접S#40</x:t>
  </x:si>
  <x:si>
    <x:t>용접식강관이음쇠, Φ150mm, 흑캡, 용접S#40</x:t>
  </x:si>
  <x:si>
    <x:t>배관용탄소강관, SPP(흑관), Φ125mm, 반제품</x:t>
  </x:si>
  <x:si>
    <x:t>삼상농형유도전동기, 저압3상, 고효율, 1.5kW, 4P</x:t>
  </x:si>
  <x:si>
    <x:t>압력배관용탄소강관, 백관(Sch80), Φ125mm</x:t>
  </x:si>
  <x:si>
    <x:t>배관용탄소강관, SPPG(흑관), Φ400mm, 반제품</x:t>
  </x:si>
  <x:si>
    <x:t>용접식강관이음쇠, Φ40mm, 흑엘보, 용접 S#40</x:t>
  </x:si>
  <x:si>
    <x:t>배관용탄소강관, SPP(백관), Φ100mm, 반제품</x:t>
  </x:si>
  <x:si>
    <x:t>일반배관용스테인리스강관관이음쇠, Φ32mm, 용접식, 캡</x:t>
  </x:si>
  <x:si>
    <x:t>수도용폴리에틸렌이음관, 90˚엘보,Φ16mm(융착식)</x:t>
  </x:si>
  <x:si>
    <x:t>파이프슈, 슈(SHOE), 앙카슈, Φ20mm, 강관용</x:t>
  </x:si>
  <x:si>
    <x:t>가스용폴리에틸렌이음관, 리듀서, Φ280×160mm</x:t>
  </x:si>
  <x:si>
    <x:t>용접식강관이음쇠, Φ80mm, 흑티, 용접 S#40</x:t>
  </x:si>
  <x:si>
    <x:t>플랜지, Φ40mm×1.96MPa, 동, 절연플랜지</x:t>
  </x:si>
  <x:si>
    <x:t>배관용탄소강관, SPP(흑관), Φ350mm, 반제품</x:t>
  </x:si>
  <x:si>
    <x:t>배관용탄소강관, SPP(백관), Φ450mm, 반제품</x:t>
  </x:si>
  <x:si>
    <x:t>감압밸브, Φ125mm×0.98MPa, 냉온수, 플랜지</x:t>
  </x:si>
  <x:si>
    <x:t>용접식강관이음쇠, Φ80mm, 흑엘보, 용접 S#40</x:t>
  </x:si>
  <x:si>
    <x:t>용접식강관이음쇠, Φ32mm, 백엘보, 용접 S#40</x:t>
  </x:si>
  <x:si>
    <x:t>플랜지, Φ80mm×0.98MPa, 맹플랜지, STS</x:t>
  </x:si>
  <x:si>
    <x:t>플랜지, Φ150mm×0.98MPa, 맹플랜지, STS</x:t>
  </x:si>
  <x:si>
    <x:t>파이프슈, 슈(SHOE), 가이드, Φ50mm, 강관용</x:t>
  </x:si>
  <x:si>
    <x:t>배관용탄소강관, SPPG(백관), Φ150mm, 반제품</x:t>
  </x:si>
  <x:si>
    <x:t>용접식강관이음쇠, Φ250mm, 흑캡, 용접S#40</x:t>
  </x:si>
  <x:si>
    <x:t>압력배관용탄소강관, 흑관(Sch40), Φ500mm</x:t>
  </x:si>
  <x:si>
    <x:t>용접식강관이음쇠, Φ150mm, 백엘보, 용접 S#40</x:t>
  </x:si>
  <x:si>
    <x:t>압력배관용탄소강관, 백관(Sch40), Φ350mm</x:t>
  </x:si>
  <x:si>
    <x:t>가스용폴리에틸렌이음관, 리듀서, Φ315×280mm</x:t>
  </x:si>
  <x:si>
    <x:t>가스용폴리에틸렌이음관, 리듀서, Φ280×110mm</x:t>
  </x:si>
  <x:si>
    <x:t>배관용탄소강관, SPP(흑관), Φ250mm, 반제품</x:t>
  </x:si>
  <x:si>
    <x:t>용접식강관이음쇠, Φ100mm, 백엘보, 용접 S#40</x:t>
  </x:si>
  <x:si>
    <x:t>일반배관용스테인리스강관관이음쇠, Φ25mm, 나사식, 티</x:t>
  </x:si>
  <x:si>
    <x:t>플랜지, Φ15mm×0.98MPa, 맹플랜지, STS</x:t>
  </x:si>
  <x:si>
    <x:t>배관용탄소강관, SPP(흑관), Φ80mm, 반제품</x:t>
  </x:si>
  <x:si>
    <x:t>배관용탄소강관, SPP(흑관), Φ200mm, 반제품</x:t>
  </x:si>
  <x:si>
    <x:t>용접식강관이음쇠, Φ20mm, 흑티, 용접 S#40</x:t>
  </x:si>
  <x:si>
    <x:t>일반배관용스테인리스강관관이음쇠, Φ25mm, 나사식, 캡</x:t>
  </x:si>
  <x:si>
    <x:t>일반배관용스테인리스강관관이음쇠, Φ50mm, 나사식, 캡</x:t>
  </x:si>
  <x:si>
    <x:t>용접식강관이음쇠, Φ150mm, 흑리듀서, 용접 S#40</x:t>
  </x:si>
  <x:si>
    <x:t>플랜지, Φ65mm×0.98MPa, 맹플랜지, STS</x:t>
  </x:si>
  <x:si>
    <x:t>파이프슈, 슈(SHOE), 레스팅, Φ25mm, 동관용</x:t>
  </x:si>
  <x:si>
    <x:t>용접식강관이음쇠, Φ25mm, 백티, 용접 S#40</x:t>
  </x:si>
  <x:si>
    <x:t>용접식강관이음쇠, Φ25mm, 흑엘보, 용접 S#40</x:t>
  </x:si>
  <x:si>
    <x:t>용접식강관이음쇠, Φ80mm, 백엘보, 용접 S#40</x:t>
  </x:si>
  <x:si>
    <x:t>이음매없는동및동합금관, 배관용동관, M형, Φ25mm</x:t>
  </x:si>
  <x:si>
    <x:t>삼상농형유도전동기, 저압3상, 고효율, 5.6kW, 4P</x:t>
  </x:si>
  <x:si>
    <x:t>파이프슈, 슈(SHOE), 가이드, Φ65mm, 강관용</x:t>
  </x:si>
  <x:si>
    <x:t>파이프슈, 슈(SHOE), 레스팅, Φ40mm, 동관용</x:t>
  </x:si>
  <x:si>
    <x:t>가스용폴리에틸렌이음관, 리듀서, Φ400×315mm</x:t>
  </x:si>
  <x:si>
    <x:t>일반배관용스테인리스강관관이음쇠, Φ40mm, 나사식, 캡</x:t>
  </x:si>
  <x:si>
    <x:t>배관용탄소강관, SPP(흑관), Φ450mm, 반제품</x:t>
  </x:si>
  <x:si>
    <x:t>일반배관용스테인리스강관관이음쇠, Φ15mm, 나사식, 캡</x:t>
  </x:si>
  <x:si>
    <x:t>파이프슈, 슈(SHOE), 앙카슈, Φ200mm, 강관용</x:t>
  </x:si>
  <x:si>
    <x:t>용접식강관이음쇠, Φ15mm, 흑엘보, 용접 S#40</x:t>
  </x:si>
  <x:si>
    <x:t>용접식강관이음쇠, Φ65mm, 흑티, 용접 S#40</x:t>
  </x:si>
  <x:si>
    <x:t>일반배관용스테인리스강관관이음쇠, Φ80mm, 용접식, 캡</x:t>
  </x:si>
  <x:si>
    <x:t>배관용탄소강관, SPP(흑관), Φ400mm, 반제품</x:t>
  </x:si>
  <x:si>
    <x:t>이음매없는동및동합금관, 배관용동관, L형, Φ15mm</x:t>
  </x:si>
  <x:si>
    <x:t>용접식강관이음쇠, Φ65mm, 백리듀서, 용접 S#40</x:t>
  </x:si>
  <x:si>
    <x:t>배관용탄소강관, SPPG(백관), Φ200mm, 반제품</x:t>
  </x:si>
  <x:si>
    <x:t>압력배관용탄소강관, 백관(Sch80), Φ100mm</x:t>
  </x:si>
  <x:si>
    <x:t>용접식강관이음쇠, Φ40mm, 흑티, 용접 S#40</x:t>
  </x:si>
  <x:si>
    <x:t>배관용탄소강관, SPPG(백관), Φ65mm, 반제품</x:t>
  </x:si>
  <x:si>
    <x:t>압력배관용탄소강관, 백관(Sch40), Φ450mm</x:t>
  </x:si>
  <x:si>
    <x:t>파이프슈, 슈(SHOE), 레스팅, Φ25mm, 강관용</x:t>
  </x:si>
  <x:si>
    <x:t>볼밸브, Φ32mm×0.98MPa, 플랜지식, STS</x:t>
  </x:si>
  <x:si>
    <x:t>수도용폴리에틸렌이음관, 90˚엘보,Φ16mm(조임식)</x:t>
  </x:si>
  <x:si>
    <x:t>파이프슈, 슈(SHOE), 가이드, Φ32mm, 강관용</x:t>
  </x:si>
  <x:si>
    <x:t>일반배관용스테인리스강관관이음쇠, Φ40mm, 용접식, 캡</x:t>
  </x:si>
  <x:si>
    <x:t>파이프슈, 슈(SHOE), 레스팅, Φ15mm, 강관용</x:t>
  </x:si>
  <x:si>
    <x:t>일반배관용스테인리스강관관이음쇠, Φ32mm, 나사식, 티</x:t>
  </x:si>
  <x:si>
    <x:t>용접식강관이음쇠, Φ125mm, 흑엘보, 용접 S#40</x:t>
  </x:si>
  <x:si>
    <x:t>배관용탄소강관, SPP(흑관), Φ600mm, 반제품</x:t>
  </x:si>
  <x:si>
    <x:t>배관용탄소강관, SPPG(흑관), Φ150mm, 반제품</x:t>
  </x:si>
  <x:si>
    <x:t>파이프슈, 슈(SHOE), 가이드, Φ80mm, 강관용</x:t>
  </x:si>
  <x:si>
    <x:t>용접식강관이음쇠, Φ32mm, 백리듀서, 용접 S#40</x:t>
  </x:si>
  <x:si>
    <x:t>배관용탄소강관, SPPG(흑관), Φ200mm, 반제품</x:t>
  </x:si>
  <x:si>
    <x:t>압력조정밸브, 피스텍밸브, Φ100mm, 정수위밸브</x:t>
  </x:si>
  <x:si>
    <x:t>파이프슈, 슈(SHOE), 앙카슈, Φ80mm, 강관용</x:t>
  </x:si>
  <x:si>
    <x:t>일반배관용스테인리스강관관이음쇠, Φ20mm, 나사식, 티</x:t>
  </x:si>
  <x:si>
    <x:t>용접식강관이음쇠, Φ150mm, 흑엘보, 용접 S#40</x:t>
  </x:si>
  <x:si>
    <x:t>수도용폴리에틸렌이음관, 90˚엘보,Φ75mm(융착식)</x:t>
  </x:si>
  <x:si>
    <x:t>압력배관용탄소강관, 백관(Sch80), Φ150mm</x:t>
  </x:si>
  <x:si>
    <x:t>이음매없는동및동합금관, 배관용동관, L형, Φ40mm</x:t>
  </x:si>
  <x:si>
    <x:t>배관용탄소강관, SPP(백관), Φ300mm, 반제품</x:t>
  </x:si>
  <x:si>
    <x:t>파이프슈, 슈(SHOE), 가이드, Φ25mm, 강관용</x:t>
  </x:si>
  <x:si>
    <x:t>배관용탄소강관, SPPG(흑관), Φ32mm, 반제품</x:t>
  </x:si>
  <x:si>
    <x:t>볼밸브, Φ300mm×0.98MPa, 플랜지식, STS</x:t>
  </x:si>
  <x:si>
    <x:t>일반배관용스테인리스강관관이음쇠, Φ80mm, 나사식, 캡</x:t>
  </x:si>
  <x:si>
    <x:t>이음매없는동및동합금관, 배관용동관, L형, Φ125mm</x:t>
  </x:si>
  <x:si>
    <x:t>일반배관용스테인리스강관관이음쇠, Φ80mm, 나사식, 티</x:t>
  </x:si>
  <x:si>
    <x:t>압력배관용탄소강관, 백관(Sch40), Φ100mm</x:t>
  </x:si>
  <x:si>
    <x:t>압력배관용탄소강관, 흑관(Sch40), Φ350mm</x:t>
  </x:si>
  <x:si>
    <x:t>일반배관용스테인리스강관관이음쇠, Φ65mm, 용접식, 캡</x:t>
  </x:si>
  <x:si>
    <x:t>플랜지, Φ500mm×0.98MPa, 맹플랜지, STS</x:t>
  </x:si>
  <x:si>
    <x:t>압력배관용탄소강관, 백관(Sch40), Φ200mm</x:t>
  </x:si>
  <x:si>
    <x:t>글로브밸브, Φ100mm, 수동식/플랜지식, STS</x:t>
  </x:si>
  <x:si>
    <x:t>파이프슈, 슈(SHOE), 앙카슈, Φ15mm, 동관용</x:t>
  </x:si>
  <x:si>
    <x:t>볼밸브, Φ20mm×0.98MPa, 플랜지식, STS</x:t>
  </x:si>
  <x:si>
    <x:t>배관용탄소강관, SPP(흑관), Φ550mm, 반제품</x:t>
  </x:si>
  <x:si>
    <x:t>플랜지, Φ125mm×1.96MPa, 동, 절연플랜지</x:t>
  </x:si>
  <x:si>
    <x:t>플랜지, Φ150mm×1.96MPa, 동, 절연플랜지</x:t>
  </x:si>
  <x:si>
    <x:t>감압밸브, 냉온수, 플랜지, Φ50mm×1.96MPa</x:t>
  </x:si>
  <x:si>
    <x:t>배관용탄소강관, SPPG(백관), Φ20mm, 반제품</x:t>
  </x:si>
  <x:si>
    <x:t>이음매없는동및동합금관, 배관용동관, K형, Φ25mm</x:t>
  </x:si>
  <x:si>
    <x:t>감압밸브, 냉온수, 플랜지, Φ150mm×1.96MPa</x:t>
  </x:si>
  <x:si>
    <x:t>용접식강관이음쇠, Φ100mm, 흑티, 용접 S#40</x:t>
  </x:si>
  <x:si>
    <x:t>용접식강관이음쇠, Φ20mm, 백리듀서, 용접 S#40</x:t>
  </x:si>
  <x:si>
    <x:t>용접식강관이음쇠, Φ40mm, 백엘보, 용접 S#40</x:t>
  </x:si>
  <x:si>
    <x:t>이음매없는동및동합금관, 배관용동관, M형, Φ50mm</x:t>
  </x:si>
  <x:si>
    <x:t>게이트밸브, Φ20mm, 나사식, 게이트밸브, 스테인리스</x:t>
  </x:si>
  <x:si>
    <x:t>파이프슈, 슈(SHOE), 앙카슈, Φ40mm, 강관용</x:t>
  </x:si>
  <x:si>
    <x:t>플랜지, Φ20mm×0.98MPa, 절연플랜지, 동</x:t>
  </x:si>
  <x:si>
    <x:t>게이트밸브, Φ15mm, 나사식, 게이트밸브, 스테인리스</x:t>
  </x:si>
  <x:si>
    <x:t>용접식강관이음쇠, Φ200mm, 흑캡, 용접S#40</x:t>
  </x:si>
  <x:si>
    <x:t>볼밸브, Φ40mm×0.98MPa, 플랜지식, STS</x:t>
  </x:si>
  <x:si>
    <x:t>플랜지, Φ25mm×1.96MPa, 동, 절연플랜지</x:t>
  </x:si>
  <x:si>
    <x:t>배관용탄소강관, SPPG(백관), Φ50mm, 반제품</x:t>
  </x:si>
  <x:si>
    <x:t>일반배관용스테인리스강관관이음쇠, Φ60mm, 캡, 프레스</x:t>
  </x:si>
  <x:si>
    <x:t>감압밸브, Φ150mm×0.98MPa, 냉온수, 플랜지</x:t>
  </x:si>
  <x:si>
    <x:t>볼밸브, Φ15mm×0.98MPa, 플랜지식, STS</x:t>
  </x:si>
  <x:si>
    <x:t>압력배관용탄소강관, 흑관(Sch40), Φ100mm</x:t>
  </x:si>
  <x:si>
    <x:t>파이프슈, 슈(SHOE), 가이드, Φ40mm, 동관용</x:t>
  </x:si>
  <x:si>
    <x:t>파이프슈, 슈(SHOE), 앙카슈, Φ150mm, 강관용</x:t>
  </x:si>
  <x:si>
    <x:t>파이프슈, 슈(SHOE), 가이드, Φ100mm, 동관용</x:t>
  </x:si>
  <x:si>
    <x:t>감압밸브, Φ32mm×0.98MPa, 냉온수, 플랜지</x:t>
  </x:si>
  <x:si>
    <x:t>일반배관용스테인리스강관관이음쇠, Φ50mm, 나사식, 티</x:t>
  </x:si>
  <x:si>
    <x:t>이음매없는동및동합금관, 배관용동관, M형, Φ65mm</x:t>
  </x:si>
  <x:si>
    <x:t>배관용탄소강관, SPPG(흑관), Φ25mm, 반제품</x:t>
  </x:si>
  <x:si>
    <x:t>배관용탄소강관, SPPG(백관), Φ125mm, 반제품</x:t>
  </x:si>
  <x:si>
    <x:t>파이프슈, 슈(SHOE), 앙카슈, Φ32mm, 동관용</x:t>
  </x:si>
  <x:si>
    <x:t>압력배관용탄소강관, 흑관(Sch80), Φ200mm</x:t>
  </x:si>
  <x:si>
    <x:t>파이프슈, 슈(SHOE), 앙카슈, Φ125mm, 강관용</x:t>
  </x:si>
  <x:si>
    <x:t>이음매없는동및동합금관, 배관용동관, L형, Φ150mm</x:t>
  </x:si>
  <x:si>
    <x:t>배관용탄소강관, SPPG(흑관), Φ250mm, 반제품</x:t>
  </x:si>
  <x:si>
    <x:t>이음매없는동및동합금관, 배관용동관, L형, Φ80mm</x:t>
  </x:si>
  <x:si>
    <x:t>파이프슈, 슈(SHOE), 레스팅, Φ40mm, 강관용</x:t>
  </x:si>
  <x:si>
    <x:t>감압밸브, 냉온수, 플랜지, Φ65mm×1.96MPa</x:t>
  </x:si>
  <x:si>
    <x:t>배관용탄소강관, SPPG(흑관), Φ15mm, 반제품</x:t>
  </x:si>
  <x:si>
    <x:t>감압밸브, 냉온수, 플랜지, Φ40mm×1.96MPa</x:t>
  </x:si>
  <x:si>
    <x:t>감압밸브, Φ40mm×0.98MPa, 냉온수, 플랜지</x:t>
  </x:si>
  <x:si>
    <x:t>배관용탄소강관, SPPG(흑관), Φ300mm, 반제품</x:t>
  </x:si>
  <x:si>
    <x:t>파이프슈, 슈(SHOE), 앙카슈, Φ100mm, 강관용</x:t>
  </x:si>
  <x:si>
    <x:t>삼상농형유도전동기, 저압3상, 고효율, 11kW, 4P</x:t>
  </x:si>
  <x:si>
    <x:t>소방용헤드, 스프링클러헤드, 플러쉬 표준반응형 72°C</x:t>
  </x:si>
  <x:si>
    <x:t>플랜지, Φ65mm×0.98MPa, 절연플랜지, 동</x:t>
  </x:si>
  <x:si>
    <x:t>이음매없는동및동합금관, 배관용동관, M형, Φ15mm</x:t>
  </x:si>
  <x:si>
    <x:t>게이트밸브, Φ32mm, 나사식, 게이트밸브, 스테인리스</x:t>
  </x:si>
  <x:si>
    <x:t>일반배관용스테인리스강관관이음쇠, Φ65mm, 나사식, 티</x:t>
  </x:si>
  <x:si>
    <x:t>일반배관용스테인리스강관관이음쇠, Φ50mm, 캡, 프레스</x:t>
  </x:si>
  <x:si>
    <x:t>배관용탄소강관, SPP(흑관), Φ20mm, 반제품</x:t>
  </x:si>
  <x:si>
    <x:t>압력배관용탄소강관, 백관(Sch80), Φ200mm</x:t>
  </x:si>
  <x:si>
    <x:t>파이프슈, 슈(SHOE), 앙카슈, Φ15mm, 강관용</x:t>
  </x:si>
  <x:si>
    <x:t>이음매없는동및동합금관, 배관용동관, K형, Φ100mm</x:t>
  </x:si>
  <x:si>
    <x:t>이음매없는동및동합금관, 배관용동관, K형, Φ20mm</x:t>
  </x:si>
  <x:si>
    <x:t>용접식강관이음쇠, Φ400mm, 백티, 용접 S#40</x:t>
  </x:si>
  <x:si>
    <x:t>압력배관용탄소강관, 백관(Sch40), Φ250mm</x:t>
  </x:si>
  <x:si>
    <x:t>삼상농형유도전동기, 저압3상, 고효율, 93kW, 4P</x:t>
  </x:si>
  <x:si>
    <x:t>배관용탄소강관, SPP(백관), Φ250mm, 반제품</x:t>
  </x:si>
  <x:si>
    <x:t>감압밸브, Φ50mm×0.98MPa, 냉온수, 플랜지</x:t>
  </x:si>
  <x:si>
    <x:t>용접식강관이음쇠, Φ50mm, 흑엘보, 용접 S#40</x:t>
  </x:si>
  <x:si>
    <x:t>배관용탄소강관, SPPG(백관), Φ400mm, 반제품</x:t>
  </x:si>
  <x:si>
    <x:t>용접식강관이음쇠, Φ50mm, 흑티, 용접 S#40</x:t>
  </x:si>
  <x:si>
    <x:t>플랜지, Φ250mm×0.98MPa, 맹플랜지, STS</x:t>
  </x:si>
  <x:si>
    <x:t>배관용탄소강관, SPPG(백관), Φ15mm, 반제품</x:t>
  </x:si>
  <x:si>
    <x:t>배관용탄소강관, SPPG(백관), Φ300mm, 반제품</x:t>
  </x:si>
  <x:si>
    <x:t>볼밸브, Φ50mm×0.98MPa, 플랜지식, STS</x:t>
  </x:si>
  <x:si>
    <x:t>감압밸브, 냉온수, 플랜지, Φ100mm×1.96MPa</x:t>
  </x:si>
  <x:si>
    <x:t>파이프슈, 슈(SHOE), 가이드, Φ25mm, 동관용</x:t>
  </x:si>
  <x:si>
    <x:t>가스용폴리에틸렌이음관, 리듀서, Φ315×225mm</x:t>
  </x:si>
  <x:si>
    <x:t>배관용탄소강관, SPP(백관), Φ20mm, 반제품</x:t>
  </x:si>
  <x:si>
    <x:t>이음매없는동및동합금관, 배관용동관, K형, Φ40mm</x:t>
  </x:si>
  <x:si>
    <x:t>압력배관용탄소강관, 백관(Sch40), Φ125mm</x:t>
  </x:si>
  <x:si>
    <x:t>수도용폴리에틸렌이음관, 후렌지,Φ125mm(융착식)</x:t>
  </x:si>
  <x:si>
    <x:t>볼밸브, Φ250mm×0.98MPa, 플랜지식, STS</x:t>
  </x:si>
  <x:si>
    <x:t>파이프슈, 슈(SHOE), 가이드, Φ20mm, 강관용</x:t>
  </x:si>
  <x:si>
    <x:t>플랜지, Φ300mm×0.98MPa, 맹플랜지, STS</x:t>
  </x:si>
  <x:si>
    <x:t>압력배관용탄소강관, 흑관(Sch40), Φ250mm</x:t>
  </x:si>
  <x:si>
    <x:t>배관용탄소강관, SPPG(흑관), Φ125mm, 반제품</x:t>
  </x:si>
  <x:si>
    <x:t>용접식강관이음쇠, Φ350mm, 백엘보, 용접 S#40</x:t>
  </x:si>
  <x:si>
    <x:t>파이프슈, 슈(SHOE), 레스팅, Φ200mm, 동관용</x:t>
  </x:si>
  <x:si>
    <x:t>이음매없는동및동합금관, 배관용동관, L형, Φ32mm</x:t>
  </x:si>
  <x:si>
    <x:t>용접식강관이음쇠, Φ125mm, 흑티, 용접 S#40</x:t>
  </x:si>
  <x:si>
    <x:t>가스용폴리에틸렌이음관, 이경티, Φ315×280mm</x:t>
  </x:si>
  <x:si>
    <x:t>용접식강관이음쇠, Φ200mm, 백티, 용접 S#40</x:t>
  </x:si>
  <x:si>
    <x:t>20129032</x:t>
  </x:si>
  <x:si>
    <x:t>20122703</x:t>
  </x:si>
  <x:si>
    <x:t>20102024</x:t>
  </x:si>
  <x:si>
    <x:t>20134830</x:t>
  </x:si>
  <x:si>
    <x:t>21233297</x:t>
  </x:si>
  <x:si>
    <x:t>20123747</x:t>
  </x:si>
  <x:si>
    <x:t>20102044</x:t>
  </x:si>
  <x:si>
    <x:t>20970439</x:t>
  </x:si>
  <x:si>
    <x:t>20102313</x:t>
  </x:si>
  <x:si>
    <x:t>캐비넷형자동소화기</x:t>
  </x:si>
  <x:si>
    <x:t>20104836</x:t>
  </x:si>
  <x:si>
    <x:t>20102062</x:t>
  </x:si>
  <x:si>
    <x:t>20110148</x:t>
  </x:si>
  <x:si>
    <x:t>22442930</x:t>
  </x:si>
  <x:si>
    <x:t>20104825</x:t>
  </x:si>
  <x:si>
    <x:t>20102296</x:t>
  </x:si>
  <x:si>
    <x:t>0.3m*W30mm</x:t>
  </x:si>
  <x:si>
    <x:t>20102111</x:t>
  </x:si>
  <x:si>
    <x:t xml:space="preserve"> 50TxD50</x:t>
  </x:si>
  <x:si>
    <x:t>20109076</x:t>
  </x:si>
  <x:si>
    <x:t>20104862</x:t>
  </x:si>
  <x:si>
    <x:t xml:space="preserve"> 25TxD250</x:t>
  </x:si>
  <x:si>
    <x:t>20122698</x:t>
  </x:si>
  <x:si>
    <x:t>40141797</x:t>
  </x:si>
  <x:si>
    <x:t>20109080</x:t>
  </x:si>
  <x:si>
    <x:t>22442931</x:t>
  </x:si>
  <x:si>
    <x:t>20109050</x:t>
  </x:si>
  <x:si>
    <x:t>20102248</x:t>
  </x:si>
  <x:si>
    <x:t>20104854</x:t>
  </x:si>
  <x:si>
    <x:t>22442982</x:t>
  </x:si>
  <x:si>
    <x:t>20124599</x:t>
  </x:si>
  <x:si>
    <x:t>20104834</x:t>
  </x:si>
  <x:si>
    <x:t>본드(고무발포용)</x:t>
  </x:si>
  <x:si>
    <x:t>21061492</x:t>
  </x:si>
  <x:si>
    <x:t>20104855</x:t>
  </x:si>
  <x:si>
    <x:t>20130780</x:t>
  </x:si>
  <x:si>
    <x:t>22442937</x:t>
  </x:si>
  <x:si>
    <x:t>22442936</x:t>
  </x:si>
  <x:si>
    <x:t>20109046</x:t>
  </x:si>
  <x:si>
    <x:t>자동에어벤트(10K)</x:t>
  </x:si>
  <x:si>
    <x:t>20969779</x:t>
  </x:si>
  <x:si>
    <x:t>20102297</x:t>
  </x:si>
  <x:si>
    <x:t>20126781</x:t>
  </x:si>
  <x:si>
    <x:t>21061549</x:t>
  </x:si>
  <x:si>
    <x:t>20109051</x:t>
  </x:si>
  <x:si>
    <x:t>20127440</x:t>
  </x:si>
  <x:si>
    <x:t>20123945</x:t>
  </x:si>
  <x:si>
    <x:t>22442980</x:t>
  </x:si>
  <x:si>
    <x:t>20122702</x:t>
  </x:si>
  <x:si>
    <x:t>20123907</x:t>
  </x:si>
  <x:si>
    <x:t>40142398</x:t>
  </x:si>
  <x:si>
    <x:t>20122550</x:t>
  </x:si>
  <x:si>
    <x:t>20129421</x:t>
  </x:si>
  <x:si>
    <x:t>20132006</x:t>
  </x:si>
  <x:si>
    <x:t>23990599</x:t>
  </x:si>
  <x:si>
    <x:t>20969932</x:t>
  </x:si>
  <x:si>
    <x:t>20969795</x:t>
  </x:si>
  <x:si>
    <x:t>20123693</x:t>
  </x:si>
  <x:si>
    <x:t>20104814</x:t>
  </x:si>
  <x:si>
    <x:t>20102421</x:t>
  </x:si>
  <x:si>
    <x:t>20969798</x:t>
  </x:si>
  <x:si>
    <x:t>20970333</x:t>
  </x:si>
  <x:si>
    <x:t>20110120</x:t>
  </x:si>
  <x:si>
    <x:t>20123842</x:t>
  </x:si>
  <x:si>
    <x:t>20970086</x:t>
  </x:si>
  <x:si>
    <x:t>20102214</x:t>
  </x:si>
  <x:si>
    <x:t>20127491</x:t>
  </x:si>
  <x:si>
    <x:t>20102069</x:t>
  </x:si>
  <x:si>
    <x:t>20123784</x:t>
  </x:si>
  <x:si>
    <x:t>20104820</x:t>
  </x:si>
  <x:si>
    <x:t>22510226</x:t>
  </x:si>
  <x:si>
    <x:t>20122257</x:t>
  </x:si>
  <x:si>
    <x:t>20102292</x:t>
  </x:si>
  <x:si>
    <x:t>STEEL ND150</x:t>
  </x:si>
  <x:si>
    <x:t>20969978</x:t>
  </x:si>
  <x:si>
    <x:t>20108438</x:t>
  </x:si>
  <x:si>
    <x:t>20123906</x:t>
  </x:si>
  <x:si>
    <x:t>D50x2.8T</x:t>
  </x:si>
  <x:si>
    <x:t>자동에어벤트(20K)</x:t>
  </x:si>
  <x:si>
    <x:t>D300x2.8T</x:t>
  </x:si>
  <x:si>
    <x:t>20138487</x:t>
  </x:si>
  <x:si>
    <x:t>20095641</x:t>
  </x:si>
  <x:si>
    <x:t>아티론(난연)AL</x:t>
  </x:si>
  <x:si>
    <x:t>20970058</x:t>
  </x:si>
  <x:si>
    <x:t>20123891</x:t>
  </x:si>
  <x:si>
    <x:t>20122440</x:t>
  </x:si>
  <x:si>
    <x:t>20123680</x:t>
  </x:si>
  <x:si>
    <x:t>20104817</x:t>
  </x:si>
  <x:si>
    <x:t>20375130</x:t>
  </x:si>
  <x:si>
    <x:t>20130380</x:t>
  </x:si>
  <x:si>
    <x:t>20102181</x:t>
  </x:si>
  <x:si>
    <x:t>20124678</x:t>
  </x:si>
  <x:si>
    <x:t>20102243</x:t>
  </x:si>
  <x:si>
    <x:t>20969793</x:t>
  </x:si>
  <x:si>
    <x:t>20122300</x:t>
  </x:si>
  <x:si>
    <x:t>23700386</x:t>
  </x:si>
  <x:si>
    <x:t>20102049</x:t>
  </x:si>
  <x:si>
    <x:t>20124596</x:t>
  </x:si>
  <x:si>
    <x:t>20138479</x:t>
  </x:si>
  <x:si>
    <x:t>20124592</x:t>
  </x:si>
  <x:si>
    <x:t>20102194</x:t>
  </x:si>
  <x:si>
    <x:t>20102140</x:t>
  </x:si>
  <x:si>
    <x:t>20122314</x:t>
  </x:si>
  <x:si>
    <x:t>26101115</x:t>
  </x:si>
  <x:si>
    <x:t>20126770</x:t>
  </x:si>
  <x:si>
    <x:t>20123704</x:t>
  </x:si>
  <x:si>
    <x:t>20123703</x:t>
  </x:si>
  <x:si>
    <x:t>20102176</x:t>
  </x:si>
  <x:si>
    <x:t>20122311</x:t>
  </x:si>
  <x:si>
    <x:t>D25x2.8T</x:t>
  </x:si>
  <x:si>
    <x:t>20102179</x:t>
  </x:si>
  <x:si>
    <x:t>20970357</x:t>
  </x:si>
  <x:si>
    <x:t>20102270</x:t>
  </x:si>
  <x:si>
    <x:t>20969804</x:t>
  </x:si>
  <x:si>
    <x:t>20122305</x:t>
  </x:si>
  <x:si>
    <x:t>20102203</x:t>
  </x:si>
  <x:si>
    <x:t>20126779</x:t>
  </x:si>
  <x:si>
    <x:t>22371158</x:t>
  </x:si>
  <x:si>
    <x:t>20102380</x:t>
  </x:si>
  <x:si>
    <x:t>AL  ND250</x:t>
  </x:si>
  <x:si>
    <x:t>20123740</x:t>
  </x:si>
  <x:si>
    <x:t>삼상농형유도전동기</x:t>
  </x:si>
  <x:si>
    <x:t>45˚엘보,D355</x:t>
  </x:si>
  <x:si>
    <x:t>20102178</x:t>
  </x:si>
  <x:si>
    <x:t>동관 (K-TYPE)</x:t>
  </x:si>
  <x:si>
    <x:t>20375128</x:t>
  </x:si>
  <x:si>
    <x:t>20123700</x:t>
  </x:si>
  <x:si>
    <x:t>22442953</x:t>
  </x:si>
  <x:si>
    <x:t>20102131</x:t>
  </x:si>
  <x:si>
    <x:t>40141604</x:t>
  </x:si>
  <x:si>
    <x:t>20123709</x:t>
  </x:si>
  <x:si>
    <x:t>20102095</x:t>
  </x:si>
  <x:si>
    <x:t>STEEL ND250</x:t>
  </x:si>
  <x:si>
    <x:t>20970040</x:t>
  </x:si>
  <x:si>
    <x:t>20969792</x:t>
  </x:si>
  <x:si>
    <x:t>21871154</x:t>
  </x:si>
  <x:si>
    <x:t>20130396</x:t>
  </x:si>
  <x:si>
    <x:t>20970015</x:t>
  </x:si>
  <x:si>
    <x:t>20102124</x:t>
  </x:si>
  <x:si>
    <x:t>22442963</x:t>
  </x:si>
  <x:si>
    <x:t>절연행거 250A</x:t>
  </x:si>
  <x:si>
    <x:t>원형 Diffuser</x:t>
  </x:si>
  <x:si>
    <x:t>20127443</x:t>
  </x:si>
  <x:si>
    <x:t>20122310</x:t>
  </x:si>
  <x:si>
    <x:t>20108458</x:t>
  </x:si>
  <x:si>
    <x:t>20122251</x:t>
  </x:si>
  <x:si>
    <x:t>20097917</x:t>
  </x:si>
  <x:si>
    <x:t>D125x2.5T</x:t>
  </x:si>
  <x:si>
    <x:t>20105010</x:t>
  </x:si>
  <x:si>
    <x:t>20989525</x:t>
  </x:si>
  <x:si>
    <x:t>20126784</x:t>
  </x:si>
  <x:si>
    <x:t>20097888</x:t>
  </x:si>
  <x:si>
    <x:t>백캡 (나사) D65</x:t>
  </x:si>
  <x:si>
    <x:t>20123902</x:t>
  </x:si>
  <x:si>
    <x:t>20102154</x:t>
  </x:si>
  <x:si>
    <x:t>20109068</x:t>
  </x:si>
  <x:si>
    <x:t>20102316</x:t>
  </x:si>
  <x:si>
    <x:t>20102097</x:t>
  </x:si>
  <x:si>
    <x:t>절연, Φ15mm</x:t>
  </x:si>
  <x:si>
    <x:t>20102171</x:t>
  </x:si>
  <x:si>
    <x:t>20108463</x:t>
  </x:si>
  <x:si>
    <x:t>D125x4.5T</x:t>
  </x:si>
  <x:si>
    <x:t>20138493</x:t>
  </x:si>
  <x:si>
    <x:t>20122446</x:t>
  </x:si>
  <x:si>
    <x:t>22442917</x:t>
  </x:si>
  <x:si>
    <x:t>20130379</x:t>
  </x:si>
  <x:si>
    <x:t>21233258</x:t>
  </x:si>
  <x:si>
    <x:t>20123840</x:t>
  </x:si>
  <x:si>
    <x:t>20108450</x:t>
  </x:si>
  <x:si>
    <x:t>20989520</x:t>
  </x:si>
  <x:si>
    <x:t>20102222</x:t>
  </x:si>
  <x:si>
    <x:t>22777051</x:t>
  </x:si>
  <x:si>
    <x:t>20102455</x:t>
  </x:si>
  <x:si>
    <x:t>20102422</x:t>
  </x:si>
  <x:si>
    <x:t>20108462</x:t>
  </x:si>
  <x:si>
    <x:t>20131951</x:t>
  </x:si>
  <x:si>
    <x:t>20969797</x:t>
  </x:si>
  <x:si>
    <x:t>21233274</x:t>
  </x:si>
  <x:si>
    <x:t>20102036</x:t>
  </x:si>
  <x:si>
    <x:t>20122442</x:t>
  </x:si>
  <x:si>
    <x:t>21233260</x:t>
  </x:si>
  <x:si>
    <x:t>20970050</x:t>
  </x:si>
  <x:si>
    <x:t>21233254</x:t>
  </x:si>
  <x:si>
    <x:t>20102119</x:t>
  </x:si>
  <x:si>
    <x:t>20108404</x:t>
  </x:si>
  <x:si>
    <x:t>20123909</x:t>
  </x:si>
  <x:si>
    <x:t>21233262</x:t>
  </x:si>
  <x:si>
    <x:t>20129017</x:t>
  </x:si>
  <x:si>
    <x:t>20122701</x:t>
  </x:si>
  <x:si>
    <x:t>21233293</x:t>
  </x:si>
  <x:si>
    <x:t>20102241</x:t>
  </x:si>
  <x:si>
    <x:t>20109071</x:t>
  </x:si>
  <x:si>
    <x:t>46191603</x:t>
  </x:si>
  <x:si>
    <x:t>20127454</x:t>
  </x:si>
  <x:si>
    <x:t>D100x5.5T</x:t>
  </x:si>
  <x:si>
    <x:t>D100x2.5T</x:t>
  </x:si>
  <x:si>
    <x:t>21233308</x:t>
  </x:si>
  <x:si>
    <x:t>20104796</x:t>
  </x:si>
  <x:si>
    <x:t>20970062</x:t>
  </x:si>
  <x:si>
    <x:t>20104793</x:t>
  </x:si>
  <x:si>
    <x:t>주강볼밸브 (10K)</x:t>
  </x:si>
  <x:si>
    <x:t>22491225</x:t>
  </x:si>
  <x:si>
    <x:t>20130399</x:t>
  </x:si>
  <x:si>
    <x:t>20102125</x:t>
  </x:si>
  <x:si>
    <x:t>AL ND125</x:t>
  </x:si>
  <x:si>
    <x:t>20969805</x:t>
  </x:si>
  <x:si>
    <x:t>20123783</x:t>
  </x:si>
  <x:si>
    <x:t>20132043</x:t>
  </x:si>
  <x:si>
    <x:t>20102394</x:t>
  </x:si>
  <x:si>
    <x:t>90˚엘보,D315</x:t>
  </x:si>
  <x:si>
    <x:t>21233261</x:t>
  </x:si>
  <x:si>
    <x:t>20127547</x:t>
  </x:si>
  <x:si>
    <x:t>20108262</x:t>
  </x:si>
  <x:si>
    <x:t>20126765</x:t>
  </x:si>
  <x:si>
    <x:t>20102417</x:t>
  </x:si>
  <x:si>
    <x:t>20108257</x:t>
  </x:si>
  <x:si>
    <x:t>22371124</x:t>
  </x:si>
  <x:si>
    <x:t>20108487</x:t>
  </x:si>
  <x:si>
    <x:t>D125x5.5T</x:t>
  </x:si>
  <x:si>
    <x:t>20108261</x:t>
  </x:si>
  <x:si>
    <x:t>20129021</x:t>
  </x:si>
  <x:si>
    <x:t>20097208</x:t>
  </x:si>
  <x:si>
    <x:t>22777045</x:t>
  </x:si>
  <x:si>
    <x:t>20123903</x:t>
  </x:si>
  <x:si>
    <x:t>캡 (STS 나사)</x:t>
  </x:si>
  <x:si>
    <x:t>20970043</x:t>
  </x:si>
  <x:si>
    <x:t>20989519</x:t>
  </x:si>
  <x:si>
    <x:t>20102182</x:t>
  </x:si>
  <x:si>
    <x:t>백캡 (나사) D80</x:t>
  </x:si>
  <x:si>
    <x:t>D300x3.5T</x:t>
  </x:si>
  <x:si>
    <x:t>20109048</x:t>
  </x:si>
  <x:si>
    <x:t>20102426</x:t>
  </x:si>
  <x:si>
    <x:t>20097912</x:t>
  </x:si>
  <x:si>
    <x:t>20097887</x:t>
  </x:si>
  <x:si>
    <x:t>20130903</x:t>
  </x:si>
  <x:si>
    <x:t>20102443</x:t>
  </x:si>
  <x:si>
    <x:t>20123942</x:t>
  </x:si>
  <x:si>
    <x:t>20102147</x:t>
  </x:si>
  <x:si>
    <x:t>20108454</x:t>
  </x:si>
  <x:si>
    <x:t>21233264</x:t>
  </x:si>
  <x:si>
    <x:t>20097890</x:t>
  </x:si>
  <x:si>
    <x:t>20108472</x:t>
  </x:si>
  <x:si>
    <x:t>20123947</x:t>
  </x:si>
  <x:si>
    <x:t>20123838</x:t>
  </x:si>
  <x:si>
    <x:t>20097892</x:t>
  </x:si>
  <x:si>
    <x:t>45˚엘보,D315</x:t>
  </x:si>
  <x:si>
    <x:t>20119011</x:t>
  </x:si>
  <x:si>
    <x:t>20989527</x:t>
  </x:si>
  <x:si>
    <x:t>20107802</x:t>
  </x:si>
  <x:si>
    <x:t>20122441</x:t>
  </x:si>
  <x:si>
    <x:t>D300x4.5T</x:t>
  </x:si>
  <x:si>
    <x:t>20110132</x:t>
  </x:si>
  <x:si>
    <x:t>20130781</x:t>
  </x:si>
  <x:si>
    <x:t>20102347</x:t>
  </x:si>
  <x:si>
    <x:t>D150x2.8T</x:t>
  </x:si>
  <x:si>
    <x:t>아연도 사각덕트</x:t>
  </x:si>
  <x:si>
    <x:t>20095642</x:t>
  </x:si>
  <x:si>
    <x:t>20126828</x:t>
  </x:si>
  <x:si>
    <x:t>20119002</x:t>
  </x:si>
  <x:si>
    <x:t>D400x4.5T</x:t>
  </x:si>
  <x:si>
    <x:t>20138475</x:t>
  </x:si>
  <x:si>
    <x:t>20122434</x:t>
  </x:si>
  <x:si>
    <x:t>21061523</x:t>
  </x:si>
  <x:si>
    <x:t>20970305</x:t>
  </x:si>
  <x:si>
    <x:t>20127514</x:t>
  </x:si>
  <x:si>
    <x:t>20970541</x:t>
  </x:si>
  <x:si>
    <x:t>20127517</x:t>
  </x:si>
  <x:si>
    <x:t>22736825</x:t>
  </x:si>
  <x:si>
    <x:t>20095557</x:t>
  </x:si>
  <x:si>
    <x:t>20107816</x:t>
  </x:si>
  <x:si>
    <x:t>20126787</x:t>
  </x:si>
  <x:si>
    <x:t>22442923</x:t>
  </x:si>
  <x:si>
    <x:t>22602257</x:t>
  </x:si>
  <x:si>
    <x:t>20970563</x:t>
  </x:si>
  <x:si>
    <x:t>20376186</x:t>
  </x:si>
  <x:si>
    <x:t>20109041</x:t>
  </x:si>
  <x:si>
    <x:t>20127607</x:t>
  </x:si>
  <x:si>
    <x:t>D650x5.5T</x:t>
  </x:si>
  <x:si>
    <x:t>D40x2.8T</x:t>
  </x:si>
  <x:si>
    <x:t>20122308</x:t>
  </x:si>
  <x:si>
    <x:t>20107827</x:t>
  </x:si>
  <x:si>
    <x:t>22371162</x:t>
  </x:si>
  <x:si>
    <x:t>20130107</x:t>
  </x:si>
  <x:si>
    <x:t>21061514</x:t>
  </x:si>
  <x:si>
    <x:t>20102122</x:t>
  </x:si>
  <x:si>
    <x:t>20376181</x:t>
  </x:si>
  <x:si>
    <x:t>20132053</x:t>
  </x:si>
  <x:si>
    <x:t>20122303</x:t>
  </x:si>
  <x:si>
    <x:t>20126895</x:t>
  </x:si>
  <x:si>
    <x:t>20969926</x:t>
  </x:si>
  <x:si>
    <x:t>20095632</x:t>
  </x:si>
  <x:si>
    <x:t>20104806</x:t>
  </x:si>
  <x:si>
    <x:t>20125015</x:t>
  </x:si>
  <x:si>
    <x:t>20134833</x:t>
  </x:si>
  <x:si>
    <x:t>20970123</x:t>
  </x:si>
  <x:si>
    <x:t>20131998</x:t>
  </x:si>
  <x:si>
    <x:t>20107799</x:t>
  </x:si>
  <x:si>
    <x:t>20127550</x:t>
  </x:si>
  <x:si>
    <x:t>20127603</x:t>
  </x:si>
  <x:si>
    <x:t>20107828</x:t>
  </x:si>
  <x:si>
    <x:t>D32x4.5T</x:t>
  </x:si>
  <x:si>
    <x:t>20132040</x:t>
  </x:si>
  <x:si>
    <x:t>22442924</x:t>
  </x:si>
  <x:si>
    <x:t>20109045</x:t>
  </x:si>
  <x:si>
    <x:t>20104808</x:t>
  </x:si>
  <x:si>
    <x:t>20107804</x:t>
  </x:si>
  <x:si>
    <x:t>20108446</x:t>
  </x:si>
  <x:si>
    <x:t>20107834</x:t>
  </x:si>
  <x:si>
    <x:t>20127516</x:t>
  </x:si>
  <x:si>
    <x:t>20127549</x:t>
  </x:si>
  <x:si>
    <x:t>21061539</x:t>
  </x:si>
  <x:si>
    <x:t>20969800</x:t>
  </x:si>
  <x:si>
    <x:t>20970012</x:t>
  </x:si>
  <x:si>
    <x:t>20102253</x:t>
  </x:si>
  <x:si>
    <x:t>20125019</x:t>
  </x:si>
  <x:si>
    <x:t>22510168</x:t>
  </x:si>
  <x:si>
    <x:t>21871156</x:t>
  </x:si>
  <x:si>
    <x:t>20102266</x:t>
  </x:si>
  <x:si>
    <x:t>20109036</x:t>
  </x:si>
  <x:si>
    <x:t>20124597</x:t>
  </x:si>
  <x:si>
    <x:t>20125030</x:t>
  </x:si>
  <x:si>
    <x:t>22510174</x:t>
  </x:si>
  <x:si>
    <x:t>20122433</x:t>
  </x:si>
  <x:si>
    <x:t>20126853</x:t>
  </x:si>
  <x:si>
    <x:t>22777055</x:t>
  </x:si>
  <x:si>
    <x:t>20126882</x:t>
  </x:si>
  <x:si>
    <x:t>20110140</x:t>
  </x:si>
  <x:si>
    <x:t>20970265</x:t>
  </x:si>
  <x:si>
    <x:t>20105038</x:t>
  </x:si>
  <x:si>
    <x:t>20107818</x:t>
  </x:si>
  <x:si>
    <x:t>21061508</x:t>
  </x:si>
  <x:si>
    <x:t>20126829</x:t>
  </x:si>
  <x:si>
    <x:t>20129034</x:t>
  </x:si>
  <x:si>
    <x:t>22602236</x:t>
  </x:si>
  <x:si>
    <x:t>20102079</x:t>
  </x:si>
  <x:si>
    <x:t>20108433</x:t>
  </x:si>
  <x:si>
    <x:t>22442961</x:t>
  </x:si>
  <x:si>
    <x:t>22442970</x:t>
  </x:si>
  <x:si>
    <x:t>20127612</x:t>
  </x:si>
  <x:si>
    <x:t>20121824</x:t>
  </x:si>
  <x:si>
    <x:t>21061479</x:t>
  </x:si>
  <x:si>
    <x:t>22442972</x:t>
  </x:si>
  <x:si>
    <x:t>20122238</x:t>
  </x:si>
  <x:si>
    <x:t>절연행거 125A</x:t>
  </x:si>
  <x:si>
    <x:t>D250x3.5T</x:t>
  </x:si>
  <x:si>
    <x:t>22510372</x:t>
  </x:si>
  <x:si>
    <x:t>20097891</x:t>
  </x:si>
  <x:si>
    <x:t>20123904</x:t>
  </x:si>
  <x:si>
    <x:t>20375005</x:t>
  </x:si>
  <x:si>
    <x:t>20097907</x:t>
  </x:si>
  <x:si>
    <x:t>20970131</x:t>
  </x:si>
  <x:si>
    <x:t>20970313</x:t>
  </x:si>
  <x:si>
    <x:t>20122232</x:t>
  </x:si>
  <x:si>
    <x:t>20110127</x:t>
  </x:si>
  <x:si>
    <x:t>20121819</x:t>
  </x:si>
  <x:si>
    <x:t>22777059</x:t>
  </x:si>
  <x:si>
    <x:t>20138484</x:t>
  </x:si>
  <x:si>
    <x:t>20097918</x:t>
  </x:si>
  <x:si>
    <x:t>20102103</x:t>
  </x:si>
  <x:si>
    <x:t>20126816</x:t>
  </x:si>
  <x:si>
    <x:t>20110145</x:t>
  </x:si>
  <x:si>
    <x:t>22510238</x:t>
  </x:si>
  <x:si>
    <x:t>절연, Φ125mm</x:t>
  </x:si>
  <x:si>
    <x:t>20969917</x:t>
  </x:si>
  <x:si>
    <x:t>AL보온,D100</x:t>
  </x:si>
  <x:si>
    <x:t>20130141</x:t>
  </x:si>
  <x:si>
    <x:t>20970252</x:t>
  </x:si>
  <x:si>
    <x:t>20105020</x:t>
  </x:si>
  <x:si>
    <x:t>20130797</x:t>
  </x:si>
  <x:si>
    <x:t>40141902</x:t>
  </x:si>
  <x:si>
    <x:t>20127501</x:t>
  </x:si>
  <x:si>
    <x:t>20122450</x:t>
  </x:si>
  <x:si>
    <x:t>20104833</x:t>
  </x:si>
  <x:si>
    <x:t>22510086</x:t>
  </x:si>
  <x:si>
    <x:t>20138492</x:t>
  </x:si>
  <x:si>
    <x:t>20107801</x:t>
  </x:si>
  <x:si>
    <x:t>22442964</x:t>
  </x:si>
  <x:si>
    <x:t>22510088</x:t>
  </x:si>
  <x:si>
    <x:t>20102023</x:t>
  </x:si>
  <x:si>
    <x:t>22510067</x:t>
  </x:si>
  <x:si>
    <x:t>20126761</x:t>
  </x:si>
  <x:si>
    <x:t>20104981</x:t>
  </x:si>
  <x:si>
    <x:t>20104851</x:t>
  </x:si>
  <x:si>
    <x:t>21061543</x:t>
  </x:si>
  <x:si>
    <x:t>20970355</x:t>
  </x:si>
  <x:si>
    <x:t>20097894</x:t>
  </x:si>
  <x:si>
    <x:t>20104819</x:t>
  </x:si>
  <x:si>
    <x:t>20970111</x:t>
  </x:si>
  <x:si>
    <x:t>20130900</x:t>
  </x:si>
  <x:si>
    <x:t>20108469</x:t>
  </x:si>
  <x:si>
    <x:t>22777061</x:t>
  </x:si>
  <x:si>
    <x:t>22602260</x:t>
  </x:si>
  <x:si>
    <x:t>20130799</x:t>
  </x:si>
  <x:si>
    <x:t>20123708</x:t>
  </x:si>
  <x:si>
    <x:t>20376184</x:t>
  </x:si>
  <x:si>
    <x:t>20122252</x:t>
  </x:si>
  <x:si>
    <x:t>20121905</x:t>
  </x:si>
  <x:si>
    <x:t>20123916</x:t>
  </x:si>
  <x:si>
    <x:t>20970482</x:t>
  </x:si>
  <x:si>
    <x:t>20102448</x:t>
  </x:si>
  <x:si>
    <x:t>D25x3.5T</x:t>
  </x:si>
  <x:si>
    <x:t>20104982</x:t>
  </x:si>
  <x:si>
    <x:t>20138491</x:t>
  </x:si>
  <x:si>
    <x:t>20119685</x:t>
  </x:si>
  <x:si>
    <x:t>20123836</x:t>
  </x:si>
  <x:si>
    <x:t>20102452</x:t>
  </x:si>
  <x:si>
    <x:t>20121908</x:t>
  </x:si>
  <x:si>
    <x:t>20125024</x:t>
  </x:si>
  <x:si>
    <x:t>선택밸브, 50A</x:t>
  </x:si>
  <x:si>
    <x:t>30181599</x:t>
  </x:si>
  <x:si>
    <x:t>티이 (STS 나사)</x:t>
  </x:si>
  <x:si>
    <x:t>22510061</x:t>
  </x:si>
  <x:si>
    <x:t>20102070</x:t>
  </x:si>
  <x:si>
    <x:t>20102239</x:t>
  </x:si>
  <x:si>
    <x:t>22510059</x:t>
  </x:si>
  <x:si>
    <x:t>20102293</x:t>
  </x:si>
  <x:si>
    <x:t>20130823</x:t>
  </x:si>
  <x:si>
    <x:t>20104988</x:t>
  </x:si>
  <x:si>
    <x:t>20122448</x:t>
  </x:si>
  <x:si>
    <x:t>20108507</x:t>
  </x:si>
  <x:si>
    <x:t>D100*10t</x:t>
  </x:si>
  <x:si>
    <x:t>21061534</x:t>
  </x:si>
  <x:si>
    <x:t>20107817</x:t>
  </x:si>
  <x:si>
    <x:t>20102220</x:t>
  </x:si>
  <x:si>
    <x:t>20108431</x:t>
  </x:si>
  <x:si>
    <x:t>20102284</x:t>
  </x:si>
  <x:si>
    <x:t>20134841</x:t>
  </x:si>
  <x:si>
    <x:t>20107820</x:t>
  </x:si>
  <x:si>
    <x:t>20108426</x:t>
  </x:si>
  <x:si>
    <x:t>D80x2.5T</x:t>
  </x:si>
  <x:si>
    <x:t>20130901</x:t>
  </x:si>
  <x:si>
    <x:t>20102204</x:t>
  </x:si>
  <x:si>
    <x:t>20970304</x:t>
  </x:si>
  <x:si>
    <x:t>20097914</x:t>
  </x:si>
  <x:si>
    <x:t>20126806</x:t>
  </x:si>
  <x:si>
    <x:t>20096878</x:t>
  </x:si>
  <x:si>
    <x:t>22510187</x:t>
  </x:si>
  <x:si>
    <x:t>20127513</x:t>
  </x:si>
  <x:si>
    <x:t>21061521</x:t>
  </x:si>
  <x:si>
    <x:t>20130818</x:t>
  </x:si>
  <x:si>
    <x:t>20102234</x:t>
  </x:si>
  <x:si>
    <x:t>20108476</x:t>
  </x:si>
  <x:si>
    <x:t>21061499</x:t>
  </x:si>
  <x:si>
    <x:t>20127512</x:t>
  </x:si>
  <x:si>
    <x:t>20130820</x:t>
  </x:si>
  <x:si>
    <x:t>20970091</x:t>
  </x:si>
  <x:si>
    <x:t>20097899</x:t>
  </x:si>
  <x:si>
    <x:t>20102068</x:t>
  </x:si>
  <x:si>
    <x:t>20126880</x:t>
  </x:si>
  <x:si>
    <x:t>20119004</x:t>
  </x:si>
  <x:si>
    <x:t>20970220</x:t>
  </x:si>
  <x:si>
    <x:t>20097886</x:t>
  </x:si>
  <x:si>
    <x:t>20095563</x:t>
  </x:si>
  <x:si>
    <x:t>40141688</x:t>
  </x:si>
  <x:si>
    <x:t>20127515</x:t>
  </x:si>
  <x:si>
    <x:t>22602258</x:t>
  </x:si>
  <x:si>
    <x:t>20130798</x:t>
  </x:si>
  <x:si>
    <x:t>20108504</x:t>
  </x:si>
  <x:si>
    <x:t>20123782</x:t>
  </x:si>
  <x:si>
    <x:t>20970105</x:t>
  </x:si>
  <x:si>
    <x:t>20124840</x:t>
  </x:si>
  <x:si>
    <x:t>20123949</x:t>
  </x:si>
  <x:si>
    <x:t>20123885</x:t>
  </x:si>
  <x:si>
    <x:t>20108491</x:t>
  </x:si>
  <x:si>
    <x:t>20102087</x:t>
  </x:si>
  <x:si>
    <x:t>20124733</x:t>
  </x:si>
  <x:si>
    <x:t>20122097</x:t>
  </x:si>
  <x:si>
    <x:t>20126823</x:t>
  </x:si>
  <x:si>
    <x:t>20129408</x:t>
  </x:si>
  <x:si>
    <x:t>22442927</x:t>
  </x:si>
  <x:si>
    <x:t>20130904</x:t>
  </x:si>
  <x:si>
    <x:t>D500x4.5T</x:t>
  </x:si>
  <x:si>
    <x:t>21061530</x:t>
  </x:si>
  <x:si>
    <x:t>20970059</x:t>
  </x:si>
  <x:si>
    <x:t>20123844</x:t>
  </x:si>
  <x:si>
    <x:t>20130845</x:t>
  </x:si>
  <x:si>
    <x:t>D65x2.8T</x:t>
  </x:si>
  <x:si>
    <x:t>20138498</x:t>
  </x:si>
  <x:si>
    <x:t>20989517</x:t>
  </x:si>
  <x:si>
    <x:t>20102086</x:t>
  </x:si>
  <x:si>
    <x:t>20970057</x:t>
  </x:si>
  <x:si>
    <x:t>20094896</x:t>
  </x:si>
  <x:si>
    <x:t>22602259</x:t>
  </x:si>
  <x:si>
    <x:t>20095562</x:t>
  </x:si>
  <x:si>
    <x:t>20123908</x:t>
  </x:si>
  <x:si>
    <x:t>20970356</x:t>
  </x:si>
  <x:si>
    <x:t>21061493</x:t>
  </x:si>
  <x:si>
    <x:t>21233271</x:t>
  </x:si>
  <x:si>
    <x:t>20130899</x:t>
  </x:si>
  <x:si>
    <x:t>20122537</x:t>
  </x:si>
  <x:si>
    <x:t>청동체크밸브(10K)</x:t>
  </x:si>
  <x:si>
    <x:t>22371132</x:t>
  </x:si>
  <x:si>
    <x:t>20123910</x:t>
  </x:si>
  <x:si>
    <x:t>22510063</x:t>
  </x:si>
  <x:si>
    <x:t>20127439</x:t>
  </x:si>
  <x:si>
    <x:t>20121904</x:t>
  </x:si>
  <x:si>
    <x:t>20095556</x:t>
  </x:si>
  <x:si>
    <x:t>20122451</x:t>
  </x:si>
  <x:si>
    <x:t>20123780</x:t>
  </x:si>
  <x:si>
    <x:t>슈퍼매직 303</x:t>
  </x:si>
  <x:si>
    <x:t>20110133</x:t>
  </x:si>
  <x:si>
    <x:t>22510064</x:t>
  </x:si>
  <x:si>
    <x:t>20104835</x:t>
  </x:si>
  <x:si>
    <x:t>20131953</x:t>
  </x:si>
  <x:si>
    <x:t>20121902</x:t>
  </x:si>
  <x:si>
    <x:t>20124820</x:t>
  </x:si>
  <x:si>
    <x:t>20970228</x:t>
  </x:si>
  <x:si>
    <x:t>22371131</x:t>
  </x:si>
  <x:si>
    <x:t>절연행거 150A</x:t>
  </x:si>
  <x:si>
    <x:t>20121965</x:t>
  </x:si>
  <x:si>
    <x:t>20121785</x:t>
  </x:si>
  <x:si>
    <x:t>22371130</x:t>
  </x:si>
  <x:si>
    <x:t>20110125</x:t>
  </x:si>
  <x:si>
    <x:t>20130905</x:t>
  </x:si>
  <x:si>
    <x:t>20104798</x:t>
  </x:si>
  <x:si>
    <x:t>40141617</x:t>
  </x:si>
  <x:si>
    <x:t>20122301</x:t>
  </x:si>
  <x:si>
    <x:t>20110122</x:t>
  </x:si>
  <x:si>
    <x:t>20108503</x:t>
  </x:si>
  <x:si>
    <x:t>20110178</x:t>
  </x:si>
  <x:si>
    <x:t>20122540</x:t>
  </x:si>
  <x:si>
    <x:t>20110130</x:t>
  </x:si>
  <x:si>
    <x:t>비절연, Φ100mm</x:t>
  </x:si>
  <x:si>
    <x:t>20123846</x:t>
  </x:si>
  <x:si>
    <x:t>20121966</x:t>
  </x:si>
  <x:si>
    <x:t>20119686</x:t>
  </x:si>
  <x:si>
    <x:t>20119690</x:t>
  </x:si>
  <x:si>
    <x:t>20123796</x:t>
  </x:si>
  <x:si>
    <x:t>20104864</x:t>
  </x:si>
  <x:si>
    <x:t>22510223</x:t>
  </x:si>
  <x:si>
    <x:t>20102135</x:t>
  </x:si>
  <x:si>
    <x:t>20123843</x:t>
  </x:si>
  <x:si>
    <x:t>21233278</x:t>
  </x:si>
  <x:si>
    <x:t>D700x4.5T</x:t>
  </x:si>
  <x:si>
    <x:t>21233263</x:t>
  </x:si>
  <x:si>
    <x:t>20102267</x:t>
  </x:si>
  <x:si>
    <x:t>20102163</x:t>
  </x:si>
  <x:si>
    <x:t>20122088</x:t>
  </x:si>
  <x:si>
    <x:t>20119688</x:t>
  </x:si>
  <x:si>
    <x:t>21233270</x:t>
  </x:si>
  <x:si>
    <x:t>20119000</x:t>
  </x:si>
  <x:si>
    <x:t>20108447</x:t>
  </x:si>
  <x:si>
    <x:t>20130390</x:t>
  </x:si>
  <x:si>
    <x:t>20138496</x:t>
  </x:si>
  <x:si>
    <x:t>20970338</x:t>
  </x:si>
  <x:si>
    <x:t>20104801</x:t>
  </x:si>
  <x:si>
    <x:t>20118952</x:t>
  </x:si>
  <x:si>
    <x:t>22510243</x:t>
  </x:si>
  <x:si>
    <x:t>20970020</x:t>
  </x:si>
  <x:si>
    <x:t>20134844</x:t>
  </x:si>
  <x:si>
    <x:t>22510057</x:t>
  </x:si>
  <x:si>
    <x:t>20102387</x:t>
  </x:si>
  <x:si>
    <x:t>21233256</x:t>
  </x:si>
  <x:si>
    <x:t>20104863</x:t>
  </x:si>
  <x:si>
    <x:t>20131114</x:t>
  </x:si>
  <x:si>
    <x:t>20110165</x:t>
  </x:si>
  <x:si>
    <x:t>D32x2.8T</x:t>
  </x:si>
  <x:si>
    <x:t>D80x4.5T</x:t>
  </x:si>
  <x:si>
    <x:t>21233269</x:t>
  </x:si>
  <x:si>
    <x:t>20094813</x:t>
  </x:si>
  <x:si>
    <x:t>캡(프레스),D25</x:t>
  </x:si>
  <x:si>
    <x:t>20970049</x:t>
  </x:si>
  <x:si>
    <x:t>20080653</x:t>
  </x:si>
  <x:si>
    <x:t>20102264</x:t>
  </x:si>
  <x:si>
    <x:t>20132007</x:t>
  </x:si>
  <x:si>
    <x:t>20108412</x:t>
  </x:si>
  <x:si>
    <x:t>20124660</x:t>
  </x:si>
  <x:si>
    <x:t>20102184</x:t>
  </x:si>
  <x:si>
    <x:t>20375169</x:t>
  </x:si>
  <x:si>
    <x:t>22510058</x:t>
  </x:si>
  <x:si>
    <x:t>90˚엘보,D280</x:t>
  </x:si>
  <x:si>
    <x:t>D65x2.0T</x:t>
  </x:si>
  <x:si>
    <x:t>20969987</x:t>
  </x:si>
  <x:si>
    <x:t>20118951</x:t>
  </x:si>
  <x:si>
    <x:t>20970125</x:t>
  </x:si>
  <x:si>
    <x:t>20123795</x:t>
  </x:si>
  <x:si>
    <x:t>20127456</x:t>
  </x:si>
  <x:si>
    <x:t>20123953</x:t>
  </x:si>
  <x:si>
    <x:t>20970001</x:t>
  </x:si>
  <x:si>
    <x:t>20105006</x:t>
  </x:si>
  <x:si>
    <x:t>20110164</x:t>
  </x:si>
  <x:si>
    <x:t>20096946</x:t>
  </x:si>
  <x:si>
    <x:t>20134840</x:t>
  </x:si>
  <x:si>
    <x:t>20105030</x:t>
  </x:si>
  <x:si>
    <x:t>20130392</x:t>
  </x:si>
  <x:si>
    <x:t>40141691</x:t>
  </x:si>
  <x:si>
    <x:t>22510393</x:t>
  </x:si>
  <x:si>
    <x:t>20131113</x:t>
  </x:si>
  <x:si>
    <x:t>20479936</x:t>
  </x:si>
  <x:si>
    <x:t>20122521</x:t>
  </x:si>
  <x:si>
    <x:t>20970045</x:t>
  </x:si>
  <x:si>
    <x:t>20118963</x:t>
  </x:si>
  <x:si>
    <x:t>20097054</x:t>
  </x:si>
  <x:si>
    <x:t>20970436</x:t>
  </x:si>
  <x:si>
    <x:t>20970339</x:t>
  </x:si>
  <x:si>
    <x:t>P트랩, D50</x:t>
  </x:si>
  <x:si>
    <x:t>20122241</x:t>
  </x:si>
  <x:si>
    <x:t>20127619</x:t>
  </x:si>
  <x:si>
    <x:t>20102202</x:t>
  </x:si>
  <x:si>
    <x:t>21061459</x:t>
  </x:si>
  <x:si>
    <x:t>20123788</x:t>
  </x:si>
  <x:si>
    <x:t>22602255</x:t>
  </x:si>
  <x:si>
    <x:t>20127521</x:t>
  </x:si>
  <x:si>
    <x:t>20970031</x:t>
  </x:si>
  <x:si>
    <x:t>20109087</x:t>
  </x:si>
  <x:si>
    <x:t>20130139</x:t>
  </x:si>
  <x:si>
    <x:t>20131108</x:t>
  </x:si>
  <x:si>
    <x:t>22510391</x:t>
  </x:si>
  <x:si>
    <x:t>20109038</x:t>
  </x:si>
  <x:si>
    <x:t>20130109</x:t>
  </x:si>
  <x:si>
    <x:t>20102162</x:t>
  </x:si>
  <x:si>
    <x:t>20110161</x:t>
  </x:si>
  <x:si>
    <x:t>20119007</x:t>
  </x:si>
  <x:si>
    <x:t>20131103</x:t>
  </x:si>
  <x:si>
    <x:t>20375163</x:t>
  </x:si>
  <x:si>
    <x:t>21061541</x:t>
  </x:si>
  <x:si>
    <x:t>20130110</x:t>
  </x:si>
  <x:si>
    <x:t>20109040</x:t>
  </x:si>
  <x:si>
    <x:t>20132056</x:t>
  </x:si>
  <x:si>
    <x:t>20094828</x:t>
  </x:si>
  <x:si>
    <x:t>22602223</x:t>
  </x:si>
  <x:si>
    <x:t>20110147</x:t>
  </x:si>
  <x:si>
    <x:t>20130136</x:t>
  </x:si>
  <x:si>
    <x:t>20094863</x:t>
  </x:si>
  <x:si>
    <x:t>20119008</x:t>
  </x:si>
  <x:si>
    <x:t>20970061</x:t>
  </x:si>
  <x:si>
    <x:t>20132012</x:t>
  </x:si>
  <x:si>
    <x:t>20130368</x:t>
  </x:si>
  <x:si>
    <x:t>20122444</x:t>
  </x:si>
  <x:si>
    <x:t>20096877</x:t>
  </x:si>
  <x:si>
    <x:t>21061513</x:t>
  </x:si>
  <x:si>
    <x:t>20122240</x:t>
  </x:si>
  <x:si>
    <x:t>20102454</x:t>
  </x:si>
  <x:si>
    <x:t>22442976</x:t>
  </x:si>
  <x:si>
    <x:t>20108408</x:t>
  </x:si>
  <x:si>
    <x:t>20122522</x:t>
  </x:si>
  <x:si>
    <x:t>20130108</x:t>
  </x:si>
  <x:si>
    <x:t>20138476</x:t>
  </x:si>
  <x:si>
    <x:t>20127602</x:t>
  </x:si>
  <x:si>
    <x:t>20131991</x:t>
  </x:si>
  <x:si>
    <x:t>20375171</x:t>
  </x:si>
  <x:si>
    <x:t>20123791</x:t>
  </x:si>
  <x:si>
    <x:t>20126833</x:t>
  </x:si>
  <x:si>
    <x:t>20126854</x:t>
  </x:si>
  <x:si>
    <x:t>20122239</x:t>
  </x:si>
  <x:si>
    <x:t>20127554</x:t>
  </x:si>
  <x:si>
    <x:t>22442955</x:t>
  </x:si>
  <x:si>
    <x:t>20126852</x:t>
  </x:si>
  <x:si>
    <x:t>20127601</x:t>
  </x:si>
  <x:si>
    <x:t>20104841</x:t>
  </x:si>
  <x:si>
    <x:t>20102198</x:t>
  </x:si>
  <x:si>
    <x:t>20970342</x:t>
  </x:si>
  <x:si>
    <x:t>20123793</x:t>
  </x:si>
  <x:si>
    <x:t>22442940</x:t>
  </x:si>
  <x:si>
    <x:t>22442966</x:t>
  </x:si>
  <x:si>
    <x:t>20970335</x:t>
  </x:si>
  <x:si>
    <x:t>배관용 탄소강관</x:t>
  </x:si>
  <x:si>
    <x:t>20126902</x:t>
  </x:si>
  <x:si>
    <x:t>20375170</x:t>
  </x:si>
  <x:si>
    <x:t>20127608</x:t>
  </x:si>
  <x:si>
    <x:t>20970191</x:t>
  </x:si>
  <x:si>
    <x:t>20123790</x:t>
  </x:si>
  <x:si>
    <x:t>20126832</x:t>
  </x:si>
  <x:si>
    <x:t>20102424</x:t>
  </x:si>
  <x:si>
    <x:t>20375020</x:t>
  </x:si>
  <x:si>
    <x:t>20122235</x:t>
  </x:si>
  <x:si>
    <x:t>22442958</x:t>
  </x:si>
  <x:si>
    <x:t>20375172</x:t>
  </x:si>
  <x:si>
    <x:t>20123792</x:t>
  </x:si>
  <x:si>
    <x:t>20375166</x:t>
  </x:si>
  <x:si>
    <x:t>20102419</x:t>
  </x:si>
  <x:si>
    <x:t>40141652</x:t>
  </x:si>
  <x:si>
    <x:t>20132042</x:t>
  </x:si>
  <x:si>
    <x:t>20970002</x:t>
  </x:si>
  <x:si>
    <x:t>20102432</x:t>
  </x:si>
  <x:si>
    <x:t>20105012</x:t>
  </x:si>
  <x:si>
    <x:t>20109039</x:t>
  </x:si>
  <x:si>
    <x:t>20123710</x:t>
  </x:si>
  <x:si>
    <x:t>20102453</x:t>
  </x:si>
  <x:si>
    <x:t>20102418</x:t>
  </x:si>
  <x:si>
    <x:t>20109085</x:t>
  </x:si>
  <x:si>
    <x:t>20122482</x:t>
  </x:si>
  <x:si>
    <x:t>20969789</x:t>
  </x:si>
  <x:si>
    <x:t>20122539</x:t>
  </x:si>
  <x:si>
    <x:t>20102219</x:t>
  </x:si>
  <x:si>
    <x:t>20123848</x:t>
  </x:si>
  <x:si>
    <x:t>20122625</x:t>
  </x:si>
  <x:si>
    <x:t>20102423</x:t>
  </x:si>
  <x:si>
    <x:t>20122538</x:t>
  </x:si>
  <x:si>
    <x:t>20102451</x:t>
  </x:si>
  <x:si>
    <x:t>20122520</x:t>
  </x:si>
  <x:si>
    <x:t>선택밸브, 100A</x:t>
  </x:si>
  <x:si>
    <x:t>21061474</x:t>
  </x:si>
  <x:si>
    <x:t>20123712</x:t>
  </x:si>
  <x:si>
    <x:t>20102450</x:t>
  </x:si>
  <x:si>
    <x:t>20123696</x:t>
  </x:si>
  <x:si>
    <x:t>20127522</x:t>
  </x:si>
  <x:si>
    <x:t>20095560</x:t>
  </x:si>
  <x:si>
    <x:t>20123694</x:t>
  </x:si>
  <x:si>
    <x:t>20127519</x:t>
  </x:si>
  <x:si>
    <x:t>20126862</x:t>
  </x:si>
  <x:si>
    <x:t>20102150</x:t>
  </x:si>
  <x:si>
    <x:t>소방호스, 호스걸이</x:t>
  </x:si>
  <x:si>
    <x:t>20127623</x:t>
  </x:si>
  <x:si>
    <x:t>20102106</x:t>
  </x:si>
  <x:si>
    <x:t>20102096</x:t>
  </x:si>
  <x:si>
    <x:t>21871158</x:t>
  </x:si>
  <x:si>
    <x:t>21061484</x:t>
  </x:si>
  <x:si>
    <x:t>46191604</x:t>
  </x:si>
  <x:si>
    <x:t>20102170</x:t>
  </x:si>
  <x:si>
    <x:t>20109053</x:t>
  </x:si>
  <x:si>
    <x:t>20102190</x:t>
  </x:si>
  <x:si>
    <x:t>20127510</x:t>
  </x:si>
  <x:si>
    <x:t>20969982</x:t>
  </x:si>
  <x:si>
    <x:t>20102435</x:t>
  </x:si>
  <x:si>
    <x:t>25333920</x:t>
  </x:si>
  <x:si>
    <x:t>20127604</x:t>
  </x:si>
  <x:si>
    <x:t>20102440</x:t>
  </x:si>
  <x:si>
    <x:t>20970423</x:t>
  </x:si>
  <x:si>
    <x:t>20122541</x:t>
  </x:si>
  <x:si>
    <x:t>20127614</x:t>
  </x:si>
  <x:si>
    <x:t>20109077</x:t>
  </x:si>
  <x:si>
    <x:t>20127616</x:t>
  </x:si>
  <x:si>
    <x:t>20122114</x:t>
  </x:si>
  <x:si>
    <x:t>20125009</x:t>
  </x:si>
  <x:si>
    <x:t>20970416</x:t>
  </x:si>
  <x:si>
    <x:t>20102158</x:t>
  </x:si>
  <x:si>
    <x:t>20970431</x:t>
  </x:si>
  <x:si>
    <x:t>20122236</x:t>
  </x:si>
  <x:si>
    <x:t>20970424</x:t>
  </x:si>
  <x:si>
    <x:t>20970437</x:t>
  </x:si>
  <x:si>
    <x:t>20969981</x:t>
  </x:si>
  <x:si>
    <x:t>20969979</x:t>
  </x:si>
  <x:si>
    <x:t>22510301</x:t>
  </x:si>
  <x:si>
    <x:t>20969786</x:t>
  </x:si>
  <x:si>
    <x:t>21061512</x:t>
  </x:si>
  <x:si>
    <x:t>20130144</x:t>
  </x:si>
  <x:si>
    <x:t>20970419</x:t>
  </x:si>
  <x:si>
    <x:t>20130382</x:t>
  </x:si>
  <x:si>
    <x:t>선택밸브, 65A</x:t>
  </x:si>
  <x:si>
    <x:t>20102306</x:t>
  </x:si>
  <x:si>
    <x:t>20130433</x:t>
  </x:si>
  <x:si>
    <x:t>20102378</x:t>
  </x:si>
  <x:si>
    <x:t>20102287</x:t>
  </x:si>
  <x:si>
    <x:t>20970420</x:t>
  </x:si>
  <x:si>
    <x:t>20102149</x:t>
  </x:si>
  <x:si>
    <x:t>D200*20t</x:t>
  </x:si>
  <x:si>
    <x:t>22442978</x:t>
  </x:si>
  <x:si>
    <x:t>46191681</x:t>
  </x:si>
  <x:si>
    <x:t>20102381</x:t>
  </x:si>
  <x:si>
    <x:t>20970348</x:t>
  </x:si>
  <x:si>
    <x:t>20102410</x:t>
  </x:si>
  <x:si>
    <x:t>20138494</x:t>
  </x:si>
  <x:si>
    <x:t>20108420</x:t>
  </x:si>
  <x:si>
    <x:t>20102311</x:t>
  </x:si>
  <x:si>
    <x:t>20970434</x:t>
  </x:si>
  <x:si>
    <x:t>22510384</x:t>
  </x:si>
  <x:si>
    <x:t>21061489</x:t>
  </x:si>
  <x:si>
    <x:t>20132014</x:t>
  </x:si>
  <x:si>
    <x:t>20102224</x:t>
  </x:si>
  <x:si>
    <x:t>21061496</x:t>
  </x:si>
  <x:si>
    <x:t>20102303</x:t>
  </x:si>
  <x:si>
    <x:t>20125036</x:t>
  </x:si>
  <x:si>
    <x:t>20102129</x:t>
  </x:si>
  <x:si>
    <x:t>AL비보온,D200</x:t>
  </x:si>
  <x:si>
    <x:t>20970587</x:t>
  </x:si>
  <x:si>
    <x:t>20970351</x:t>
  </x:si>
  <x:si>
    <x:t>21061519</x:t>
  </x:si>
  <x:si>
    <x:t>20126822</x:t>
  </x:si>
  <x:si>
    <x:t>20102146</x:t>
  </x:si>
  <x:si>
    <x:t>20102020</x:t>
  </x:si>
  <x:si>
    <x:t>20124642</x:t>
  </x:si>
  <x:si>
    <x:t>20970425</x:t>
  </x:si>
  <x:si>
    <x:t>20102318</x:t>
  </x:si>
  <x:si>
    <x:t>D600x5.5T</x:t>
  </x:si>
  <x:si>
    <x:t>D100*20t</x:t>
  </x:si>
  <x:si>
    <x:t>20970483</x:t>
  </x:si>
  <x:si>
    <x:t>20970435</x:t>
  </x:si>
  <x:si>
    <x:t>20097063</x:t>
  </x:si>
  <x:si>
    <x:t>20126824</x:t>
  </x:si>
  <x:si>
    <x:t>20102367</x:t>
  </x:si>
  <x:si>
    <x:t>다단보류트 펌프</x:t>
  </x:si>
  <x:si>
    <x:t>20124821</x:t>
  </x:si>
  <x:si>
    <x:t>20122246</x:t>
  </x:si>
  <x:si>
    <x:t>21061538</x:t>
  </x:si>
  <x:si>
    <x:t>22371159</x:t>
  </x:si>
  <x:si>
    <x:t>20130373</x:t>
  </x:si>
  <x:si>
    <x:t>D400x5.5T</x:t>
  </x:si>
  <x:si>
    <x:t>22442943</x:t>
  </x:si>
  <x:si>
    <x:t>22510068</x:t>
  </x:si>
  <x:si>
    <x:t>20129417</x:t>
  </x:si>
  <x:si>
    <x:t>20970354</x:t>
  </x:si>
  <x:si>
    <x:t>22602234</x:t>
  </x:si>
  <x:si>
    <x:t>20126815</x:t>
  </x:si>
  <x:si>
    <x:t>20123787</x:t>
  </x:si>
  <x:si>
    <x:t>20970097</x:t>
  </x:si>
  <x:si>
    <x:t>고무발포용, 1kg</x:t>
  </x:si>
  <x:si>
    <x:t>20132009</x:t>
  </x:si>
  <x:si>
    <x:t>20107824</x:t>
  </x:si>
  <x:si>
    <x:t>D200x5.5T</x:t>
  </x:si>
  <x:si>
    <x:t>20970428</x:t>
  </x:si>
  <x:si>
    <x:t>20109049</x:t>
  </x:si>
  <x:si>
    <x:t>30181510</x:t>
  </x:si>
  <x:si>
    <x:t>20375015</x:t>
  </x:si>
  <x:si>
    <x:t>D450x4.5T</x:t>
  </x:si>
  <x:si>
    <x:t>20970301</x:t>
  </x:si>
  <x:si>
    <x:t>D550x4.5T</x:t>
  </x:si>
  <x:si>
    <x:t>20095566</x:t>
  </x:si>
  <x:si>
    <x:t>20128553</x:t>
  </x:si>
  <x:si>
    <x:t>20126773</x:t>
  </x:si>
  <x:si>
    <x:t>20109078</x:t>
  </x:si>
  <x:si>
    <x:t>20126762</x:t>
  </x:si>
  <x:si>
    <x:t>절연행거 40A</x:t>
  </x:si>
  <x:si>
    <x:t>20102257</x:t>
  </x:si>
  <x:si>
    <x:t>20129018</x:t>
  </x:si>
  <x:si>
    <x:t>20126786</x:t>
  </x:si>
  <x:si>
    <x:t>20129019</x:t>
  </x:si>
  <x:si>
    <x:t>21233275</x:t>
  </x:si>
  <x:si>
    <x:t>20107829</x:t>
  </x:si>
  <x:si>
    <x:t>20970418</x:t>
  </x:si>
  <x:si>
    <x:t>20970109</x:t>
  </x:si>
  <x:si>
    <x:t>20102385</x:t>
  </x:si>
  <x:si>
    <x:t>20108501</x:t>
  </x:si>
  <x:si>
    <x:t>20970054</x:t>
  </x:si>
  <x:si>
    <x:t>20107814</x:t>
  </x:si>
  <x:si>
    <x:t>20970056</x:t>
  </x:si>
  <x:si>
    <x:t>20123954</x:t>
  </x:si>
  <x:si>
    <x:t>20110118</x:t>
  </x:si>
  <x:si>
    <x:t>20129022</x:t>
  </x:si>
  <x:si>
    <x:t>20097896</x:t>
  </x:si>
  <x:si>
    <x:t>20989521</x:t>
  </x:si>
  <x:si>
    <x:t>40142110</x:t>
  </x:si>
  <x:si>
    <x:t>20127546</x:t>
  </x:si>
  <x:si>
    <x:t>20097897</x:t>
  </x:si>
  <x:si>
    <x:t>20134835</x:t>
  </x:si>
  <x:si>
    <x:t>20121998</x:t>
  </x:si>
  <x:si>
    <x:t>20122250</x:t>
  </x:si>
  <x:si>
    <x:t>D200x3.5T</x:t>
  </x:si>
  <x:si>
    <x:t>22602235</x:t>
  </x:si>
  <x:si>
    <x:t>20970353</x:t>
  </x:si>
  <x:si>
    <x:t>20123692</x:t>
  </x:si>
  <x:si>
    <x:t>20126894</x:t>
  </x:si>
  <x:si>
    <x:t>20122254</x:t>
  </x:si>
  <x:si>
    <x:t>20107811</x:t>
  </x:si>
  <x:si>
    <x:t>20970063</x:t>
  </x:si>
  <x:si>
    <x:t>22602232</x:t>
  </x:si>
  <x:si>
    <x:t>20107812</x:t>
  </x:si>
  <x:si>
    <x:t>20102390</x:t>
  </x:si>
  <x:si>
    <x:t>20102295</x:t>
  </x:si>
  <x:si>
    <x:t>20122243</x:t>
  </x:si>
  <x:si>
    <x:t>20970417</x:t>
  </x:si>
  <x:si>
    <x:t>20102349</x:t>
  </x:si>
  <x:si>
    <x:t>20107798</x:t>
  </x:si>
  <x:si>
    <x:t>동관 (L-TYPE)</x:t>
  </x:si>
  <x:si>
    <x:t>20138474</x:t>
  </x:si>
  <x:si>
    <x:t>20970047</x:t>
  </x:si>
  <x:si>
    <x:t>20119684</x:t>
  </x:si>
  <x:si>
    <x:t>20130802</x:t>
  </x:si>
  <x:si>
    <x:t>20970298</x:t>
  </x:si>
  <x:si>
    <x:t>20970044</x:t>
  </x:si>
  <x:si>
    <x:t>20122253</x:t>
  </x:si>
  <x:si>
    <x:t>20095631</x:t>
  </x:si>
  <x:si>
    <x:t>20095643</x:t>
  </x:si>
  <x:si>
    <x:t>20107813</x:t>
  </x:si>
  <x:si>
    <x:t>D100x4.5T</x:t>
  </x:si>
  <x:si>
    <x:t>20970035</x:t>
  </x:si>
  <x:si>
    <x:t>20108467</x:t>
  </x:si>
  <x:si>
    <x:t>20119001</x:t>
  </x:si>
  <x:si>
    <x:t>D100*15t</x:t>
  </x:si>
  <x:si>
    <x:t>20107796</x:t>
  </x:si>
  <x:si>
    <x:t>45˚엘보,D400</x:t>
  </x:si>
  <x:si>
    <x:t>20096880</x:t>
  </x:si>
  <x:si>
    <x:t>20122255</x:t>
  </x:si>
  <x:si>
    <x:t>21233249</x:t>
  </x:si>
  <x:si>
    <x:t>20970274</x:t>
  </x:si>
  <x:si>
    <x:t>20110160</x:t>
  </x:si>
  <x:si>
    <x:t>20095565</x:t>
  </x:si>
  <x:si>
    <x:t>20970358</x:t>
  </x:si>
  <x:si>
    <x:t>22510078</x:t>
  </x:si>
  <x:si>
    <x:t>20126920</x:t>
  </x:si>
  <x:si>
    <x:t>20108490</x:t>
  </x:si>
  <x:si>
    <x:t>20123753</x:t>
  </x:si>
  <x:si>
    <x:t>20121995</x:t>
  </x:si>
  <x:si>
    <x:t>20124684</x:t>
  </x:si>
  <x:si>
    <x:t>D125*20t</x:t>
  </x:si>
  <x:si>
    <x:t>20105021</x:t>
  </x:si>
  <x:si>
    <x:t>20132102</x:t>
  </x:si>
  <x:si>
    <x:t>20108453</x:t>
  </x:si>
  <x:si>
    <x:t>20105026</x:t>
  </x:si>
  <x:si>
    <x:t>20104831</x:t>
  </x:si>
  <x:si>
    <x:t>20102294</x:t>
  </x:si>
  <x:si>
    <x:t>20107810</x:t>
  </x:si>
  <x:si>
    <x:t>20130877</x:t>
  </x:si>
  <x:si>
    <x:t>이중피 D40*15M</x:t>
  </x:si>
  <x:si>
    <x:t>흑캡 (나사) D80</x:t>
  </x:si>
  <x:si>
    <x:t>20970567</x:t>
  </x:si>
  <x:si>
    <x:t>20102051</x:t>
  </x:si>
  <x:si>
    <x:t>20104828</x:t>
  </x:si>
  <x:si>
    <x:t>20096982</x:t>
  </x:si>
  <x:si>
    <x:t>20129033</x:t>
  </x:si>
  <x:si>
    <x:t>20121907</x:t>
  </x:si>
  <x:si>
    <x:t>20096918</x:t>
  </x:si>
  <x:si>
    <x:t>20127433</x:t>
  </x:si>
  <x:si>
    <x:t>20105022</x:t>
  </x:si>
  <x:si>
    <x:t>20102028</x:t>
  </x:si>
  <x:si>
    <x:t>22510072</x:t>
  </x:si>
  <x:si>
    <x:t>20104830</x:t>
  </x:si>
  <x:si>
    <x:t>20123749</x:t>
  </x:si>
  <x:si>
    <x:t>20123754</x:t>
  </x:si>
  <x:si>
    <x:t>22510070</x:t>
  </x:si>
  <x:si>
    <x:t>20970263</x:t>
  </x:si>
  <x:si>
    <x:t>46191601</x:t>
  </x:si>
  <x:si>
    <x:t>20130879</x:t>
  </x:si>
  <x:si>
    <x:t>20102042</x:t>
  </x:si>
  <x:si>
    <x:t>20127438</x:t>
  </x:si>
  <x:si>
    <x:t>40142501</x:t>
  </x:si>
  <x:si>
    <x:t>20102047</x:t>
  </x:si>
  <x:si>
    <x:t>20970566</x:t>
  </x:si>
  <x:si>
    <x:t>20970264</x:t>
  </x:si>
  <x:si>
    <x:t>20129055</x:t>
  </x:si>
  <x:si>
    <x:t>20096913</x:t>
  </x:si>
  <x:si>
    <x:t>20096919</x:t>
  </x:si>
  <x:si>
    <x:t>22510075</x:t>
  </x:si>
  <x:si>
    <x:t>20102315</x:t>
  </x:si>
  <x:si>
    <x:t>22510077</x:t>
  </x:si>
  <x:si>
    <x:t>20096916</x:t>
  </x:si>
  <x:si>
    <x:t>20129035</x:t>
  </x:si>
  <x:si>
    <x:t>22510069</x:t>
  </x:si>
  <x:si>
    <x:t>20110144</x:t>
  </x:si>
  <x:si>
    <x:t>20134831</x:t>
  </x:si>
  <x:si>
    <x:t>20102041</x:t>
  </x:si>
  <x:si>
    <x:t>20132105</x:t>
  </x:si>
  <x:si>
    <x:t>22442929</x:t>
  </x:si>
  <x:si>
    <x:t>절연, Φ40mm</x:t>
  </x:si>
  <x:si>
    <x:t xml:space="preserve"> 50TxD25</x:t>
  </x:si>
  <x:si>
    <x:t>20102411</x:t>
  </x:si>
  <x:si>
    <x:t>21233257</x:t>
  </x:si>
  <x:si>
    <x:t>20123750</x:t>
  </x:si>
  <x:si>
    <x:t>20123751</x:t>
  </x:si>
  <x:si>
    <x:t>20104837</x:t>
  </x:si>
  <x:si>
    <x:t>22510076</x:t>
  </x:si>
  <x:si>
    <x:t>20123746</x:t>
  </x:si>
  <x:si>
    <x:t>20970273</x:t>
  </x:si>
  <x:si>
    <x:t>20132103</x:t>
  </x:si>
  <x:si>
    <x:t>20124680</x:t>
  </x:si>
  <x:si>
    <x:t>20102059</x:t>
  </x:si>
  <x:si>
    <x:t>20102033</x:t>
  </x:si>
  <x:si>
    <x:t>22442922</x:t>
  </x:si>
  <x:si>
    <x:t>이중피 D65*15M</x:t>
  </x:si>
  <x:si>
    <x:t>20127445</x:t>
  </x:si>
  <x:si>
    <x:t>20375162</x:t>
  </x:si>
  <x:si>
    <x:t>20129056</x:t>
  </x:si>
  <x:si>
    <x:t xml:space="preserve"> 50TxD65</x:t>
  </x:si>
  <x:si>
    <x:t>20102268</x:t>
  </x:si>
  <x:si>
    <x:t>20102386</x:t>
  </x:si>
  <x:si>
    <x:t>플랜지 (20KG) D40</x:t>
  </x:si>
  <x:si>
    <x:t>흑티이 (나사) D40</x:t>
  </x:si>
  <x:si>
    <x:t>Piston Relieze</x:t>
  </x:si>
  <x:si>
    <x:t>가이드 D32, 강관용</x:t>
  </x:si>
  <x:si>
    <x:t>미적용</x:t>
  </x:si>
  <x:si>
    <x:t>비압력용경질폴리염화비닐이음관, Φ100×75mm, 이경소켓, DRF-IN</x:t>
  </x:si>
  <x:si>
    <x:t>굴뚝, FR흔들림방지링, Full angle ring, Φ1600×1.2mm</x:t>
  </x:si>
  <x:si>
    <x:t>굴뚝, VT플래싱, Vantilated trimble, Φ900×0.9mm</x:t>
  </x:si>
  <x:si>
    <x:t>굴뚝, FA이음연결관, Flange adapter, Φ1100×1.0mm</x:t>
  </x:si>
  <x:si>
    <x:t>다단벌류트펌프, Φ50mm, 260L/min, 72m, 11.2k(6S)</x:t>
  </x:si>
  <x:si>
    <x:t>일반배관용스테인리스강관관이음쇠, Φ13×12.7mm, 수전엘보, 프레스, S</x:t>
  </x:si>
  <x:si>
    <x:t>비압력용경질폴리염화비닐이음관, Φ150×Φ125mm, PVC리듀서, DTS</x:t>
  </x:si>
  <x:si>
    <x:t>비압력용경질폴리염화비닐이음관, Φ150×Φ75mm, PVC YT관, DTS</x:t>
  </x:si>
  <x:si>
    <x:t>비압력용경질폴리염화비닐이음관, Φ125×75mm, 90˚YT관, DRF-LT</x:t>
  </x:si>
  <x:si>
    <x:t>굴뚝, PA하중지지대, Plate support assy, Φ300×0.8mm</x:t>
  </x:si>
  <x:si>
    <x:t>일반배관용스테인리스강관관이음쇠, Φ50×38.1mm, 어댑터소켓, 프레스</x:t>
  </x:si>
  <x:si>
    <x:t>비압력용경질폴리염화비닐이음관, Φ75×35mm, 90˚Y관티, DRF-CY</x:t>
  </x:si>
  <x:si>
    <x:t>일반배관용스테인리스강관관이음쇠, Φ20×19.1mm, K-유니언, 프레스</x:t>
  </x:si>
  <x:si>
    <x:t>일반배관용스테인리스강관관이음쇠, Φ40×38.1mm, K-유니언, 프레스</x:t>
  </x:si>
  <x:si>
    <x:t>굴뚝, FA이음연결관, Flange adapter, Φ1700×1.2mm</x:t>
  </x:si>
  <x:si>
    <x:t>밸브실, 소방용시험밸브함, 스테인리스스틸(1.6t), 300×500×180</x:t>
  </x:si>
  <x:si>
    <x:t>비압력용경질폴리염화비닐이음관, Φ200×Φ150mm, PVC리듀서, DTS</x:t>
  </x:si>
  <x:si>
    <x:t>일반배관용스테인리스강관관이음쇠, Φ60×50.8mm, 어댑터소켓, 프레스</x:t>
  </x:si>
  <x:si>
    <x:t>굴뚝, WG외벽진동방지, Wall guide assy, Φ1100×1.0mm</x:t>
  </x:si>
  <x:si>
    <x:t>비압력용경질폴리염화비닐이음관, Φ125×75mm, 이경소켓, DRF-IN</x:t>
  </x:si>
  <x:si>
    <x:t>비압력용경질폴리염화비닐이음관, Φ100×Φ50mm, PVC Y관, DTS</x:t>
  </x:si>
  <x:si>
    <x:t>일반배관용스테인리스강관관이음쇠, Φ25×25.4mm, 어댑터엘보, 프레스</x:t>
  </x:si>
  <x:si>
    <x:t>굴뚝, WG외벽진동방지, Wall guide assy, Φ1500×1.2mm</x:t>
  </x:si>
  <x:si>
    <x:t>굴뚝, WG외벽진동방지, Wall guide assy, Φ1600×1.2mm</x:t>
  </x:si>
  <x:si>
    <x:t>일반배관용스테인리스강관관이음쇠, Φ30×25.4mm, 어댑터엘보, 프레스</x:t>
  </x:si>
  <x:si>
    <x:t>일반배관용스테인리스강관관이음쇠, Φ25×25.4mm, 어댑터소켓, 프레스</x:t>
  </x:si>
  <x:si>
    <x:t>굴뚝, VT플래싱, Vantilated trimble, Φ1300×1.0mm</x:t>
  </x:si>
  <x:si>
    <x:t>다단벌류트펌프, Φ80mm, 600L/min, 90m, 18.7k(5S)</x:t>
  </x:si>
  <x:si>
    <x:t>다단벌류트펌프, Φ125mm, 1600L/min, 50m, 29.8k(2S)</x:t>
  </x:si>
  <x:si>
    <x:t>다단벌류트펌프, Φ50mm, 260L/min, 84m, 11.2k(7S)</x:t>
  </x:si>
  <x:si>
    <x:t>굴뚝, FR흔들림방지링, Full angle ring, Φ1000×1.0mm</x:t>
  </x:si>
  <x:si>
    <x:t>다단벌류트펌프, Φ100mm, 1000L/min, 67m, 22.4k(3S)</x:t>
  </x:si>
  <x:si>
    <x:t>굴뚝, WA외벽하중지지, Wall support assy, Φ400×0.8mm</x:t>
  </x:si>
  <x:si>
    <x:t>굴뚝, PA하중지지대, Plate support assy, Φ450×0.8mm</x:t>
  </x:si>
  <x:si>
    <x:t>비압력용경질폴리염화비닐이음관, Φ50×35mm, 90˚YT관, DRF-LT</x:t>
  </x:si>
  <x:si>
    <x:t>비압력용경질폴리염화비닐이음관, Φ75×50mm, YT-C관, DRF-CLT</x:t>
  </x:si>
  <x:si>
    <x:t>일반배관용스테인리스강관관이음쇠, Φ20×19.1mm, 어댑터소켓, 프레스</x:t>
  </x:si>
  <x:si>
    <x:t>비압력용경질폴리염화비닐이음관, Φ125×100mm, 90˚YT관, DRF-LT</x:t>
  </x:si>
  <x:si>
    <x:t>비압력용경질폴리염화비닐이음관, Φ125×75mm, YT-C관, DRF-CLT</x:t>
  </x:si>
  <x:si>
    <x:t>굴뚝, VT플래싱, Vantilated trimble, Φ450×0.8mm</x:t>
  </x:si>
  <x:si>
    <x:t>굴뚝, FR흔들림방지링, Full angle ring, Φ350×0.8mm</x:t>
  </x:si>
  <x:si>
    <x:t>비압력용경질폴리염화비닐이음관, Φ150×Φ100mm, PVC YT관, DTS</x:t>
  </x:si>
  <x:si>
    <x:t>굴뚝, WG외벽진동방지, Wall guide assy, Φ1200×1.0mm</x:t>
  </x:si>
  <x:si>
    <x:t>굴뚝, WA외벽하중지지, Wall support assy, Φ500×0.8mm</x:t>
  </x:si>
  <x:si>
    <x:t>일반배관용스테인리스강관관이음쇠, Φ20×19.1mm, 수전엘보, 프레스, S</x:t>
  </x:si>
  <x:si>
    <x:t>비압력용경질폴리염화비닐이음관, Φ150×Φ150mm, PVC YT관, DTS</x:t>
  </x:si>
  <x:si>
    <x:t>굴뚝, PA하중지지대, Plate support assy, Φ400×0.8mm</x:t>
  </x:si>
  <x:si>
    <x:t>일반배관용스테인리스강관관이음쇠, Φ30×25.4mm, 어댑터소켓, 프레스</x:t>
  </x:si>
  <x:si>
    <x:t>굴뚝, FR흔들림방지링, Full angle ring, Φ1200×1.0mm</x:t>
  </x:si>
  <x:si>
    <x:t>굴뚝, WA외벽하중지지, Wall support assy, Φ800×0.9mm</x:t>
  </x:si>
  <x:si>
    <x:t>굴뚝, VT플래싱, Vantilated trimble, Φ1100×1.0mm</x:t>
  </x:si>
  <x:si>
    <x:t>일반배관용스테인리스강관관이음쇠, Φ30×31.8mm, 어댑터엘보, 프레스</x:t>
  </x:si>
  <x:si>
    <x:t>비압력용경질폴리염화비닐이음관, Φ75×40mm, 90˚Y관티, DRF-CY</x:t>
  </x:si>
  <x:si>
    <x:t>비압력용경질폴리염화비닐이음관, Φ100×50mm, 90˚Y관티, DRF-CY</x:t>
  </x:si>
  <x:si>
    <x:t>일반배관용스테인리스강관관이음쇠, Φ30×31.8mm, K-유니언, 프레스</x:t>
  </x:si>
  <x:si>
    <x:t>비압력용경질폴리염화비닐이음관, Φ50×35mm, 90˚Y관티, DRF-CY</x:t>
  </x:si>
  <x:si>
    <x:t>비압력용경질폴리염화비닐이음관, Φ75×35mm, 90˚YT관, DRF-LT</x:t>
  </x:si>
  <x:si>
    <x:t>다단벌류트펌프, 웨스코펌프, Φ50mm×250L/min×50m×5.6kW</x:t>
  </x:si>
  <x:si>
    <x:t>굴뚝, FR흔들림방지링, Full angle ring, Φ450×0.8mm</x:t>
  </x:si>
  <x:si>
    <x:t>일반배관용스테인리스강관관이음쇠, Φ40×31.8mm, 어댑터소켓, 프레스</x:t>
  </x:si>
  <x:si>
    <x:t>비압력용경질폴리염화비닐이음관, Φ125×Φ100mm, PVC리듀서, DTS</x:t>
  </x:si>
  <x:si>
    <x:t>비압력용경질폴리염화비닐이음관, Φ125×100mm, 90˚Y관티, DRF-CY</x:t>
  </x:si>
  <x:si>
    <x:t>굴뚝, VT플래싱, Vantilated trimble, Φ350×0.8mm</x:t>
  </x:si>
  <x:si>
    <x:t>굴뚝, WA외벽하중지지, Wall support assy, Φ350×0.8mm</x:t>
  </x:si>
  <x:si>
    <x:t>굴뚝, FR흔들림방지링, Full angle ring, Φ1700×1.2mm</x:t>
  </x:si>
  <x:si>
    <x:t>굴뚝, PA하중지지대, Plate support assy, Φ600×0.9mm</x:t>
  </x:si>
  <x:si>
    <x:t>비압력용경질폴리염화비닐이음관, Φ100×Φ50mm, PVC리듀서, DTS</x:t>
  </x:si>
  <x:si>
    <x:t>비압력용경질폴리염화비닐이음관, Φ125×100mm, YT-C관, DRF-CLT</x:t>
  </x:si>
  <x:si>
    <x:t>다단벌류트펌프, Φ50mm, 260L/min, 96m, 14.9k(8S)</x:t>
  </x:si>
  <x:si>
    <x:t>굴뚝, WA외벽하중지지, Wall support assy, Φ450×0.8mm</x:t>
  </x:si>
  <x:si>
    <x:t>비압력용경질폴리염화비닐이음관, Φ125×100mm, 이경소켓, DRF-IN</x:t>
  </x:si>
  <x:si>
    <x:t>굴뚝, FR흔들림방지링, Full angle ring, Φ1400×1.2mm</x:t>
  </x:si>
  <x:si>
    <x:t>비압력용경질폴리염화비닐이음관, Φ100×Φ75mm, PVC Y관, DTS</x:t>
  </x:si>
  <x:si>
    <x:t>비압력용경질폴리염화비닐이음관, Φ75×35mm, YT-C관, DRF-CLT</x:t>
  </x:si>
  <x:si>
    <x:t>비압력용경질폴리염화비닐이음관, Φ50×Φ50mm, PVC YT관, DTS</x:t>
  </x:si>
  <x:si>
    <x:t>굴뚝, FR흔들림방지링, Full angle ring, Φ300×0.8mm</x:t>
  </x:si>
  <x:si>
    <x:t>일반배관용스테인리스강관관이음쇠, Φ50×50.8mm, K-유니언, 프레스</x:t>
  </x:si>
  <x:si>
    <x:t>굴뚝, WG외벽진동방지, Wall guide assy, Φ400×0.8mm</x:t>
  </x:si>
  <x:si>
    <x:t>다단벌류트펌프, 웨스코펌프, Φ40mm×60L/min×120m×7.5kW</x:t>
  </x:si>
  <x:si>
    <x:t>굴뚝, WG외벽진동방지, Wall guide assy, Φ900×0.9mm</x:t>
  </x:si>
  <x:si>
    <x:t>굴뚝, FR흔들림방지링, Full angle ring, Φ1100×1.0mm</x:t>
  </x:si>
  <x:si>
    <x:t>일반배관용스테인리스강관관이음쇠, Φ40×38.1mm, 어댑터엘보, 프레스</x:t>
  </x:si>
  <x:si>
    <x:t>굴뚝, FA이음연결관, Flange adapter, Φ1000×1.0mm</x:t>
  </x:si>
  <x:si>
    <x:t>굴뚝, VT플래싱, Vantilated trimble, Φ1600×1.2mm</x:t>
  </x:si>
  <x:si>
    <x:t>굴뚝, WG외벽진동방지, Wall guide assy, Φ500×0.8mm</x:t>
  </x:si>
  <x:si>
    <x:t>비압력용경질폴리염화비닐이음관, Φ75×50mm, 90˚YT관, DRF-LT</x:t>
  </x:si>
  <x:si>
    <x:t>굴뚝, WG외벽진동방지, Wall guide assy, Φ800×0.9mm</x:t>
  </x:si>
  <x:si>
    <x:t>비압력용경질폴리염화비닐이음관, Φ65×Φ65mm, PVC YT관, DTS</x:t>
  </x:si>
  <x:si>
    <x:t>비압력용경질폴리염화비닐이음관, Φ75×50mm, 90˚Y관티, DRF-CY</x:t>
  </x:si>
  <x:si>
    <x:t>비압력용경질폴리염화비닐이음관, Φ125×Φ100mm, PVC Y관, DTS</x:t>
  </x:si>
  <x:si>
    <x:t>굴뚝, FR흔들림방지링, Full angle ring, Φ900×0.9mm</x:t>
  </x:si>
  <x:si>
    <x:t>굴뚝, FR흔들림방지링, Full angle ring, Φ250×0.8mm</x:t>
  </x:si>
  <x:si>
    <x:t>010151CFB2726208E8B2DF1171CD0348FA72AA08FB</x:t>
  </x:si>
  <x:si>
    <x:t>010151CFB2726208E8B2DF1171CD0348FA72AA0B4D</x:t>
  </x:si>
  <x:si>
    <x:t>010151CFB2726208E8B2DF1171CD0348FA72AA0F28</x:t>
  </x:si>
  <x:si>
    <x:t>56772282E23876F13A51B7BDC3D063A657AE3B32</x:t>
  </x:si>
  <x:si>
    <x:t>010151CFB2726208E8B2DF1171CD0348FA72AA0AAE</x:t>
  </x:si>
  <x:si>
    <x:t>010151CFB2726208E8B2DF1171CD0348FA72AA0B49</x:t>
  </x:si>
  <x:si>
    <x:t>010151CFB2726208E8B2DF1171CD0348FA72AA0B4A</x:t>
  </x:si>
  <x:si>
    <x:t>010151CFB2726208E8B2DF1171CD0348FA72AA0AAC</x:t>
  </x:si>
  <x:si>
    <x:t>010151CFB2726208E8B2DF1171CD0348FA72AA0B4E</x:t>
  </x:si>
  <x:si>
    <x:t>010151CFB2726208E8B2DF1171CD0348FA72AA08FE</x:t>
  </x:si>
  <x:si>
    <x:t>010151CFB2726208E8B2DF1171CD0348FA72AA0B47</x:t>
  </x:si>
  <x:si>
    <x:t>010151CFB2726208E8B2DF1171CD0348FA72AA0B46</x:t>
  </x:si>
  <x:si>
    <x:t>010151CFB2726208E8B2DF1171CD0348FA72AA0AA8</x:t>
  </x:si>
  <x:si>
    <x:t>010151CFB2726208E8B2DF1171CD0348FA72AA0B48</x:t>
  </x:si>
  <x:si>
    <x:t>010151CFB2726208E8B2DF1171CD0348FA72AA0D7D</x:t>
  </x:si>
  <x:si>
    <x:t>010151CFB2726208E8B2DF1171CD0348FA72AA0C50</x:t>
  </x:si>
  <x:si>
    <x:t>다단벌류트펌프, Φ65mm, 400L/min, 119m, 18.7k(7S)</x:t>
  </x:si>
  <x:si>
    <x:t>비압력용경질폴리염화비닐이음관, Φ50×35mm, YT-C관, DRF-CLT</x:t>
  </x:si>
  <x:si>
    <x:t>굴뚝, VT플래싱, Vantilated trimble, Φ200×0.8mm</x:t>
  </x:si>
  <x:si>
    <x:t>일반배관용스테인리스강관관이음쇠, Φ50×50.8mm, 어댑터엘보, 프레스</x:t>
  </x:si>
  <x:si>
    <x:t>굴뚝, WA외벽하중지지, Wall support assy, Φ900×0.9mm</x:t>
  </x:si>
  <x:si>
    <x:t>비압력용경질폴리염화비닐이음관, Φ100×75mm, 90˚YT관, DRF-LT</x:t>
  </x:si>
  <x:si>
    <x:t>굴뚝, WG외벽진동방지, Wall guide assy, Φ1700×1.2mm</x:t>
  </x:si>
  <x:si>
    <x:t>비압력용경질폴리염화비닐이음관, Φ50×40mm, 90˚YT관, DRF-LT</x:t>
  </x:si>
  <x:si>
    <x:t>굴뚝, FR흔들림방지링, Full angle ring, Φ400×0.8mm</x:t>
  </x:si>
  <x:si>
    <x:t>일반배관용스테인리스강관관이음쇠, Φ13×12.7mm, K-유니언, 프레스</x:t>
  </x:si>
  <x:si>
    <x:t>비압력용경질폴리염화비닐이음관, Φ150×Φ125mm, PVC YT관, DTS</x:t>
  </x:si>
  <x:si>
    <x:t>굴뚝, WG외벽진동방지, Wall guide assy, Φ250×0.8mm</x:t>
  </x:si>
  <x:si>
    <x:t>굴뚝, WG외벽진동방지, Wall guide assy, Φ450×0.8mm</x:t>
  </x:si>
  <x:si>
    <x:t>굴뚝, WG외벽진동방지, Wall guide assy, Φ600×0.9mm</x:t>
  </x:si>
  <x:si>
    <x:t>굴뚝, WG외벽진동방지, Wall guide assy, Φ1400×1.2mm</x:t>
  </x:si>
  <x:si>
    <x:t>비압력용경질폴리염화비닐이음관, Φ100×Φ100mm, PVC Y관, DTS</x:t>
  </x:si>
  <x:si>
    <x:t>다단벌류트펌프, 웨스코펌프, Φ40mm×60L/min×110m×5.6kW</x:t>
  </x:si>
  <x:si>
    <x:t>비압력용경질폴리염화비닐이음관, Φ50×40mm, 90˚Y관티, DRF-CY</x:t>
  </x:si>
  <x:si>
    <x:t>굴뚝, WA외벽하중지지, Wall support assy, Φ600×0.9mm</x:t>
  </x:si>
  <x:si>
    <x:t>소화전함, 스타코, 옥외, 벽고정형, 스테인리스판, 700×1200×200mm</x:t>
  </x:si>
  <x:si>
    <x:t>굴뚝, FR흔들림방지링, Full angle ring, Φ700×0.9mm</x:t>
  </x:si>
  <x:si>
    <x:t>비압력용경질폴리염화비닐이음관, Φ125×Φ100mm, PVC YT관, DTS</x:t>
  </x:si>
  <x:si>
    <x:t>비압력용경질폴리염화비닐이음관, Φ65×Φ50mm, PVC YT관, DTS</x:t>
  </x:si>
  <x:si>
    <x:t>비압력용경질폴리염화비닐이음관, Φ150×Φ100mm, PVC리듀서, DTS</x:t>
  </x:si>
  <x:si>
    <x:t>굴뚝, FR흔들림방지링, Full angle ring, Φ1300×1.0mm</x:t>
  </x:si>
  <x:si>
    <x:t>굴뚝, WG외벽진동방지, Wall guide assy, Φ300×0.8mm</x:t>
  </x:si>
  <x:si>
    <x:t>다단벌류트펌프, Φ80mm, 600L/min, 54m, 11.2k(3S)</x:t>
  </x:si>
  <x:si>
    <x:t>일반배관용스테인리스강관관이음쇠, Φ40×31.8mm, 어댑터엘보, 프레스</x:t>
  </x:si>
  <x:si>
    <x:t>일반배관용스테인리스강관관이음쇠, Φ30×31.8mm, 어댑터소켓, 프레스</x:t>
  </x:si>
  <x:si>
    <x:t>일반배관용스테인리스강관관이음쇠, Φ25×25.4mm, K-유니언, 프레스</x:t>
  </x:si>
  <x:si>
    <x:t>굴뚝, WG외벽진동방지, Wall guide assy, Φ1000×1.0mm</x:t>
  </x:si>
  <x:si>
    <x:t>굴뚝, VT플래싱, Vantilated trimble, Φ400×0.8mm</x:t>
  </x:si>
  <x:si>
    <x:t>비압력용경질폴리염화비닐이음관, Φ75×40mm, YT-C관, DRF-CLT</x:t>
  </x:si>
  <x:si>
    <x:t>일반배관용스테인리스강관관이음쇠, Φ40×38.1mm, 어댑터소켓, 프레스</x:t>
  </x:si>
  <x:si>
    <x:t>굴뚝, PA하중지지대, Plate support assy, Φ800×0.9mm</x:t>
  </x:si>
  <x:si>
    <x:t>굴뚝, VT플래싱, Vantilated trimble, Φ800×0.9mm</x:t>
  </x:si>
  <x:si>
    <x:t>비압력용경질폴리염화비닐이음관, Φ100×Φ65mm, PVC리듀서, DTS</x:t>
  </x:si>
  <x:si>
    <x:t>굴뚝, WA외벽하중지지, Wall support assy, Φ200×0.8mm</x:t>
  </x:si>
  <x:si>
    <x:t>굴뚝, WA외벽하중지지, Wall support assy, Φ250×0.8mm</x:t>
  </x:si>
  <x:si>
    <x:t>굴뚝, FR흔들림방지링, Full angle ring, Φ1500×1.2mm</x:t>
  </x:si>
  <x:si>
    <x:t>굴뚝, VT플래싱, Vantilated trimble, Φ1500×1.2mm</x:t>
  </x:si>
  <x:si>
    <x:t>일반배관용스테인리스강관관이음쇠, Φ13×12.7mm, 어댑터엘보, 프레스</x:t>
  </x:si>
  <x:si>
    <x:t>굴뚝, VT플래싱, Vantilated trimble, Φ500×0.8mm</x:t>
  </x:si>
  <x:si>
    <x:t>굴뚝, PA하중지지대, Plate support assy, Φ200×0.8mm</x:t>
  </x:si>
  <x:si>
    <x:t>다단벌류트펌프, Φ100mm, 1000L/min, 45m, 14.9k(2S)</x:t>
  </x:si>
  <x:si>
    <x:t>다단벌류트펌프, Φ125mm, 1600L/min, 120m, 56k(4S)</x:t>
  </x:si>
  <x:si>
    <x:t>비압력용경질폴리염화비닐이음관, Φ50×Φ35mm, PVC YT관, DTS</x:t>
  </x:si>
  <x:si>
    <x:t>다단벌류트펌프, Φ100mm, 1000L/min, 90m, 29.8k(4S)</x:t>
  </x:si>
  <x:si>
    <x:t>굴뚝, WG외벽진동방지, Wall guide assy, Φ200×0.8mm</x:t>
  </x:si>
  <x:si>
    <x:t>굴뚝, FA이음연결관, Flange adapter, Φ1300×1.0mm</x:t>
  </x:si>
  <x:si>
    <x:t>굴뚝, FA이음연결관, Flange adapter, Φ1500×1.2mm</x:t>
  </x:si>
  <x:si>
    <x:t>비압력용경질폴리염화비닐이음관, Φ100×Φ75mm, PVC YT관, DTS</x:t>
  </x:si>
  <x:si>
    <x:t>굴뚝, PA하중지지대, Plate support assy, Φ350×0.8mm</x:t>
  </x:si>
  <x:si>
    <x:t>다단벌류트펌프, 웨스코펌프, Φ50mm×280L/min×25m×3.7kW</x:t>
  </x:si>
  <x:si>
    <x:t>굴뚝, FR흔들림방지링, Full angle ring, Φ600×0.9mm</x:t>
  </x:si>
  <x:si>
    <x:t>비압력용경질폴리염화비닐이음관, Φ100×50mm, 90˚YT관, DRF-LT</x:t>
  </x:si>
  <x:si>
    <x:t>굴뚝, VT플래싱, Vantilated trimble, Φ700×0.9mm</x:t>
  </x:si>
  <x:si>
    <x:t>비압력용경질폴리염화비닐이음관, Φ125×Φ125mm, PVC YT관, DTS</x:t>
  </x:si>
  <x:si>
    <x:t>비압력용경질폴리염화비닐이음관, Φ75×Φ75mm, PVC YT관, DTS</x:t>
  </x:si>
  <x:si>
    <x:t>다단벌류트펌프, Φ125mm, 1600L/min, 90m, 44.8k(3S)</x:t>
  </x:si>
  <x:si>
    <x:t>일반배관용스테인리스강관관이음쇠, Φ60×50.8mm, 어댑터엘보, 프레스</x:t>
  </x:si>
  <x:si>
    <x:t>굴뚝, VT플래싱, Vantilated trimble, Φ600×0.9mm</x:t>
  </x:si>
  <x:si>
    <x:t>굴뚝, PA하중지지대, Plate support assy, Φ500×0.8mm</x:t>
  </x:si>
  <x:si>
    <x:t>비압력용경질폴리염화비닐이음관, Φ100×Φ100mm, PVC YT관, DTS</x:t>
  </x:si>
  <x:si>
    <x:t>다단벌류트펌프, Φ150mm, 2500L/min, 110m, 93.3k(3S)</x:t>
  </x:si>
  <x:si>
    <x:t>비압력용경질폴리염화비닐이음관, Φ75×Φ65mm, PVC YT관, DTS</x:t>
  </x:si>
  <x:si>
    <x:t>일반배관용스테인리스강관관이음쇠, Φ20×19.1mm, 어댑터엘보, 프레스</x:t>
  </x:si>
  <x:si>
    <x:t>비압력용경질폴리염화비닐이음관, Φ75×40mm, 90˚YT관, DRF-LT</x:t>
  </x:si>
  <x:si>
    <x:t>다단벌류트펌프, Φ65mm, 400L/min, 85m, 14.9k(5S)</x:t>
  </x:si>
  <x:si>
    <x:t>다단벌류트펌프, Φ150mm, 2500L/min, 70m, 56k(2S)</x:t>
  </x:si>
  <x:si>
    <x:t>굴뚝, FA이음연결관, Flange adapter, Φ1600×1.2mm</x:t>
  </x:si>
  <x:si>
    <x:t>굴뚝, FR흔들림방지링, Full angle ring, Φ800×0.9mm</x:t>
  </x:si>
  <x:si>
    <x:t>다단벌류트펌프, Φ80mm, 600L/min, 72m, 14.9k(4S)</x:t>
  </x:si>
  <x:si>
    <x:t>비압력용경질폴리염화비닐이음관, Φ100×Φ50mm, PVC YT관, DTS</x:t>
  </x:si>
  <x:si>
    <x:t>다단벌류트펌프, Φ65mm, 400L/min, 102m, 14.9k(6S)</x:t>
  </x:si>
  <x:si>
    <x:t>일반배관용스테인리스강관관이음쇠, Φ50×50.8mm, 어댑터소켓, 프레스</x:t>
  </x:si>
  <x:si>
    <x:t>굴뚝, VT플래싱, Vantilated trimble, Φ300×0.8mm</x:t>
  </x:si>
  <x:si>
    <x:t>다단벌류트펌프, Φ80mm, 600L/min, 108m, 22.4k(6S)</x:t>
  </x:si>
  <x:si>
    <x:t>굴뚝, FA이음연결관, Flange adapter, Φ1400×1.2mm</x:t>
  </x:si>
  <x:si>
    <x:t>다단벌류트펌프, 웨스코펌프, Φ50mm×250L/min×80m×7.5kW</x:t>
  </x:si>
  <x:si>
    <x:t>일반배관용스테인리스강관관이음쇠, Φ50×38.1mm, 어댑터엘보, 프레스</x:t>
  </x:si>
  <x:si>
    <x:t>비압력용경질폴리염화비닐이음관, Φ100×Φ75mm, PVC리듀서, DTS</x:t>
  </x:si>
  <x:si>
    <x:t>굴뚝, VT플래싱, Vantilated trimble, Φ1700×1.2mm</x:t>
  </x:si>
  <x:si>
    <x:t>비압력용경질폴리염화비닐이음관, Φ40×Φ40mm, PVC YT관, DTS</x:t>
  </x:si>
  <x:si>
    <x:t>굴뚝, VT플래싱, Vantilated trimble, Φ1200×1.0mm</x:t>
  </x:si>
  <x:si>
    <x:t>다단벌류트펌프, Φ100mm, 1000L/min, 112m, 37.3k(5S)</x:t>
  </x:si>
  <x:si>
    <x:t>굴뚝, PA하중지지대, Plate support assy, Φ700×0.9mm</x:t>
  </x:si>
  <x:si>
    <x:t>다단벌류트펌프, Φ65mm, 400L/min, 68m, 11.2k(4S)</x:t>
  </x:si>
  <x:si>
    <x:t>굴뚝, VT플래싱, Vantilated trimble, Φ1400×1.2mm</x:t>
  </x:si>
  <x:si>
    <x:t>비압력용경질폴리염화비닐이음관, Φ100×50mm, YT-C관, DRF-CLT</x:t>
  </x:si>
  <x:si>
    <x:t>굴뚝, VT플래싱, Vantilated trimble, Φ250×0.8mm</x:t>
  </x:si>
  <x:si>
    <x:t>굴뚝, VT플래싱, Vantilated trimble, Φ1000×1.0mm</x:t>
  </x:si>
  <x:si>
    <x:t>굴뚝, FA이음연결관, Flange adapter, Φ1200×1.0mm</x:t>
  </x:si>
  <x:si>
    <x:t>굴뚝, PA하중지지대, Plate support assy, Φ250×0.8mm</x:t>
  </x:si>
  <x:si>
    <x:t>비압력용경질폴리염화비닐이음관, Φ100×Φ65mm, PVC YT관, DTS</x:t>
  </x:si>
  <x:si>
    <x:t>굴뚝, PA하중지지대, Plate support assy, Φ900×0.9mm</x:t>
  </x:si>
  <x:si>
    <x:t>비압력용경질폴리염화비닐이음관, Φ75×Φ50mm, PVC YT관, DTS</x:t>
  </x:si>
  <x:si>
    <x:t>※. 산업안전보건관리비 대상금액 (도급금액+도급자관급금액) - 2천만원이상</x:t>
  </x:si>
  <x:si>
    <x:t>비압력용경질폴리염화비닐이음관, Φ100×50mm, 이경소켓, DRF-IN</x:t>
  </x:si>
  <x:si>
    <x:t>굴뚝, WG외벽진동방지, Wall guide assy, Φ700×0.9mm</x:t>
  </x:si>
  <x:si>
    <x:t>일반배관용스테인리스강관관이음쇠, Φ20×12.7mm, 수전엘보, 프레스, S</x:t>
  </x:si>
  <x:si>
    <x:t>비압력용경질폴리염화비닐이음관, Φ125×Φ125mm, PVC Y관, DTS</x:t>
  </x:si>
  <x:si>
    <x:t>굴뚝, WG외벽진동방지, Wall guide assy, Φ1300×1.0mm</x:t>
  </x:si>
  <x:si>
    <x:t>굴뚝, WG외벽진동방지, Wall guide assy, Φ350×0.8mm</x:t>
  </x:si>
  <x:si>
    <x:t>굴뚝, FR흔들림방지링, Full angle ring, Φ500×0.8mm</x:t>
  </x:si>
  <x:si>
    <x:t>굴뚝, WA외벽하중지지, Wall support assy, Φ700×0.9mm</x:t>
  </x:si>
  <x:si>
    <x:t>비압력용경질폴리염화비닐이음관, Φ125×75mm, 90˚Y관티, DRF-CY</x:t>
  </x:si>
  <x:si>
    <x:t>비압력용경질폴리염화비닐이음관, Φ100×75mm, YT-C관, DRF-CLT</x:t>
  </x:si>
  <x:si>
    <x:t>굴뚝, WA외벽하중지지, Wall support assy, Φ300×0.8mm</x:t>
  </x:si>
  <x:si>
    <x:t>일반배관용스테인리스강관관이음쇠, Φ13×12.7mm, 어댑터소켓, 프레스</x:t>
  </x:si>
  <x:si>
    <x:t>비압력용경질폴리염화비닐이음관, Φ100×75mm, 90˚Y관티, DRF-CY</x:t>
  </x:si>
  <x:si>
    <x:t>굴뚝, FR흔들림방지링, Full angle ring, Φ200×0.8mm</x:t>
  </x:si>
  <x:si>
    <x:t>비압력용경질폴리염화비닐이음관, Φ50×40mm, YT-C관, DRF-CLT</x:t>
  </x:si>
  <x:si>
    <x:t>비압력용경질폴리염화비닐이음관, Φ125×Φ75mm, PVC YT관, DTS</x:t>
  </x:si>
  <x:si>
    <x:t>용접식강관이음쇠, Φ40mm, 백리듀서, 용접 S#40</x:t>
  </x:si>
  <x:si>
    <x:t>용접식강관이음쇠, Φ350mm, 흑캡, 용접S#40</x:t>
  </x:si>
  <x:si>
    <x:t>용접식강관이음쇠, Φ125mm, 백리듀서, 용접 S#40</x:t>
  </x:si>
  <x:si>
    <x:t>용접식강관이음쇠, Φ150mm, 백티, 용접 S#40</x:t>
  </x:si>
  <x:si>
    <x:t>용접식강관이음쇠, Φ80mm, 백리듀서, 용접 S#40</x:t>
  </x:si>
  <x:si>
    <x:t>플랜지, Φ20mm×0.98MPa, 맹플랜지, STS</x:t>
  </x:si>
  <x:si>
    <x:t>용접식강관이음쇠, Φ300mm, 백캡, 용접S#40</x:t>
  </x:si>
  <x:si>
    <x:t>삼상농형유도전동기, 저압3상, 고효율, 750W, 4P</x:t>
  </x:si>
  <x:si>
    <x:t>일반배관용스테인리스강관관이음쇠, Φ25mm, 캡, 프레스</x:t>
  </x:si>
  <x:si>
    <x:t>감압밸브, Φ100mm×0.98MPa, 냉온수, 플랜지</x:t>
  </x:si>
  <x:si>
    <x:t>가스용폴리에틸렌이음관, 이경티, Φ355×280mm</x:t>
  </x:si>
  <x:si>
    <x:t>일반배관용스테인리스강관관이음쇠, Φ32mm, 나사식, 캡</x:t>
  </x:si>
  <x:si>
    <x:t>이음매없는동및동합금관, 배관용동관, L형, Φ200mm</x:t>
  </x:si>
  <x:si>
    <x:t>배관용탄소강관, SPPG(백관), Φ32mm, 반제품</x:t>
  </x:si>
  <x:si>
    <x:t>배관용탄소강관, SPPG(흑관), Φ40mm, 반제품</x:t>
  </x:si>
  <x:si>
    <x:t>배관용탄소강관, SPP(백관), Φ65mm, 반제품</x:t>
  </x:si>
  <x:si>
    <x:t>용접식강관이음쇠, Φ40mm, 흑리듀서, 용접 S#40</x:t>
  </x:si>
  <x:si>
    <x:t>가스용폴리에틸렌이음관, 이경티, Φ225×160mm</x:t>
  </x:si>
  <x:si>
    <x:t>용접식강관이음쇠, Φ300mm, 백리듀서, 용접 S#40</x:t>
  </x:si>
  <x:si>
    <x:t>일반배관용스테인리스강관관이음쇠, Φ30mm, 캡, 프레스</x:t>
  </x:si>
  <x:si>
    <x:t>용접식강관이음쇠, Φ300mm, 백티, 용접 S#40</x:t>
  </x:si>
  <x:si>
    <x:t>용접식강관이음쇠, Φ250mm, 흑엘보, 용접 S#40</x:t>
  </x:si>
  <x:si>
    <x:t>용접식강관이음쇠, Φ125mm, 백티, 용접 S#40</x:t>
  </x:si>
  <x:si>
    <x:t>가스용폴리에틸렌이음관, 이경티, Φ280×110mm</x:t>
  </x:si>
  <x:si>
    <x:t>배관용탄소강관, SPP(백관), Φ80mm, 반제품</x:t>
  </x:si>
  <x:si>
    <x:t>플랜지, Φ25mm×0.98MPa, 맹플랜지, STS</x:t>
  </x:si>
  <x:si>
    <x:t>일반배관용스테인리스강관관이음쇠, Φ65mm, 나사식, 캡</x:t>
  </x:si>
  <x:si>
    <x:t>플랜지, Φ200mm×1.96MPa, 동, 절연플랜지</x:t>
  </x:si>
  <x:si>
    <x:t>배관용탄소강관, SPP(백관), Φ32mm, 반제품</x:t>
  </x:si>
  <x:si>
    <x:t>플랜지, Φ50mm×0.98MPa, 절연플랜지, 동</x:t>
  </x:si>
  <x:si>
    <x:t>용접식강관이음쇠, Φ250mm, 백캡, 용접S#40</x:t>
  </x:si>
  <x:si>
    <x:t>플랜지, Φ15mm×1.96MPa, 동, 절연플랜지</x:t>
  </x:si>
  <x:si>
    <x:t>가스용폴리에틸렌이음관, 리듀서, Φ225×160mm</x:t>
  </x:si>
  <x:si>
    <x:t>용접식강관이음쇠, Φ15mm, 백티, 용접 S#40</x:t>
  </x:si>
  <x:si>
    <x:t>플랜지, Φ40mm×0.98MPa, 절연플랜지, 동</x:t>
  </x:si>
  <x:si>
    <x:t>수도용폴리에틸렌이음관, 90˚엘보,Φ300mm(융착식)</x:t>
  </x:si>
  <x:si>
    <x:t>일반배관용스테인리스강관관이음쇠, Φ40mm, 나사식, 티</x:t>
  </x:si>
  <x:si>
    <x:t>용접식강관이음쇠, Φ400mm, 흑리듀서, 용접 S#40</x:t>
  </x:si>
  <x:si>
    <x:t>삼상농형유도전동기, 저압3상, 고효율, 375W, 4P</x:t>
  </x:si>
  <x:si>
    <x:t>용접식강관이음쇠, Φ300mm, 흑캡, 용접S#40</x:t>
  </x:si>
  <x:si>
    <x:t>배관용탄소강관, SPP(백관), Φ50mm, 반제품</x:t>
  </x:si>
  <x:si>
    <x:t>플랜지, Φ100mm×0.98MPa, 절연플랜지, 동</x:t>
  </x:si>
  <x:si>
    <x:t>일반배관용스테인리스강관관이음쇠, Φ15mm, 용접식, 캡</x:t>
  </x:si>
  <x:si>
    <x:t>배관용탄소강관, SPP(백관), Φ40mm, 반제품</x:t>
  </x:si>
  <x:si>
    <x:t>수도용폴리에틸렌이음관, 90˚엘보,Φ50mm(조임식)</x:t>
  </x:si>
  <x:si>
    <x:t>수도용폴리에틸렌이음관, 90˚엘보,Φ25mm(융착식)</x:t>
  </x:si>
  <x:si>
    <x:t>가스용폴리에틸렌이음관, 리듀서, Φ225×110mm</x:t>
  </x:si>
  <x:si>
    <x:t>압력배관용탄소강관, 백관(Sch40), Φ300mm</x:t>
  </x:si>
  <x:si>
    <x:t>용접식강관이음쇠, Φ25mm, 백리듀서, 용접 S#40</x:t>
  </x:si>
  <x:si>
    <x:t>용접식강관이음쇠, Φ20mm, 백엘보, 용접 S#40</x:t>
  </x:si>
  <x:si>
    <x:t>가스용폴리에틸렌이음관, 이경티, Φ280×225mm</x:t>
  </x:si>
  <x:si>
    <x:t>용접식강관이음쇠, Φ100mm, 흑캡, 용접S#40</x:t>
  </x:si>
  <x:si>
    <x:t>파이프슈, 슈(SHOE), 앙카슈, Φ25mm, 동관용</x:t>
  </x:si>
  <x:si>
    <x:t>용접식강관이음쇠, Φ350mm, 흑티, 용접 S#40</x:t>
  </x:si>
  <x:si>
    <x:t>이음매없는동및동합금관, 배관용동관, K형, Φ32mm</x:t>
  </x:si>
  <x:si>
    <x:t>수도용폴리에틸렌이음관, 90˚엘보,Φ30mm(조임식)</x:t>
  </x:si>
  <x:si>
    <x:t>배관용탄소강관, SPP(흑관), Φ300mm, 반제품</x:t>
  </x:si>
  <x:si>
    <x:t>일반배관용스테인리스강관관이음쇠, Φ15mm, 나사식, 티</x:t>
  </x:si>
  <x:si>
    <x:t>가스용폴리에틸렌이음관, 이경티, Φ400×315mm</x:t>
  </x:si>
  <x:si>
    <x:t>캐비닛형소화기, 캐비닛형소화기, CO2, 45kg×2개</x:t>
  </x:si>
  <x:si>
    <x:t>배관용탄소강관, SPP(흑관), Φ15mm, 반제품</x:t>
  </x:si>
  <x:si>
    <x:t>이음매없는동및동합금관, 배관용동관, M형, Φ80mm</x:t>
  </x:si>
  <x:si>
    <x:t>가스용폴리에틸렌이음관, 이경티, Φ355×315mm</x:t>
  </x:si>
  <x:si>
    <x:t>용접식강관이음쇠, Φ65mm, 백엘보, 용접 S#40</x:t>
  </x:si>
  <x:si>
    <x:t>수도용폴리에틸렌이음관, 후렌지,Φ150mm(융착식)</x:t>
  </x:si>
  <x:si>
    <x:t>파이프슈, 슈(SHOE), 앙카슈, Φ65mm, 동관용</x:t>
  </x:si>
  <x:si>
    <x:t>수도용폴리에틸렌이음관, 90˚엘보,Φ65mm(융착식)</x:t>
  </x:si>
  <x:si>
    <x:t>감압밸브, Φ65mm×0.98MPa, 냉온수, 플랜지</x:t>
  </x:si>
  <x:si>
    <x:t>감압밸브, Φ80mm×0.98MPa, 냉온수, 플랜지</x:t>
  </x:si>
  <x:si>
    <x:t>파이프슈, 슈(SHOE), 가이드, Φ40mm, 강관용</x:t>
  </x:si>
  <x:si>
    <x:t>가스용폴리에틸렌이음관, 이경티, Φ160×110mm</x:t>
  </x:si>
  <x:si>
    <x:t>일반배관용스테인리스강관관이음쇠, Φ20mm, 용접식, 캡</x:t>
  </x:si>
  <x:si>
    <x:t>수도용폴리에틸렌이음관, 90˚엘보,Φ50mm(융착식)</x:t>
  </x:si>
  <x:si>
    <x:t>51CFB2726208E8859131B99271EDBD</x:t>
  </x:si>
  <x:si>
    <x:t>51CFB2726208E8859131B99271EE44</x:t>
  </x:si>
  <x:si>
    <x:t>51A9E2A242386931E7F1ED6EA49A6C</x:t>
  </x:si>
  <x:si>
    <x:t>51A9225212287EB41331623129B69D</x:t>
  </x:si>
  <x:si>
    <x:t>51A9E2A242386931E7F1ED6EA49216</x:t>
  </x:si>
  <x:si>
    <x:t>51A98232E2B81DED54E1B3291502DD</x:t>
  </x:si>
  <x:si>
    <x:t>51CFB2726208E8859131B99270C589</x:t>
  </x:si>
  <x:si>
    <x:t>51A9E2A242386931E7F1ED6EA4979E</x:t>
  </x:si>
  <x:si>
    <x:t>51A9E2A242386931E7F1ED6EA495ED</x:t>
  </x:si>
  <x:si>
    <x:t>51A98232E2B81DFFAAA1A119DD479A</x:t>
  </x:si>
  <x:si>
    <x:t>51A9E2A242386931E7F1ED6EA49215</x:t>
  </x:si>
  <x:si>
    <x:t>51CFB2726208E8859131B99271EDB5</x:t>
  </x:si>
  <x:si>
    <x:t>51A9E2A242386931E7F1ED6EA49A6D</x:t>
  </x:si>
  <x:si>
    <x:t>51A9922252889D3C0051F7ABEAA178</x:t>
  </x:si>
  <x:si>
    <x:t>51A9E2A242386931E7F1ED6EA4979B</x:t>
  </x:si>
  <x:si>
    <x:t>51CFB2726208E8859131B99270C58E</x:t>
  </x:si>
  <x:si>
    <x:t>51A9922202088E2675016470836274</x:t>
  </x:si>
  <x:si>
    <x:t>51A9922252889D112E01C0301B98BD</x:t>
  </x:si>
  <x:si>
    <x:t>51A9225212287EB41331623003B325</x:t>
  </x:si>
  <x:si>
    <x:t>51A9225212287EB4133163DEFB7451</x:t>
  </x:si>
  <x:si>
    <x:t>51A9922202088E0A4E718F06B382EC</x:t>
  </x:si>
  <x:si>
    <x:t>51CFB2726208E8859131B99270C58D</x:t>
  </x:si>
  <x:si>
    <x:t>51A9E2A27288516BAA11560DAE5497</x:t>
  </x:si>
  <x:si>
    <x:t>51A9225212287EB4133163D01DB8F4</x:t>
  </x:si>
  <x:si>
    <x:t>51CFB2726208E8859131B99270C58F</x:t>
  </x:si>
  <x:si>
    <x:t>51A9E2A27288510134B1D7F92EE876</x:t>
  </x:si>
  <x:si>
    <x:t>51A9823242B8166A1F112EA1179389</x:t>
  </x:si>
  <x:si>
    <x:t>51A9225212287EB41331623230A854</x:t>
  </x:si>
  <x:si>
    <x:t>51A9823242B816019AD1551CE4A49D</x:t>
  </x:si>
  <x:si>
    <x:t>51CFB2726208E8859131B99271E3BC</x:t>
  </x:si>
  <x:si>
    <x:t>51CFB2726208E8859131B99271E3B1</x:t>
  </x:si>
  <x:si>
    <x:t>51CFB2726208E8859131B99271E3BF</x:t>
  </x:si>
  <x:si>
    <x:t>태전초급식실 교육환경개선 관급자재(냉난방기) 구매 설치</x:t>
  </x:si>
  <x:si>
    <x:t>신축관이음,  익스펜션조인트,  Φ25mm*0.98MPa,  스테인리스용(단식)</x:t>
  </x:si>
  <x:si>
    <x:t>신축관이음,  익스펜션조인트,  Φ200mm*0.98MPa,  스테인리스용(단식)</x:t>
  </x:si>
  <x:si>
    <x:t>신축관이음,  익스펜션조인트,  Φ40mm*0.98MPa,  스테인리스용(단식)</x:t>
  </x:si>
  <x:si>
    <x:t>굴뚝, PA하중지지대, Plate support assy, Φ1300×1.0mm</x:t>
  </x:si>
  <x:si>
    <x:t>신축관이음,  익스펜션조인트,  Φ20mm*0.98MPa,  스테인리스용(단식)</x:t>
  </x:si>
  <x:si>
    <x:t>신축관이음,  익스펜션조인트,  Φ100mm*0.98MPa,  스테인리스용(복식)</x:t>
  </x:si>
  <x:si>
    <x:t>신축관이음,  익스펜션조인트,  Φ50mm*0.98MPa,  스테인리스용(복식)</x:t>
  </x:si>
  <x:si>
    <x:t>굴뚝, WA외벽하중지지, Wall support assy, Φ1500×1.2mm</x:t>
  </x:si>
  <x:si>
    <x:t>신축관이음,  익스펜션조인트,  Φ32mm*0.98MPa,  스테인리스용(복식)</x:t>
  </x:si>
  <x:si>
    <x:t>신축관이음,  익스펜션조인트,  Φ25mm*0.98MPa,  스테인리스용(복식)</x:t>
  </x:si>
  <x:si>
    <x:t>신축관이음,  익스펜션조인트,  Φ150mm*0.98MPa,  스테인리스용(단식)</x:t>
  </x:si>
  <x:si>
    <x:t>다단벌류트펌프, Φ150mm, 2500L/min, 140m, 111.9k(4S)</x:t>
  </x:si>
  <x:si>
    <x:t>신축관이음,  익스펜션조인트,  Φ250mm*0.98MPa,  스테인리스용(단식)</x:t>
  </x:si>
  <x:si>
    <x:t>굴뚝, WA외벽하중지지, Wall support assy, Φ1000×1.0mm</x:t>
  </x:si>
  <x:si>
    <x:t>굴뚝, PA하중지지대, Plate support assy, Φ1000×1.0mm</x:t>
  </x:si>
  <x:si>
    <x:t>굴뚝, WA외벽하중지지, Wall support assy, Φ1300×1.0mm</x:t>
  </x:si>
  <x:si>
    <x:t>신축관이음,  익스펜션조인트,  Φ125mm*0.98MPa,  스테인리스용(단식)</x:t>
  </x:si>
  <x:si>
    <x:t>신축관이음,  익스펜션조인트,  Φ200mm*0.98MPa,  스테인리스용(복식)</x:t>
  </x:si>
  <x:si>
    <x:t>굴뚝, PA하중지지대, Plate support assy, Φ1700×1.2mm</x:t>
  </x:si>
  <x:si>
    <x:t>신축관이음,  익스펜션조인트,  Φ65mm*0.98MPa,  스테인리스용(단식)</x:t>
  </x:si>
  <x:si>
    <x:t>굴뚝, WA외벽하중지지, Wall support assy, Φ1600×1.2mm</x:t>
  </x:si>
  <x:si>
    <x:t>굴뚝, WA외벽하중지지, Wall support assy, Φ1100×1.0mm</x:t>
  </x:si>
  <x:si>
    <x:t>신축관이음,  익스펜션조인트,  Φ250mm*0.98MPa,  스테인리스용(복식)</x:t>
  </x:si>
  <x:si>
    <x:t>신축관이음,  익스펜션조인트,  Φ300mm*0.98MPa,  스테인리스용(복식)</x:t>
  </x:si>
  <x:si>
    <x:t>신축관이음,  익스펜션조인트,  Φ20mm*0.98MPa,  스테인리스용(복식)</x:t>
  </x:si>
  <x:si>
    <x:t>신축관이음,  익스펜션조인트,  Φ125mm*0.98MPa,  스테인리스용(복식)</x:t>
  </x:si>
  <x:si>
    <x:t>굴뚝, PA하중지지대, Plate support assy, Φ1400×1.2mm</x:t>
  </x:si>
  <x:si>
    <x:t>굴뚝, PA하중지지대, Plate support assy, Φ1500×1.2mm</x:t>
  </x:si>
  <x:si>
    <x:t>굴뚝, PA하중지지대, Plate support assy, Φ1600×1.2mm</x:t>
  </x:si>
  <x:si>
    <x:t>신축관이음,  익스펜션조인트,  Φ80mm*0.98MPa,  스테인리스용(복식)</x:t>
  </x:si>
  <x:si>
    <x:t>신축관이음,  익스펜션조인트,  Φ80mm*0.98MPa,  스테인리스용(단식)</x:t>
  </x:si>
  <x:si>
    <x:t>신축관이음,  익스펜션조인트,  Φ300mm*0.98MPa,  스테인리스용(단식)</x:t>
  </x:si>
  <x:si>
    <x:t>굴뚝, PA하중지지대, Plate support assy, Φ1200×1.0mm</x:t>
  </x:si>
  <x:si>
    <x:t>신축관이음,  익스펜션조인트,  Φ65mm*0.98MPa,  스테인리스용(복식)</x:t>
  </x:si>
  <x:si>
    <x:t>20124594</x:t>
  </x:si>
  <x:si>
    <x:t>20102060</x:t>
  </x:si>
  <x:si>
    <x:t>21871153</x:t>
  </x:si>
  <x:si>
    <x:t>20124730</x:t>
  </x:si>
  <x:si>
    <x:t>20102195</x:t>
  </x:si>
  <x:si>
    <x:t>40142393</x:t>
  </x:si>
  <x:si>
    <x:t>20094816</x:t>
  </x:si>
  <x:si>
    <x:t>20102083</x:t>
  </x:si>
  <x:si>
    <x:t>20105047</x:t>
  </x:si>
  <x:si>
    <x:t>20123744</x:t>
  </x:si>
  <x:si>
    <x:t>AL비보온,D150</x:t>
  </x:si>
  <x:si>
    <x:t>STEEL ND300</x:t>
  </x:si>
  <x:si>
    <x:t>20102346</x:t>
  </x:si>
  <x:si>
    <x:t>20123950</x:t>
  </x:si>
  <x:si>
    <x:t>31161698</x:t>
  </x:si>
  <x:si>
    <x:t>20130839</x:t>
  </x:si>
  <x:si>
    <x:t>20375004</x:t>
  </x:si>
  <x:si>
    <x:t>20125035</x:t>
  </x:si>
  <x:si>
    <x:t>20110159</x:t>
  </x:si>
  <x:si>
    <x:t>티(DT) D35</x:t>
  </x:si>
  <x:si>
    <x:t>21233312</x:t>
  </x:si>
  <x:si>
    <x:t xml:space="preserve"> 40TxD250</x:t>
  </x:si>
  <x:si>
    <x:t>20130111</x:t>
  </x:si>
  <x:si>
    <x:t>20110172</x:t>
  </x:si>
  <x:si>
    <x:t>20102341</x:t>
  </x:si>
  <x:si>
    <x:t>20130824</x:t>
  </x:si>
  <x:si>
    <x:t>20102225</x:t>
  </x:si>
  <x:si>
    <x:t>20097910</x:t>
  </x:si>
  <x:si>
    <x:t>흑캡 (나사) D25</x:t>
  </x:si>
  <x:si>
    <x:t>20110169</x:t>
  </x:si>
  <x:si>
    <x:t>22510281</x:t>
  </x:si>
  <x:si>
    <x:t>20102089</x:t>
  </x:si>
  <x:si>
    <x:t>20105066</x:t>
  </x:si>
  <x:si>
    <x:t>20122013</x:t>
  </x:si>
  <x:si>
    <x:t>22510392</x:t>
  </x:si>
  <x:si>
    <x:t>20126811</x:t>
  </x:si>
  <x:si>
    <x:t>20110168</x:t>
  </x:si>
  <x:si>
    <x:t>20123701</x:t>
  </x:si>
  <x:si>
    <x:t>22510181</x:t>
  </x:si>
  <x:si>
    <x:t>20130856</x:t>
  </x:si>
  <x:si>
    <x:t>20126906</x:t>
  </x:si>
  <x:si>
    <x:t>20131272</x:t>
  </x:si>
  <x:si>
    <x:t>30102204</x:t>
  </x:si>
  <x:si>
    <x:t>20122002</x:t>
  </x:si>
  <x:si>
    <x:t>20102046</x:t>
  </x:si>
  <x:si>
    <x:t>20102166</x:t>
  </x:si>
  <x:si>
    <x:t>20121827</x:t>
  </x:si>
  <x:si>
    <x:t>20110182</x:t>
  </x:si>
  <x:si>
    <x:t>20102298</x:t>
  </x:si>
  <x:si>
    <x:t>20970243</x:t>
  </x:si>
  <x:si>
    <x:t>20970302</x:t>
  </x:si>
  <x:si>
    <x:t>20126859</x:t>
  </x:si>
  <x:si>
    <x:t xml:space="preserve">  플렉시블덕트호스</x:t>
  </x:si>
  <x:si>
    <x:t>20970236</x:t>
  </x:si>
  <x:si>
    <x:t>20105061</x:t>
  </x:si>
  <x:si>
    <x:t>20102402</x:t>
  </x:si>
  <x:si>
    <x:t>20102434</x:t>
  </x:si>
  <x:si>
    <x:t>20122090</x:t>
  </x:si>
  <x:si>
    <x:t>22736827</x:t>
  </x:si>
  <x:si>
    <x:t>흑캡 (나사) D65</x:t>
  </x:si>
  <x:si>
    <x:t>20121815</x:t>
  </x:si>
  <x:si>
    <x:t>20119687</x:t>
  </x:si>
  <x:si>
    <x:t>20970290</x:t>
  </x:si>
  <x:si>
    <x:t>20095636</x:t>
  </x:si>
  <x:si>
    <x:t>20970294</x:t>
  </x:si>
  <x:si>
    <x:t>20102361</x:t>
  </x:si>
  <x:si>
    <x:t>티(DT) D150</x:t>
  </x:si>
  <x:si>
    <x:t>20094832</x:t>
  </x:si>
  <x:si>
    <x:t>40101505</x:t>
  </x:si>
  <x:si>
    <x:t>20122247</x:t>
  </x:si>
  <x:si>
    <x:t>20104824</x:t>
  </x:si>
  <x:si>
    <x:t>20102174</x:t>
  </x:si>
  <x:si>
    <x:t>20130843</x:t>
  </x:si>
  <x:si>
    <x:t>20121813</x:t>
  </x:si>
  <x:si>
    <x:t>20970282</x:t>
  </x:si>
  <x:si>
    <x:t>20970241</x:t>
  </x:si>
  <x:si>
    <x:t>20102100</x:t>
  </x:si>
  <x:si>
    <x:t>20102072</x:t>
  </x:si>
  <x:si>
    <x:t>D15x2.8T</x:t>
  </x:si>
  <x:si>
    <x:t>20970016</x:t>
  </x:si>
  <x:si>
    <x:t>AL보온,D275</x:t>
  </x:si>
  <x:si>
    <x:t>20127460</x:t>
  </x:si>
  <x:si>
    <x:t>21061497</x:t>
  </x:si>
  <x:si>
    <x:t>20376175</x:t>
  </x:si>
  <x:si>
    <x:t>20123715</x:t>
  </x:si>
  <x:si>
    <x:t>백캡 (나사) D50</x:t>
  </x:si>
  <x:si>
    <x:t>20094811</x:t>
  </x:si>
  <x:si>
    <x:t>20970289</x:t>
  </x:si>
  <x:si>
    <x:t>21061473</x:t>
  </x:si>
  <x:si>
    <x:t>30161901</x:t>
  </x:si>
  <x:si>
    <x:t>20110143</x:t>
  </x:si>
  <x:si>
    <x:t>40151503</x:t>
  </x:si>
  <x:si>
    <x:t>20102118</x:t>
  </x:si>
  <x:si>
    <x:t>20102444</x:t>
  </x:si>
  <x:si>
    <x:t>AL보온,D175</x:t>
  </x:si>
  <x:si>
    <x:t>20121987</x:t>
  </x:si>
  <x:si>
    <x:t>20970347</x:t>
  </x:si>
  <x:si>
    <x:t>1.0L - 소방용</x:t>
  </x:si>
  <x:si>
    <x:t>21061515</x:t>
  </x:si>
  <x:si>
    <x:t>20104826</x:t>
  </x:si>
  <x:si>
    <x:t>캡(프레스),D30</x:t>
  </x:si>
  <x:si>
    <x:t>20123682</x:t>
  </x:si>
  <x:si>
    <x:t>D750x4.5T</x:t>
  </x:si>
  <x:si>
    <x:t>21061482</x:t>
  </x:si>
  <x:si>
    <x:t>20970026</x:t>
  </x:si>
  <x:si>
    <x:t>24356140</x:t>
  </x:si>
  <x:si>
    <x:t>AL ND225</x:t>
  </x:si>
  <x:si>
    <x:t>20104997</x:t>
  </x:si>
  <x:si>
    <x:t>20121971</x:t>
  </x:si>
  <x:si>
    <x:t>20102237</x:t>
  </x:si>
  <x:si>
    <x:t>21061476</x:t>
  </x:si>
  <x:si>
    <x:t>20109037</x:t>
  </x:si>
  <x:si>
    <x:t>23700387</x:t>
  </x:si>
  <x:si>
    <x:t>20121970</x:t>
  </x:si>
  <x:si>
    <x:t>21061471</x:t>
  </x:si>
  <x:si>
    <x:t>D700x5.5T</x:t>
  </x:si>
  <x:si>
    <x:t>21061555</x:t>
  </x:si>
  <x:si>
    <x:t>21061478</x:t>
  </x:si>
  <x:si>
    <x:t>20105043</x:t>
  </x:si>
  <x:si>
    <x:t>20105052</x:t>
  </x:si>
  <x:si>
    <x:t>20107822</x:t>
  </x:si>
  <x:si>
    <x:t>선택밸브, 25A</x:t>
  </x:si>
  <x:si>
    <x:t>20969931</x:t>
  </x:si>
  <x:si>
    <x:t>20969983</x:t>
  </x:si>
  <x:si>
    <x:t>22510396</x:t>
  </x:si>
  <x:si>
    <x:t>20104822</x:t>
  </x:si>
  <x:si>
    <x:t>20970215</x:t>
  </x:si>
  <x:si>
    <x:t>20122438</x:t>
  </x:si>
  <x:si>
    <x:t>20107800</x:t>
  </x:si>
  <x:si>
    <x:t>20970254</x:t>
  </x:si>
  <x:si>
    <x:t>21061467</x:t>
  </x:si>
  <x:si>
    <x:t>20970100</x:t>
  </x:si>
  <x:si>
    <x:t>20970340</x:t>
  </x:si>
  <x:si>
    <x:t>20122245</x:t>
  </x:si>
  <x:si>
    <x:t>20132552</x:t>
  </x:si>
  <x:si>
    <x:t>21061475</x:t>
  </x:si>
  <x:si>
    <x:t>20132546</x:t>
  </x:si>
  <x:si>
    <x:t>20969799</x:t>
  </x:si>
  <x:si>
    <x:t>40141620</x:t>
  </x:si>
  <x:si>
    <x:t>20096949</x:t>
  </x:si>
  <x:si>
    <x:t>20970320</x:t>
  </x:si>
  <x:si>
    <x:t>22510085</x:t>
  </x:si>
  <x:si>
    <x:t>20130142</x:t>
  </x:si>
  <x:si>
    <x:t>20969999</x:t>
  </x:si>
  <x:si>
    <x:t>21061480</x:t>
  </x:si>
  <x:si>
    <x:t>20095639</x:t>
  </x:si>
  <x:si>
    <x:t>20127626</x:t>
  </x:si>
  <x:si>
    <x:t>22602246</x:t>
  </x:si>
  <x:si>
    <x:t>22510240</x:t>
  </x:si>
  <x:si>
    <x:t>20102357</x:t>
  </x:si>
  <x:si>
    <x:t>Fire Damper</x:t>
  </x:si>
  <x:si>
    <x:t>20970221</x:t>
  </x:si>
  <x:si>
    <x:t>20132011</x:t>
  </x:si>
  <x:si>
    <x:t>20131106</x:t>
  </x:si>
  <x:si>
    <x:t>20094897</x:t>
  </x:si>
  <x:si>
    <x:t>22602248</x:t>
  </x:si>
  <x:si>
    <x:t>20102323</x:t>
  </x:si>
  <x:si>
    <x:t>AL비보온,D450</x:t>
  </x:si>
  <x:si>
    <x:t>21061551</x:t>
  </x:si>
  <x:si>
    <x:t>20095640</x:t>
  </x:si>
  <x:si>
    <x:t>20131110</x:t>
  </x:si>
  <x:si>
    <x:t>20097900</x:t>
  </x:si>
  <x:si>
    <x:t>20123881</x:t>
  </x:si>
  <x:si>
    <x:t>20131275</x:t>
  </x:si>
  <x:si>
    <x:t>22510236</x:t>
  </x:si>
  <x:si>
    <x:t>20108500</x:t>
  </x:si>
  <x:si>
    <x:t>22510390</x:t>
  </x:si>
  <x:si>
    <x:t>20109035</x:t>
  </x:si>
  <x:si>
    <x:t>20127615</x:t>
  </x:si>
  <x:si>
    <x:t>22510233</x:t>
  </x:si>
  <x:si>
    <x:t>21061552</x:t>
  </x:si>
  <x:si>
    <x:t>20109034</x:t>
  </x:si>
  <x:si>
    <x:t>22510235</x:t>
  </x:si>
  <x:si>
    <x:t>20970269</x:t>
  </x:si>
  <x:si>
    <x:t>20970110</x:t>
  </x:si>
  <x:si>
    <x:t xml:space="preserve"> 각형,STEEL</x:t>
  </x:si>
  <x:si>
    <x:t>20970344</x:t>
  </x:si>
  <x:si>
    <x:t>20110171</x:t>
  </x:si>
  <x:si>
    <x:t>20970481</x:t>
  </x:si>
  <x:si>
    <x:t>22602243</x:t>
  </x:si>
  <x:si>
    <x:t>20969790</x:t>
  </x:si>
  <x:si>
    <x:t>20129031</x:t>
  </x:si>
  <x:si>
    <x:t>20131111</x:t>
  </x:si>
  <x:si>
    <x:t>20969912</x:t>
  </x:si>
  <x:si>
    <x:t>20969997</x:t>
  </x:si>
  <x:si>
    <x:t>20102231</x:t>
  </x:si>
  <x:si>
    <x:t>20131112</x:t>
  </x:si>
  <x:si>
    <x:t>22510394</x:t>
  </x:si>
  <x:si>
    <x:t>20105065</x:t>
  </x:si>
  <x:si>
    <x:t>21061516</x:t>
  </x:si>
  <x:si>
    <x:t>20970343</x:t>
  </x:si>
  <x:si>
    <x:t>22602239</x:t>
  </x:si>
  <x:si>
    <x:t>20970336</x:t>
  </x:si>
  <x:si>
    <x:t>20131104</x:t>
  </x:si>
  <x:si>
    <x:t>20110157</x:t>
  </x:si>
  <x:si>
    <x:t>22602251</x:t>
  </x:si>
  <x:si>
    <x:t>20124643</x:t>
  </x:si>
  <x:si>
    <x:t>20110183</x:t>
  </x:si>
  <x:si>
    <x:t>21233311</x:t>
  </x:si>
  <x:si>
    <x:t>20969998</x:t>
  </x:si>
  <x:si>
    <x:t>22602247</x:t>
  </x:si>
  <x:si>
    <x:t>20970000</x:t>
  </x:si>
  <x:si>
    <x:t>20131101</x:t>
  </x:si>
  <x:si>
    <x:t>20122523</x:t>
  </x:si>
  <x:si>
    <x:t>40142386</x:t>
  </x:si>
  <x:si>
    <x:t>22602249</x:t>
  </x:si>
  <x:si>
    <x:t>20970005</x:t>
  </x:si>
  <x:si>
    <x:t>AL보온,D75</x:t>
  </x:si>
  <x:si>
    <x:t>캡(프레스),D20</x:t>
  </x:si>
  <x:si>
    <x:t>20131109</x:t>
  </x:si>
  <x:si>
    <x:t>20096944</x:t>
  </x:si>
  <x:si>
    <x:t>20110166</x:t>
  </x:si>
  <x:si>
    <x:t>20096945</x:t>
  </x:si>
  <x:si>
    <x:t>20970004</x:t>
  </x:si>
  <x:si>
    <x:t>20130106</x:t>
  </x:si>
  <x:si>
    <x:t>D100*40t</x:t>
  </x:si>
  <x:si>
    <x:t>20110170</x:t>
  </x:si>
  <x:si>
    <x:t>20110163</x:t>
  </x:si>
  <x:si>
    <x:t>캡(프레스),D50</x:t>
  </x:si>
  <x:si>
    <x:t>40141901</x:t>
  </x:si>
  <x:si>
    <x:t>20123685</x:t>
  </x:si>
  <x:si>
    <x:t>20970350</x:t>
  </x:si>
  <x:si>
    <x:t>AL ND150</x:t>
  </x:si>
  <x:si>
    <x:t>20131994</x:t>
  </x:si>
  <x:si>
    <x:t>20122471</x:t>
  </x:si>
  <x:si>
    <x:t>D32x2.0T</x:t>
  </x:si>
  <x:si>
    <x:t>24356138</x:t>
  </x:si>
  <x:si>
    <x:t>20102405</x:t>
  </x:si>
  <x:si>
    <x:t>20122473</x:t>
  </x:si>
  <x:si>
    <x:t>20110158</x:t>
  </x:si>
  <x:si>
    <x:t>20970337</x:t>
  </x:si>
  <x:si>
    <x:t>20132544</x:t>
  </x:si>
  <x:si>
    <x:t>20122470</x:t>
  </x:si>
  <x:si>
    <x:t>21233309</x:t>
  </x:si>
  <x:si>
    <x:t>20132549</x:t>
  </x:si>
  <x:si>
    <x:t>20132551</x:t>
  </x:si>
  <x:si>
    <x:t>20123794</x:t>
  </x:si>
  <x:si>
    <x:t>ABC 1.5KG</x:t>
  </x:si>
  <x:si>
    <x:t>캡(프레스),D40</x:t>
  </x:si>
  <x:si>
    <x:t>20131107</x:t>
  </x:si>
  <x:si>
    <x:t>20131270</x:t>
  </x:si>
  <x:si>
    <x:t>20102379</x:t>
  </x:si>
  <x:si>
    <x:t>22442928</x:t>
  </x:si>
  <x:si>
    <x:t>22777185</x:t>
  </x:si>
  <x:si>
    <x:t>20123789</x:t>
  </x:si>
  <x:si>
    <x:t>22510375</x:t>
  </x:si>
  <x:si>
    <x:t>20131990</x:t>
  </x:si>
  <x:si>
    <x:t>20127431</x:t>
  </x:si>
  <x:si>
    <x:t>D200*40t</x:t>
  </x:si>
  <x:si>
    <x:t>20125014</x:t>
  </x:si>
  <x:si>
    <x:t>20123711</x:t>
  </x:si>
  <x:si>
    <x:t>20124657</x:t>
  </x:si>
  <x:si>
    <x:t>AL비보온,D75</x:t>
  </x:si>
  <x:si>
    <x:t>22510382</x:t>
  </x:si>
  <x:si>
    <x:t>20102372</x:t>
  </x:si>
  <x:si>
    <x:t>AL ND300</x:t>
  </x:si>
  <x:si>
    <x:t>20102365</x:t>
  </x:si>
  <x:si>
    <x:t>20102223</x:t>
  </x:si>
  <x:si>
    <x:t>20970585</x:t>
  </x:si>
  <x:si>
    <x:t>20970341</x:t>
  </x:si>
  <x:si>
    <x:t>20102233</x:t>
  </x:si>
  <x:si>
    <x:t>20131273</x:t>
  </x:si>
  <x:si>
    <x:t>22510242</x:t>
  </x:si>
  <x:si>
    <x:t>20110173</x:t>
  </x:si>
  <x:si>
    <x:t>흑캡 (나사) D32</x:t>
  </x:si>
  <x:si>
    <x:t>20094810</x:t>
  </x:si>
  <x:si>
    <x:t>20119697</x:t>
  </x:si>
  <x:si>
    <x:t>20122472</x:t>
  </x:si>
  <x:si>
    <x:t>22510256</x:t>
  </x:si>
  <x:si>
    <x:t>40101871</x:t>
  </x:si>
  <x:si>
    <x:t>20110174</x:t>
  </x:si>
  <x:si>
    <x:t>20110179</x:t>
  </x:si>
  <x:si>
    <x:t>20102272</x:t>
  </x:si>
  <x:si>
    <x:t>20970278</x:t>
  </x:si>
  <x:si>
    <x:t>21061532</x:t>
  </x:si>
  <x:si>
    <x:t>루버, 스테인리스</x:t>
  </x:si>
  <x:si>
    <x:t>22777188</x:t>
  </x:si>
  <x:si>
    <x:t>20970345</x:t>
  </x:si>
  <x:si>
    <x:t>20102373</x:t>
  </x:si>
  <x:si>
    <x:t>22510288</x:t>
  </x:si>
  <x:si>
    <x:t>20970589</x:t>
  </x:si>
  <x:si>
    <x:t>20102364</x:t>
  </x:si>
  <x:si>
    <x:t>AL보온,D300</x:t>
  </x:si>
  <x:si>
    <x:t>20970584</x:t>
  </x:si>
  <x:si>
    <x:t>AL비보온,D225</x:t>
  </x:si>
  <x:si>
    <x:t>20132055</x:t>
  </x:si>
  <x:si>
    <x:t>20118948</x:t>
  </x:si>
  <x:si>
    <x:t>22510254</x:t>
  </x:si>
  <x:si>
    <x:t>흑캡 (나사) D40</x:t>
  </x:si>
  <x:si>
    <x:t>20132008</x:t>
  </x:si>
  <x:si>
    <x:t>20102350</x:t>
  </x:si>
  <x:si>
    <x:t>20102377</x:t>
  </x:si>
  <x:si>
    <x:t>22510285</x:t>
  </x:si>
  <x:si>
    <x:t>20123878</x:t>
  </x:si>
  <x:si>
    <x:t>20102360</x:t>
  </x:si>
  <x:si>
    <x:t>40141795</x:t>
  </x:si>
  <x:si>
    <x:t>20970276</x:t>
  </x:si>
  <x:si>
    <x:t>20132010</x:t>
  </x:si>
  <x:si>
    <x:t>22510244</x:t>
  </x:si>
  <x:si>
    <x:t>21061535</x:t>
  </x:si>
  <x:si>
    <x:t>22510270</x:t>
  </x:si>
  <x:si>
    <x:t>20102280</x:t>
  </x:si>
  <x:si>
    <x:t>AL보온,D150</x:t>
  </x:si>
  <x:si>
    <x:t>20102374</x:t>
  </x:si>
  <x:si>
    <x:t>20102376</x:t>
  </x:si>
  <x:si>
    <x:t>20102078</x:t>
  </x:si>
  <x:si>
    <x:t>22510371</x:t>
  </x:si>
  <x:si>
    <x:t>20102186</x:t>
  </x:si>
  <x:si>
    <x:t>20102277</x:t>
  </x:si>
  <x:si>
    <x:t>20130838</x:t>
  </x:si>
  <x:si>
    <x:t>선택밸브, 80A</x:t>
  </x:si>
  <x:si>
    <x:t>20094834</x:t>
  </x:si>
  <x:si>
    <x:t>20102201</x:t>
  </x:si>
  <x:si>
    <x:t>20124598</x:t>
  </x:si>
  <x:si>
    <x:t>20123809</x:t>
  </x:si>
  <x:si>
    <x:t>20970129</x:t>
  </x:si>
  <x:si>
    <x:t>20108482</x:t>
  </x:si>
  <x:si>
    <x:t>22510367</x:t>
  </x:si>
  <x:si>
    <x:t>20102090</x:t>
  </x:si>
  <x:si>
    <x:t>20104990</x:t>
  </x:si>
  <x:si>
    <x:t>22510265</x:t>
  </x:si>
  <x:si>
    <x:t>21061520</x:t>
  </x:si>
  <x:si>
    <x:t>20104874</x:t>
  </x:si>
  <x:si>
    <x:t>20104986</x:t>
  </x:si>
  <x:si>
    <x:t>흑캡 (나사) D15</x:t>
  </x:si>
  <x:si>
    <x:t>20108440</x:t>
  </x:si>
  <x:si>
    <x:t>20970582</x:t>
  </x:si>
  <x:si>
    <x:t>20132054</x:t>
  </x:si>
  <x:si>
    <x:t>20123811</x:t>
  </x:si>
  <x:si>
    <x:t>22510299</x:t>
  </x:si>
  <x:si>
    <x:t>20126908</x:t>
  </x:si>
  <x:si>
    <x:t>루버, 알루미늄</x:t>
  </x:si>
  <x:si>
    <x:t>20102332</x:t>
  </x:si>
  <x:si>
    <x:t>20102205</x:t>
  </x:si>
  <x:si>
    <x:t>20130822</x:t>
  </x:si>
  <x:si>
    <x:t>20102371</x:t>
  </x:si>
  <x:si>
    <x:t>20108410</x:t>
  </x:si>
  <x:si>
    <x:t>20130842</x:t>
  </x:si>
  <x:si>
    <x:t>22510297</x:t>
  </x:si>
  <x:si>
    <x:t>D50x4.5T</x:t>
  </x:si>
  <x:si>
    <x:t>22777046</x:t>
  </x:si>
  <x:si>
    <x:t>20970128</x:t>
  </x:si>
  <x:si>
    <x:t>20102092</x:t>
  </x:si>
  <x:si>
    <x:t>22510279</x:t>
  </x:si>
  <x:si>
    <x:t>22510252</x:t>
  </x:si>
  <x:si>
    <x:t>20970088</x:t>
  </x:si>
  <x:si>
    <x:t>20123808</x:t>
  </x:si>
  <x:si>
    <x:t>20121989</x:t>
  </x:si>
  <x:si>
    <x:t>20102331</x:t>
  </x:si>
  <x:si>
    <x:t>2.5L - 소방용</x:t>
  </x:si>
  <x:si>
    <x:t>20123810</x:t>
  </x:si>
  <x:si>
    <x:t>21061510</x:t>
  </x:si>
  <x:si>
    <x:t>20102328</x:t>
  </x:si>
  <x:si>
    <x:t>21061540</x:t>
  </x:si>
  <x:si>
    <x:t>20108497</x:t>
  </x:si>
  <x:si>
    <x:t>22510241</x:t>
  </x:si>
  <x:si>
    <x:t>20130779</x:t>
  </x:si>
  <x:si>
    <x:t>20105035</x:t>
  </x:si>
  <x:si>
    <x:t>25333919</x:t>
  </x:si>
  <x:si>
    <x:t>20138483</x:t>
  </x:si>
  <x:si>
    <x:t>22602241</x:t>
  </x:si>
  <x:si>
    <x:t xml:space="preserve"> 50TxD200</x:t>
  </x:si>
  <x:si>
    <x:t>21061507</x:t>
  </x:si>
  <x:si>
    <x:t>20969796</x:t>
  </x:si>
  <x:si>
    <x:t>20970219</x:t>
  </x:si>
  <x:si>
    <x:t>22602222</x:t>
  </x:si>
  <x:si>
    <x:t>20108508</x:t>
  </x:si>
  <x:si>
    <x:t>절연행거 200A</x:t>
  </x:si>
  <x:si>
    <x:t>20970106</x:t>
  </x:si>
  <x:si>
    <x:t>20134826</x:t>
  </x:si>
  <x:si>
    <x:t>20970292</x:t>
  </x:si>
  <x:si>
    <x:t>22602238</x:t>
  </x:si>
  <x:si>
    <x:t>20970242</x:t>
  </x:si>
  <x:si>
    <x:t>20122011</x:t>
  </x:si>
  <x:si>
    <x:t>20104803</x:t>
  </x:si>
  <x:si>
    <x:t>20121826</x:t>
  </x:si>
  <x:si>
    <x:t>20108502</x:t>
  </x:si>
  <x:si>
    <x:t>20118964</x:t>
  </x:si>
  <x:si>
    <x:t>22510083</x:t>
  </x:si>
  <x:si>
    <x:t>20969781</x:t>
  </x:si>
  <x:si>
    <x:t>22602242</x:t>
  </x:si>
  <x:si>
    <x:t>20122005</x:t>
  </x:si>
  <x:si>
    <x:t>20121816</x:t>
  </x:si>
  <x:si>
    <x:t>22777741</x:t>
  </x:si>
  <x:si>
    <x:t>D100x2.0T</x:t>
  </x:si>
  <x:si>
    <x:t>20970272</x:t>
  </x:si>
  <x:si>
    <x:t>20109086</x:t>
  </x:si>
  <x:si>
    <x:t>AL ND100</x:t>
  </x:si>
  <x:si>
    <x:t>20122006</x:t>
  </x:si>
  <x:si>
    <x:t>20102244</x:t>
  </x:si>
  <x:si>
    <x:t>20122624</x:t>
  </x:si>
  <x:si>
    <x:t>20121810</x:t>
  </x:si>
  <x:si>
    <x:t>22510262</x:t>
  </x:si>
  <x:si>
    <x:t>20138490</x:t>
  </x:si>
  <x:si>
    <x:t>AL보온,D125</x:t>
  </x:si>
  <x:si>
    <x:t>20126914</x:t>
  </x:si>
  <x:si>
    <x:t>21061550</x:t>
  </x:si>
  <x:si>
    <x:t>20105050</x:t>
  </x:si>
  <x:si>
    <x:t>20102336</x:t>
  </x:si>
  <x:si>
    <x:t>22510180</x:t>
  </x:si>
  <x:si>
    <x:t>20126782</x:t>
  </x:si>
  <x:si>
    <x:t>XXXX-XXXX-XXXXXXXXX</x:t>
  </x:si>
  <x:si>
    <x:t>∮25mm, PVC티, DTS</x:t>
  </x:si>
  <x:si>
    <x:t>∮40mm, PVC소켓, DTS</x:t>
  </x:si>
  <x:si>
    <x:t>D75, 콘크리트 150mm, 벽</x:t>
  </x:si>
  <x:si>
    <x:t>D350, 콘크리트 150mm, 벽</x:t>
  </x:si>
  <x:si>
    <x:t>동관이음쇠, ∮25mm, 동엘보</x:t>
  </x:si>
  <x:si>
    <x:t>D150, 콘크리트 150mm, 벽</x:t>
  </x:si>
  <x:si>
    <x:t>D150, 콘크리트 150mm</x:t>
  </x:si>
  <x:si>
    <x:t>동관이음쇠, ∮15mm, 동엘보</x:t>
  </x:si>
  <x:si>
    <x:t>1-WAY, 0.7HP~2.5HP</x:t>
  </x:si>
  <x:si>
    <x:t>동관이음쇠, ∮10mm, 동엘보</x:t>
  </x:si>
  <x:si>
    <x:t>∮40mm, 90˚단곡관(DTS)</x:t>
  </x:si>
  <x:si>
    <x:t>동관이음쇠, ∮15mm, 동소켓</x:t>
  </x:si>
  <x:si>
    <x:t>체크밸브, Φ200mm×0.98MPa, 주철</x:t>
  </x:si>
  <x:si>
    <x:t>용접식강관이음쇠, Φ80mm, 흑엘보, 용접</x:t>
  </x:si>
  <x:si>
    <x:t>수도용폴리에틸렌이음관, 소켓,Φ50mm(융착식)</x:t>
  </x:si>
  <x:si>
    <x:t>관보온재, 아티론, 난연, Φ125×20mm</x:t>
  </x:si>
  <x:si>
    <x:t>플랜지, Φ65mm×0.98MPa, 맹플랜지</x:t>
  </x:si>
  <x:si>
    <x:t>굴뚝, 2중신축관, Φ450×0.8×977mm</x:t>
  </x:si>
  <x:si>
    <x:t>굴뚝, 2중신축관, Φ1500×1.2×477mm</x:t>
  </x:si>
  <x:si>
    <x:t>관보온재, 아티론, 난연, Φ32×t10mm</x:t>
  </x:si>
  <x:si>
    <x:t>관보온재, 아티론, 난연Al, Φ100×15mm</x:t>
  </x:si>
  <x:si>
    <x:t>용접식강관이음쇠, Φ125mm, 흑티, 용접</x:t>
  </x:si>
  <x:si>
    <x:t>나사식강관제관이음쇠, Φ80mm, 흑프럭, 나사</x:t>
  </x:si>
  <x:si>
    <x:t>수도용폴리에틸렌이음관, 정티,Φ75mm(융착식)</x:t>
  </x:si>
  <x:si>
    <x:t>공기밸브, Φ25mm×0.98MPa, 자동에어벤트</x:t>
  </x:si>
  <x:si>
    <x:t>압력배관용탄소강관, 백관(Sch80), Φ50mm</x:t>
  </x:si>
  <x:si>
    <x:t>관보온재, 아티론, 난연, Φ150×15mm</x:t>
  </x:si>
  <x:si>
    <x:t>글로브밸브, Φ50mm×0.98MPa, 주강</x:t>
  </x:si>
  <x:si>
    <x:t>DUCT IN LINE FAN(직결형),1000A</x:t>
  </x:si>
  <x:si>
    <x:t>플랜지, Φ50mm×0.98MPa, 맹플랜지</x:t>
  </x:si>
  <x:si>
    <x:t>수도용폴리에틸렌이음관, 소켓,Φ25mm(융착식)</x:t>
  </x:si>
  <x:si>
    <x:t>연도 2중직관, Φ1200x1.0tx477m</x:t>
  </x:si>
  <x:si>
    <x:t>나사식강관제관이음쇠, Φ50mm, 흑캡, 나사</x:t>
  </x:si>
  <x:si>
    <x:t>체크밸브, Φ125mm×0.98MPa, 주강</x:t>
  </x:si>
  <x:si>
    <x:t>환기댐퍼, Piston relieze, Steel</x:t>
  </x:si>
  <x:si>
    <x:t>관보온재, 아티론, 난연, Φ125×25mm</x:t>
  </x:si>
  <x:si>
    <x:t>공조용플렉시블덕트, 스테인리스밴드, Φ200mm</x:t>
  </x:si>
  <x:si>
    <x:t>용접식강관이음쇠, Φ125mm, 백티, 용접</x:t>
  </x:si>
  <x:si>
    <x:t>압력배관용탄소강관, 백관(Sch40), Φ40mm</x:t>
  </x:si>
  <x:si>
    <x:t>용접식강관이음쇠, Φ250mm, 흑엘보, 용접</x:t>
  </x:si>
  <x:si>
    <x:t>플랜지, Φ25mm×0.98MPa, 맹플랜지</x:t>
  </x:si>
  <x:si>
    <x:t>압력배관용탄소강관, 흑관(Sch40), Φ25mm</x:t>
  </x:si>
  <x:si>
    <x:t>가스용폴리에틸렌이음관, 리듀서, Φ110×90mm</x:t>
  </x:si>
  <x:si>
    <x:t>게이트밸브, Φ250mm×0.98MPa, 주강</x:t>
  </x:si>
  <x:si>
    <x:t>나사식강관제관이음쇠, Φ32mm, 백니플, 나사</x:t>
  </x:si>
  <x:si>
    <x:t>글로브밸브, Φ50mm×0.98MPa, 청동</x:t>
  </x:si>
  <x:si>
    <x:t>스트레이너, Φ40mm×0.98MPa, 나사식</x:t>
  </x:si>
  <x:si>
    <x:t>굴뚝, 2중직관, Φ300×0.8×477mm</x:t>
  </x:si>
  <x:si>
    <x:t>관보온재, 아티론, 난연, Φ200×t10mm</x:t>
  </x:si>
  <x:si>
    <x:t>체크밸브, Φ150mm×0.98MPa, 주강</x:t>
  </x:si>
  <x:si>
    <x:t>압력배관용탄소강관, 흑관(Sch40), Φ40mm</x:t>
  </x:si>
  <x:si>
    <x:t>관보온재, 아티론, 난연Al, Φ40×20mm</x:t>
  </x:si>
  <x:si>
    <x:t>드라이펜던트(유리벌브형), 600mm 68도</x:t>
  </x:si>
  <x:si>
    <x:t>굴뚝, 2중신축관, Φ1400×1.2×477mm</x:t>
  </x:si>
  <x:si>
    <x:t>굴뚝, 2중직관, Φ450×0.8×477mm</x:t>
  </x:si>
  <x:si>
    <x:t>나사식강관제관이음쇠, Φ80mm, 흑부싱, 나사</x:t>
  </x:si>
  <x:si>
    <x:t>게이트밸브, Φ32mm×0.98MPa, 청동</x:t>
  </x:si>
  <x:si>
    <x:t>가정용전기온수기, 전기온수기, 30L, 스테인리스</x:t>
  </x:si>
  <x:si>
    <x:t>나사식강관제관이음쇠, Φ25mm, 흑부싱, 나사</x:t>
  </x:si>
  <x:si>
    <x:t>수도용폴리에틸렌이음관, 소켓,Φ50mm(조임식)</x:t>
  </x:si>
  <x:si>
    <x:t>나사식강관제관이음쇠, Φ80mm, 백엘보, 나사</x:t>
  </x:si>
  <x:si>
    <x:t>게이트밸브, Φ20mm×0.98MPa, 청동</x:t>
  </x:si>
  <x:si>
    <x:t>용접식강관이음쇠, Φ40mm, 백리듀서, 용접</x:t>
  </x:si>
  <x:si>
    <x:t>용접식강관이음쇠, Φ300mm, 흑엘보, 용접</x:t>
  </x:si>
  <x:si>
    <x:t>나사식강관제관이음쇠, Φ50mm, 백부싱, 나사</x:t>
  </x:si>
  <x:si>
    <x:t>굴뚝, 2중신축관, Φ800×0.9×477mm</x:t>
  </x:si>
  <x:si>
    <x:t>용접식강관이음쇠, Φ350mm, 흑엘보, 용접</x:t>
  </x:si>
  <x:si>
    <x:t>플랜지, Φ100mm×1.96MPa, 맹플랜지</x:t>
  </x:si>
  <x:si>
    <x:t>게이트밸브, Φ80mm×1.96MPa, 주강</x:t>
  </x:si>
  <x:si>
    <x:t>용접식강관이음쇠, Φ150mm, 백리듀서, 용접</x:t>
  </x:si>
  <x:si>
    <x:t>글로브밸브, Φ50mm×1.96MPa, 주강</x:t>
  </x:si>
  <x:si>
    <x:t>플랜지, Φ80mm×1.96MPa, 맹플랜지</x:t>
  </x:si>
  <x:si>
    <x:t>굴뚝, 2중신축관, Φ1000×1.0×977mm</x:t>
  </x:si>
  <x:si>
    <x:t>글로브밸브, Φ100mm×0.98MPa, 주철</x:t>
  </x:si>
  <x:si>
    <x:t>플랜지, Φ20mm×1.96MPa, 맹플랜지</x:t>
  </x:si>
  <x:si>
    <x:t>용접식강관이음쇠, Φ80mm, 흑리듀서, 용접</x:t>
  </x:si>
  <x:si>
    <x:t>게이트밸브, Φ125mm×0.98MPa, 주철</x:t>
  </x:si>
  <x:si>
    <x:t>압력배관용탄소강관, 흑관(Sch80), Φ25mm</x:t>
  </x:si>
  <x:si>
    <x:t>플랜지, Φ40mm×0.98MPa, 맹플랜지</x:t>
  </x:si>
  <x:si>
    <x:t>배관용탄소강관, PLP-가스관, Φ300mm</x:t>
  </x:si>
  <x:si>
    <x:t>굴뚝, 2중직관, Φ1500×1.2×977mm</x:t>
  </x:si>
  <x:si>
    <x:t>드라이펜던트(유리벌브형), 300mm 68도</x:t>
  </x:si>
  <x:si>
    <x:t>게이트밸브, Φ200mm, OS and Y밸브</x:t>
  </x:si>
  <x:si>
    <x:t>용접식강관이음쇠, Φ300mm, 백리듀서, 용접</x:t>
  </x:si>
  <x:si>
    <x:t>온도계, 온도계, L형, 최고눈금, 150℃</x:t>
  </x:si>
  <x:si>
    <x:t>굴뚝, 2중신축관, Φ800×0.9×977mm</x:t>
  </x:si>
  <x:si>
    <x:t>수도용폴리에틸렌이음관, 소켓,Φ30mm(조임식)</x:t>
  </x:si>
  <x:si>
    <x:t>가스용폴리에틸렌이음관, 리듀서, Φ225×90mm</x:t>
  </x:si>
  <x:si>
    <x:t>나사식강관제관이음쇠, Φ65mm, 흑니플, 나사</x:t>
  </x:si>
  <x:si>
    <x:t>나사식강관제관이음쇠, Φ40mm, 백유니언, 나사</x:t>
  </x:si>
  <x:si>
    <x:t>나사식강관제관이음쇠, Φ25mm, 흑니플, 나사</x:t>
  </x:si>
  <x:si>
    <x:t>관보온재, 아티론, 난연Al, Φ100×30mm</x:t>
  </x:si>
  <x:si>
    <x:t>수동식소화기, 수동식소화기, CO2, 15LB</x:t>
  </x:si>
  <x:si>
    <x:t>D50*250LPM*48M*7.5HP(4S)</x:t>
  </x:si>
  <x:si>
    <x:t>관보온재, 아티론, 난연Al, Φ50×40mm</x:t>
  </x:si>
  <x:si>
    <x:t>10kgf/cm2, KS type, 150A</x:t>
  </x:si>
  <x:si>
    <x:t>용접식강관이음쇠, Φ50mm, 백캡, 용접S#40</x:t>
  </x:si>
  <x:si>
    <x:t>압력배관용탄소강관, 백관(Sch40), Φ50mm</x:t>
  </x:si>
  <x:si>
    <x:t>압력배관용탄소강관, 흑관(Sch40), Φ80mm</x:t>
  </x:si>
  <x:si>
    <x:t>300*400(아연도 2.3T), 1.5M 간격</x:t>
  </x:si>
  <x:si>
    <x:t>공조용플렉시블덕트, 스테인리스밴드, Φ125mm</x:t>
  </x:si>
  <x:si>
    <x:t>관보온재, 아티론, 난연Al, Φ25×5mm</x:t>
  </x:si>
  <x:si>
    <x:t>체크밸브, Φ300mm×1.96MPa, 주강</x:t>
  </x:si>
  <x:si>
    <x:t>굴뚝, 2중신축관, Φ700×0.9×477mm</x:t>
  </x:si>
  <x:si>
    <x:t>체크밸브, Φ200mm×0.98MPa, 주강</x:t>
  </x:si>
  <x:si>
    <x:t>나사식강관제관이음쇠, Φ40mm, 백니플, 나사</x:t>
  </x:si>
  <x:si>
    <x:t>글로브밸브, Φ15mm, 수동식/나사식, STS</x:t>
  </x:si>
  <x:si>
    <x:t>압력배관용탄소강관, 백관(Sch80), Φ32mm</x:t>
  </x:si>
  <x:si>
    <x:t>가스용폴리에틸렌이음관, 45˚엘보, Φ225mm</x:t>
  </x:si>
  <x:si>
    <x:t>플랜지, Φ150mm×0.98MPa, STS</x:t>
  </x:si>
  <x:si>
    <x:t>용접식강관이음쇠, Φ15mm, 백엘보, 용접</x:t>
  </x:si>
  <x:si>
    <x:t>용접식강관이음쇠, Φ150mm, 흑엘보, 용접</x:t>
  </x:si>
  <x:si>
    <x:t>나사식강관제관이음쇠, Φ25mm, 백소켓, 나사</x:t>
  </x:si>
  <x:si>
    <x:t>공기밸브, Φ15mm×0.98MPa, 자동에어벤트</x:t>
  </x:si>
  <x:si>
    <x:t>나사식강관제관이음쇠, Φ15mm, 백엘보, 나사</x:t>
  </x:si>
  <x:si>
    <x:t>굴뚝, 2중신축관, Φ400×0.8×477mm</x:t>
  </x:si>
  <x:si>
    <x:t>DUCT IN LINE FAN(직결형), 400A</x:t>
  </x:si>
  <x:si>
    <x:t>체크밸브, Φ250mm×0.98MPa, 주철</x:t>
  </x:si>
  <x:si>
    <x:t>플랜지, Φ400mm×1.96MPa, 맹플랜지</x:t>
  </x:si>
  <x:si>
    <x:t>나사식강관제관이음쇠, Φ65mm, 백니플, 나사</x:t>
  </x:si>
  <x:si>
    <x:t>배관용탄소강관, PLP-가스관, Φ125mm</x:t>
  </x:si>
  <x:si>
    <x:t>체크밸브, Φ100mm×0.98MPa, 주철</x:t>
  </x:si>
  <x:si>
    <x:t>글로브밸브, Φ100mm×0.98MPa, 주강</x:t>
  </x:si>
  <x:si>
    <x:t>굴뚝, 2중직관, Φ250×0.8×977mm</x:t>
  </x:si>
  <x:si>
    <x:t>나사식강관제관이음쇠, Φ65mm, 백부싱, 나사</x:t>
  </x:si>
  <x:si>
    <x:t>용접식강관이음쇠, Φ400mm, 백티, 용접</x:t>
  </x:si>
  <x:si>
    <x:t>수도용폴리에틸렌이음관, 후렌지,Φ30mm(융착식)</x:t>
  </x:si>
  <x:si>
    <x:t>용접식강관이음쇠, Φ200mm, 백티, 용접</x:t>
  </x:si>
  <x:si>
    <x:t>연도 2중직관, Φ350x0.8tx477mm</x:t>
  </x:si>
  <x:si>
    <x:t>압력배관용탄소강관, 백관(Sch80), Φ15mm</x:t>
  </x:si>
  <x:si>
    <x:t>수도용폴리에틸렌이음관, 정티,Φ150mm(융착식)</x:t>
  </x:si>
  <x:si>
    <x:t>가스용폴리에틸렌이음관, 90˚엘보, Φ280mm</x:t>
  </x:si>
  <x:si>
    <x:t>글로브밸브, Φ80mm, 수동식/플랜지식, STS</x:t>
  </x:si>
  <x:si>
    <x:t>용접식강관이음쇠, Φ32mm, 흑리듀서, 용접</x:t>
  </x:si>
  <x:si>
    <x:t>굴뚝, 2중신축관, Φ900×0.9×977mm</x:t>
  </x:si>
  <x:si>
    <x:t>체크밸브, Φ125mm×0.98MPa, 주철</x:t>
  </x:si>
  <x:si>
    <x:t>글로브밸브, Φ150mm×0.98MPa, 주철</x:t>
  </x:si>
  <x:si>
    <x:t>스트레이너, Φ300mm×0.98MPa, 플랜지식</x:t>
  </x:si>
  <x:si>
    <x:t>관보온재, 아티론, 난연, Φ300×20mm</x:t>
  </x:si>
  <x:si>
    <x:t>DUCT IN LINE FAN(직결형), 550A</x:t>
  </x:si>
  <x:si>
    <x:t>공조용플렉시블덕트, 스테인리스밴드, Φ150mm</x:t>
  </x:si>
  <x:si>
    <x:t>D125*1600LPM*90M*60HP(3S)</x:t>
  </x:si>
  <x:si>
    <x:t>수도용폴리에틸렌이음관, 정티,Φ16mm(융착식)</x:t>
  </x:si>
  <x:si>
    <x:t>나사식강관제관이음쇠, Φ20mm, 흑유니언, 나사</x:t>
  </x:si>
  <x:si>
    <x:t>나사식강관제관이음쇠, Φ80mm, 백소켓, 나사</x:t>
  </x:si>
  <x:si>
    <x:t>D100*1000LPM*67M*30HP(3S)</x:t>
  </x:si>
  <x:si>
    <x:t>나사식강관제관이음쇠, Φ32mm, 백유니언, 나사</x:t>
  </x:si>
  <x:si>
    <x:t>나사식강관제관이음쇠, Φ40mm, 흑부싱, 나사</x:t>
  </x:si>
  <x:si>
    <x:t>나사식강관제관이음쇠, Φ25mm, 백엘보, 나사</x:t>
  </x:si>
  <x:si>
    <x:t>나사식강관제관이음쇠, Φ65mm, 백프럭, 나사</x:t>
  </x:si>
  <x:si>
    <x:t>용접식강관이음쇠, Φ125mm, 흑리듀서, 용접</x:t>
  </x:si>
  <x:si>
    <x:t>나사식강관제관이음쇠, Φ25mm, 흑캡, 나사</x:t>
  </x:si>
  <x:si>
    <x:t>드라이펜던트(유리벌브형), 150mm 68도</x:t>
  </x:si>
  <x:si>
    <x:t>용접식강관이음쇠, Φ32mm, 흑캡, 용접S#40</x:t>
  </x:si>
  <x:si>
    <x:t>연도 2중직관, Φ1100x1.0tx977m</x:t>
  </x:si>
  <x:si>
    <x:t>가스용폴리에틸렌이음관, 이경티, Φ110×90mm</x:t>
  </x:si>
  <x:si>
    <x:t>관보온재, 아티론, 난연, Φ100×25mm</x:t>
  </x:si>
  <x:si>
    <x:t>D100*1000LPM*112M*50HP(5S)</x:t>
  </x:si>
  <x:si>
    <x:t>나사식강관제관이음쇠, Φ65mm, 흑유니언, 나사</x:t>
  </x:si>
  <x:si>
    <x:t>용접식강관이음쇠, Φ25mm, 흑리듀서, 용접</x:t>
  </x:si>
  <x:si>
    <x:t>SUS, 공조용경질덕트, (부품)스테인리스그릴</x:t>
  </x:si>
  <x:si>
    <x:t>글로브밸브, Φ200mm×0.98MPa, 주철</x:t>
  </x:si>
  <x:si>
    <x:t>나사식강관제관이음쇠, Φ20mm, 백유니언, 나사</x:t>
  </x:si>
  <x:si>
    <x:t>연도 2중직관, Φ200x0.8tx977mm</x:t>
  </x:si>
  <x:si>
    <x:t>유량조절밸브, Φ125mm, 자동유량조절밸브</x:t>
  </x:si>
  <x:si>
    <x:t>관보온재, 아티론, 난연Al, Φ150×30mm</x:t>
  </x:si>
  <x:si>
    <x:t>공기밸브, Φ15mm×1.96MPa, 자동에어벤트</x:t>
  </x:si>
  <x:si>
    <x:t>나사식강관제관이음쇠, Φ32mm, 백엘보, 나사</x:t>
  </x:si>
  <x:si>
    <x:t>굴뚝, 2중신축관, Φ1600×1.2×477mm</x:t>
  </x:si>
  <x:si>
    <x:t>용접식강관이음쇠, Φ50mm, 백리듀서, 용접</x:t>
  </x:si>
  <x:si>
    <x:t>연도 2중직관, Φ700x0.9tx977mm</x:t>
  </x:si>
  <x:si>
    <x:t>체크밸브, Φ150mm×1.96MPa, 주강</x:t>
  </x:si>
  <x:si>
    <x:t>체크밸브, Φ250mm×1.96MPa, 주강</x:t>
  </x:si>
  <x:si>
    <x:t>나사식강관제관이음쇠, Φ32mm, 백프럭, 나사</x:t>
  </x:si>
  <x:si>
    <x:t>글로브밸브, Φ80mm×0.98MPa, 청동</x:t>
  </x:si>
  <x:si>
    <x:t>연도 2중직관, Φ700x0.9tx477mm</x:t>
  </x:si>
  <x:si>
    <x:t>연도 2중직관, Φ1400x1.2tx477m</x:t>
  </x:si>
  <x:si>
    <x:t>게이트밸브, Φ50mm×0.98MPa, 청동</x:t>
  </x:si>
  <x:si>
    <x:t>굴뚝, 2중직관, Φ250×0.8×477mm</x:t>
  </x:si>
  <x:si>
    <x:t>관보온재, 아티론, 난연, Φ100×20mm</x:t>
  </x:si>
  <x:si>
    <x:t>글로브밸브, Φ32mm, 수동식/나사식, STS</x:t>
  </x:si>
  <x:si>
    <x:t>DUCT IN LINE FAN(직결형), 600A</x:t>
  </x:si>
  <x:si>
    <x:t>관보온재, 아티론, 난연, Φ50×t10mm</x:t>
  </x:si>
  <x:si>
    <x:t>게이트밸브, Φ100mm×1.96MPa, 주강</x:t>
  </x:si>
  <x:si>
    <x:t>플랜지, Φ500mm×0.98MPa, STS</x:t>
  </x:si>
  <x:si>
    <x:t>플랜지, Φ125mm×0.98MPa, STS</x:t>
  </x:si>
  <x:si>
    <x:t>공조용경질덕트, 사각, STS, t0.8mm</x:t>
  </x:si>
  <x:si>
    <x:t>나사식강관제관이음쇠, Φ25mm, 흑소켓, 나사</x:t>
  </x:si>
  <x:si>
    <x:t>연도 2중직관, Φ250x0.8tx977mm</x:t>
  </x:si>
  <x:si>
    <x:t>D150*2500LPM*70M*75HP(2S)</x:t>
  </x:si>
  <x:si>
    <x:t>DUCT IN LINE FAN(직결형), 350A</x:t>
  </x:si>
  <x:si>
    <x:t>용접식강관이음쇠, Φ32mm, 백캡, 용접S#40</x:t>
  </x:si>
  <x:si>
    <x:t>D100*1000LPM*90M*40HP(4S)</x:t>
  </x:si>
  <x:si>
    <x:t>가스용폴리에틸렌이음관, 리듀서, Φ160×90mm</x:t>
  </x:si>
  <x:si>
    <x:t>굴뚝, 2중직관, Φ1500×1.2×477mm</x:t>
  </x:si>
  <x:si>
    <x:t>배관용탄소강관, PLP-가스관, Φ200mm</x:t>
  </x:si>
  <x:si>
    <x:t>체크밸브, Φ300mm×0.98MPa, 주철</x:t>
  </x:si>
  <x:si>
    <x:t>공조용플렉시블덕트, 스테인리스밴드, Φ225mm</x:t>
  </x:si>
  <x:si>
    <x:t>연도 2중직관, Φ900x0.9tx477mm</x:t>
  </x:si>
  <x:si>
    <x:t>D125*1600LPM*120M*75HP(4S)</x:t>
  </x:si>
  <x:si>
    <x:t>나사식강관제관이음쇠, Φ50mm, 흑엘보, 나사</x:t>
  </x:si>
  <x:si>
    <x:t>나사식강관제관이음쇠, Φ25mm, 백니플, 나사</x:t>
  </x:si>
  <x:si>
    <x:t>버터플라이밸브, Φ100mm×0.98MPa, 레버</x:t>
  </x:si>
  <x:si>
    <x:t>DUCT IN LINE FAN(직결형), 650A</x:t>
  </x:si>
  <x:si>
    <x:t>나사식강관제관이음쇠, Φ40mm, 흑프럭, 나사</x:t>
  </x:si>
  <x:si>
    <x:t>용접식강관이음쇠, Φ400mm, 백엘보, 용접</x:t>
  </x:si>
  <x:si>
    <x:t>나사식강관제관이음쇠, Φ15mm, 백프럭, 나사</x:t>
  </x:si>
  <x:si>
    <x:t>나사식강관제관이음쇠, Φ25mm, 백프럭, 나사</x:t>
  </x:si>
  <x:si>
    <x:t>용접식강관이음쇠, Φ15mm, 백리듀서, 용접</x:t>
  </x:si>
  <x:si>
    <x:t>압력배관용탄소강관, 흑관(Sch40), Φ65mm</x:t>
  </x:si>
  <x:si>
    <x:t>나사식강관제관이음쇠, Φ50mm, 흑티, 나사</x:t>
  </x:si>
  <x:si>
    <x:t>나사식강관제관이음쇠, Φ20mm, 흑캡, 나사</x:t>
  </x:si>
  <x:si>
    <x:t>용접식강관이음쇠, Φ400mm, 흑티, 용접</x:t>
  </x:si>
  <x:si>
    <x:t>연도 2중직관, Φ400x0.8tx977mm</x:t>
  </x:si>
  <x:si>
    <x:t>D65*400LPM*102M*25HP(7S)</x:t>
  </x:si>
  <x:si>
    <x:t>용접식강관이음쇠, Φ300mm, 백티, 용접</x:t>
  </x:si>
  <x:si>
    <x:t>나사식강관제관이음쇠, Φ40mm, 흑엘보, 나사</x:t>
  </x:si>
  <x:si>
    <x:t>굴뚝, 2중신축관, Φ250×0.8×477mm</x:t>
  </x:si>
  <x:si>
    <x:t>나사식강관제관이음쇠, Φ32mm, 백부싱, 나사</x:t>
  </x:si>
  <x:si>
    <x:t>글로브밸브, Φ200mm×1.96MPa, 주강</x:t>
  </x:si>
  <x:si>
    <x:t>D40*150LPM*62M*7.5HP(6S)</x:t>
  </x:si>
  <x:si>
    <x:t>관보온재, 아티론, 난연Al, Φ100×40mm</x:t>
  </x:si>
  <x:si>
    <x:t>관보온재, 아티론, 난연Al, Φ65×10mm</x:t>
  </x:si>
  <x:si>
    <x:t>공조용플렉시블덕트, 스테인리스밴드, Φ250mm</x:t>
  </x:si>
  <x:si>
    <x:t>연도 2중직관, Φ1000x1.0tx977m</x:t>
  </x:si>
  <x:si>
    <x:t>용접식강관이음쇠, Φ25mm, 흑캡, 용접S#40</x:t>
  </x:si>
  <x:si>
    <x:t>압력배관용탄소강관, 백관(Sch40), Φ80mm</x:t>
  </x:si>
  <x:si>
    <x:t>게이트밸브, Φ150mm, OS and Y밸브</x:t>
  </x:si>
  <x:si>
    <x:t>압력배관용탄소강관, 백관(Sch40), Φ32mm</x:t>
  </x:si>
  <x:si>
    <x:t>게이트밸브, Φ200mm×0.98MPa, 주철</x:t>
  </x:si>
  <x:si>
    <x:t>연도 2중직관, Φ500x0.8tx977mm</x:t>
  </x:si>
  <x:si>
    <x:t>나사식강관제관이음쇠, Φ50mm, 흑니플, 나사</x:t>
  </x:si>
  <x:si>
    <x:t>연도 2중직관, Φ800x0.9tx977mm</x:t>
  </x:si>
  <x:si>
    <x:t>용접식강관이음쇠, Φ25mm, 백캡, 용접S#40</x:t>
  </x:si>
  <x:si>
    <x:t>굴뚝, 2중신축관, Φ1700×1.2×477mm</x:t>
  </x:si>
  <x:si>
    <x:t>10kgf/cm2, KS type, 200A</x:t>
  </x:si>
  <x:si>
    <x:t>용접식강관이음쇠, Φ40mm, 흑엘보, 용접</x:t>
  </x:si>
  <x:si>
    <x:t>압력배관용탄소강관, 흑관(Sch80), Φ15mm</x:t>
  </x:si>
  <x:si>
    <x:t>용접식강관이음쇠, Φ350mm, 흑티, 용접</x:t>
  </x:si>
  <x:si>
    <x:t>DUCT IN LINE FAN(직결형), 700A</x:t>
  </x:si>
  <x:si>
    <x:t>연도 2중직관, Φ450x0.8tx477mm</x:t>
  </x:si>
  <x:si>
    <x:t>나사식강관제관이음쇠, Φ25mm, 흑엘보, 나사</x:t>
  </x:si>
  <x:si>
    <x:t>DUCT IN LINE FAN(직결형), 750A</x:t>
  </x:si>
  <x:si>
    <x:t>관보온재, 아티론, 난연Al, Φ200×25mm</x:t>
  </x:si>
  <x:si>
    <x:t>연도 2중직관, Φ400x0.8tx477mm</x:t>
  </x:si>
  <x:si>
    <x:t>연도 2중직관, Φ1100x1.0tx477m</x:t>
  </x:si>
  <x:si>
    <x:t>용접식강관이음쇠, Φ80mm, 백엘보, 용접</x:t>
  </x:si>
  <x:si>
    <x:t>앵글밸브, 석션디퓨져 D250 플랜지 10k</x:t>
  </x:si>
  <x:si>
    <x:t>환기댐퍼, Back draft, Steel/AL</x:t>
  </x:si>
  <x:si>
    <x:t>압력배관용탄소강관, 흑관(Sch80), Φ40mm</x:t>
  </x:si>
  <x:si>
    <x:t>드라이펜던트(유리벌브형), 450mm 68도</x:t>
  </x:si>
  <x:si>
    <x:t>D150*2500LPM*140M*150HP(4S)</x:t>
  </x:si>
  <x:si>
    <x:t>체크밸브, Φ250mm×0.98MPa, 주강</x:t>
  </x:si>
  <x:si>
    <x:t>가스용폴리에틸렌이음관, 45˚엘보, Φ400mm</x:t>
  </x:si>
  <x:si>
    <x:t>나사식강관제관이음쇠, Φ65mm, 흑엘보, 나사</x:t>
  </x:si>
  <x:si>
    <x:t>용접식강관이음쇠, Φ125mm, 백엘보, 용접</x:t>
  </x:si>
  <x:si>
    <x:t>나사식강관제관이음쇠, Φ32mm, 흑부싱, 나사</x:t>
  </x:si>
  <x:si>
    <x:t>용접식강관이음쇠, Φ25mm, 흑엘보, 용접</x:t>
  </x:si>
  <x:si>
    <x:t>관보온재, 아티론, 난연Al, Φ80×10mm</x:t>
  </x:si>
  <x:si>
    <x:t>관보온재, 아티론, 난연Al, Φ40×15mm</x:t>
  </x:si>
  <x:si>
    <x:t>용접식강관이음쇠, Φ65mm, 흑캡, 용접S#40</x:t>
  </x:si>
  <x:si>
    <x:t>압력배관용탄소강관, 흑관(Sch40), Φ32mm</x:t>
  </x:si>
  <x:si>
    <x:t>나사식강관제관이음쇠, Φ20mm, 흑부싱, 나사</x:t>
  </x:si>
  <x:si>
    <x:t>버터플라이밸브, Φ65mm×0.98MPa, 기어</x:t>
  </x:si>
  <x:si>
    <x:t>수도용폴리에틸렌이음관, 소켓,Φ40mm(조임식)</x:t>
  </x:si>
  <x:si>
    <x:t>용접식강관이음쇠, Φ20mm, 흑리듀서, 용접</x:t>
  </x:si>
  <x:si>
    <x:t>압력배관용탄소강관, 흑관(Sch80), Φ80mm</x:t>
  </x:si>
  <x:si>
    <x:t>용접식강관이음쇠, Φ100mm, 흑엘보, 용접</x:t>
  </x:si>
  <x:si>
    <x:t>용접식강관이음쇠, Φ65mm, 흑엘보, 용접</x:t>
  </x:si>
  <x:si>
    <x:t>용접식강관이음쇠, Φ200mm, 흑엘보, 용접</x:t>
  </x:si>
  <x:si>
    <x:t>나사식강관제관이음쇠, Φ32mm, 흑엘보, 나사</x:t>
  </x:si>
  <x:si>
    <x:t>D250*0.02t, 보온, AL foil 2p</x:t>
  </x:si>
  <x:si>
    <x:t>태전초 급식실 현대화 냉난방기 구매 및 설치</x:t>
  </x:si>
  <x:si>
    <x:t>DUCT IN LINE FAN(직결형), 800A</x:t>
  </x:si>
  <x:si>
    <x:t>D200*0.02t, 보온, AL foil 2p</x:t>
  </x:si>
  <x:si>
    <x:t>용접식강관이음쇠, Φ20mm, 백캡, 용접S#40</x:t>
  </x:si>
  <x:si>
    <x:t>플랜지, Φ500mm×1.96MPa, 맹플랜지</x:t>
  </x:si>
  <x:si>
    <x:t>공   급   가   액(설치분야+제조물품)</x:t>
  </x:si>
  <x:si>
    <x:t>굴뚝, 2중직관, Φ900×0.9×977mm</x:t>
  </x:si>
  <x:si>
    <x:t>용접식강관이음쇠, Φ350mm, 백엘보, 용접</x:t>
  </x:si>
  <x:si>
    <x:t>관보온재, 아티론, 난연Al, Φ65×15mm</x:t>
  </x:si>
  <x:si>
    <x:t>관보온재, 아티론, 난연Al, Φ40×5mm</x:t>
  </x:si>
  <x:si>
    <x:t>배관용탄소강관, PLP-가스관, Φ100mm</x:t>
  </x:si>
  <x:si>
    <x:t>굴뚝, 2중신축관, Φ1300×1.0×977mm</x:t>
  </x:si>
  <x:si>
    <x:t>플랜지, Φ20mm×0.98MPa, 맹플랜지</x:t>
  </x:si>
  <x:si>
    <x:t>글로브밸브, Φ125mm×0.98MPa, 주철</x:t>
  </x:si>
  <x:si>
    <x:t>게이트밸브, Φ250mm×0.98MPa, 주철</x:t>
  </x:si>
  <x:si>
    <x:t>굴뚝, 2중신축관, Φ350×0.8×977mm</x:t>
  </x:si>
  <x:si>
    <x:t>게이트밸브, Φ200mm×0.98MPa, 주강</x:t>
  </x:si>
  <x:si>
    <x:t>수도용폴리에틸렌이음관, 정티,Φ300mm(융착식)</x:t>
  </x:si>
  <x:si>
    <x:t>관보온재, 아티론, 난연, Φ250×40mm</x:t>
  </x:si>
  <x:si>
    <x:t>수도용폴리에틸렌이음관, 소켓,Φ16mm(조임식)</x:t>
  </x:si>
  <x:si>
    <x:t>관보온재, 아티론, 난연, Φ80×t10mm</x:t>
  </x:si>
  <x:si>
    <x:t>굴뚝, 2중직관, Φ1200×1.0×477mm</x:t>
  </x:si>
  <x:si>
    <x:t>용접식강관이음쇠, Φ20mm, 백엘보, 용접</x:t>
  </x:si>
  <x:si>
    <x:t>버터플라이밸브, Φ200mm×0.98MPa, 기어</x:t>
  </x:si>
  <x:si>
    <x:t>게이트밸브, Φ100mm×0.98MPa, 주강</x:t>
  </x:si>
  <x:si>
    <x:t>글로브밸브, Φ65mm×0.98MPa, 주강</x:t>
  </x:si>
  <x:si>
    <x:t>관보온재, 아티론, 난연Al, Φ125×25mm</x:t>
  </x:si>
  <x:si>
    <x:t>굴뚝, 2중직관, Φ1700×1.2×977mm</x:t>
  </x:si>
  <x:si>
    <x:t>관보온재, 아티론, 난연Al, Φ20×25mm</x:t>
  </x:si>
  <x:si>
    <x:t>수도용폴리에틸렌이음관, 정티,Φ75mm(조임식)</x:t>
  </x:si>
  <x:si>
    <x:t>게이트밸브, Φ300mm×0.98MPa, 주철</x:t>
  </x:si>
  <x:si>
    <x:t>굴뚝, 2중신축관, Φ1600×1.2×977mm</x:t>
  </x:si>
  <x:si>
    <x:t>수도용폴리에틸렌이음관, 정티,Φ25mm(조임식)</x:t>
  </x:si>
  <x:si>
    <x:t>동및동합금용용접봉, 동, Φ2.4mm, BCUP3</x:t>
  </x:si>
  <x:si>
    <x:t>나사식강관제관이음쇠, Φ32mm, 흑유니언, 나사</x:t>
  </x:si>
  <x:si>
    <x:t>공조용플렉시블덕트, 스테인리스밴드, Φ400mm</x:t>
  </x:si>
  <x:si>
    <x:t>나사식강관제관이음쇠, Φ50mm, 백소켓, 나사</x:t>
  </x:si>
  <x:si>
    <x:t>관보온재, 아티론, 난연, Φ250×50mm</x:t>
  </x:si>
  <x:si>
    <x:t>앵글밸브, 석션디퓨져 D150 플랜지 10k</x:t>
  </x:si>
  <x:si>
    <x:t>압력배관용탄소강관, 흑관(Sch40), Φ50mm</x:t>
  </x:si>
  <x:si>
    <x:t>나사식강관제관이음쇠, Φ80mm, 백니플, 나사</x:t>
  </x:si>
  <x:si>
    <x:t>가스용폴리에틸렌이음관, 이경티, Φ160×90mm</x:t>
  </x:si>
  <x:si>
    <x:t>용접식강관이음쇠, Φ100mm, 흑티, 용접</x:t>
  </x:si>
  <x:si>
    <x:t>나사식강관제관이음쇠, Φ65mm, 백엘보, 나사</x:t>
  </x:si>
  <x:si>
    <x:t>관보온재, 아티론, 난연, Φ125×t10mm</x:t>
  </x:si>
  <x:si>
    <x:t>플랜지, Φ400mm×0.98MPa, STS</x:t>
  </x:si>
  <x:si>
    <x:t>관보온재, 아티론, 난연Al, Φ125×15mm</x:t>
  </x:si>
  <x:si>
    <x:t>플랜지, Φ32mm×1.96MPa, 맹플랜지</x:t>
  </x:si>
  <x:si>
    <x:t>게이트밸브, Φ125mm, OS and Y밸브</x:t>
  </x:si>
  <x:si>
    <x:t>굴뚝, 2중신축관, Φ1100×1.0×477mm</x:t>
  </x:si>
  <x:si>
    <x:t>게이트밸브, Φ65mm×0.98MPa, 청동</x:t>
  </x:si>
  <x:si>
    <x:t>공조용플렉시블덕트, 스테인리스밴드, Φ350mm</x:t>
  </x:si>
  <x:si>
    <x:t>수도용폴리에틸렌이음관, 소켓,Φ100mm(조임식)</x:t>
  </x:si>
  <x:si>
    <x:t>용접식강관이음쇠, Φ100mm, 백티, 용접</x:t>
  </x:si>
  <x:si>
    <x:t>용접식강관이음쇠, Φ150mm, 백엘보, 용접</x:t>
  </x:si>
  <x:si>
    <x:t>굴뚝, 2중직관, Φ700×0.9×977mm</x:t>
  </x:si>
  <x:si>
    <x:t>수도용폴리에틸렌이음관, 정티,Φ100mm(조임식)</x:t>
  </x:si>
  <x:si>
    <x:t>나사식강관제관이음쇠, Φ80mm, 흑티, 나사</x:t>
  </x:si>
  <x:si>
    <x:t>굴뚝, 2중직관, Φ1600×1.2×977mm</x:t>
  </x:si>
  <x:si>
    <x:t>글로브밸브, Φ15mm×0.98MPa, 청동</x:t>
  </x:si>
  <x:si>
    <x:t>관보온재, 아티론, 난연, Φ65×t10mm</x:t>
  </x:si>
  <x:si>
    <x:t>용접식강관이음쇠, Φ400mm, 흑엘보, 용접</x:t>
  </x:si>
  <x:si>
    <x:t>버터플라이밸브, Φ80mm×0.98MPa, 기어</x:t>
  </x:si>
  <x:si>
    <x:t>굴뚝, 2중직관, Φ1400×1.2×477mm</x:t>
  </x:si>
  <x:si>
    <x:t>나사식강관제관이음쇠, Φ15mm, 흑소켓, 나사</x:t>
  </x:si>
  <x:si>
    <x:t>글로브밸브, Φ150mm×1.96MPa, 주강</x:t>
  </x:si>
  <x:si>
    <x:t>수도용폴리에틸렌이음관, 후렌지,Φ50mm(조임식)</x:t>
  </x:si>
  <x:si>
    <x:t>스트레이너, Φ50mm×0.98MPa, 나사식</x:t>
  </x:si>
  <x:si>
    <x:t>수도용폴리에틸렌이음관, 정티,Φ30mm(융착식)</x:t>
  </x:si>
  <x:si>
    <x:t>글로브밸브, Φ40mm×0.98MPa, 주철</x:t>
  </x:si>
  <x:si>
    <x:t>일반배관용스테인리스강관, K형, Φ100mm</x:t>
  </x:si>
  <x:si>
    <x:t>관보온재, 아티론, 난연, Φ150×t10mm</x:t>
  </x:si>
  <x:si>
    <x:t>앵글밸브, 석션디퓨져 D300 플랜지 10k</x:t>
  </x:si>
  <x:si>
    <x:t>플랜지, Φ250mm×0.98MPa, 맹플랜지</x:t>
  </x:si>
  <x:si>
    <x:t>플랜지, Φ300mm×0.98MPa, STS</x:t>
  </x:si>
  <x:si>
    <x:t>가스용폴리에틸렌이음관, 90˚엘보, Φ225mm</x:t>
  </x:si>
  <x:si>
    <x:t>배관용탄소강관, PLP-가스관, Φ150mm</x:t>
  </x:si>
  <x:si>
    <x:t>관보온재, 아티론, 난연, Φ200×50mm</x:t>
  </x:si>
  <x:si>
    <x:t>관보온재, 아티론, 난연Al, Φ15×5mm</x:t>
  </x:si>
  <x:si>
    <x:t>수도용폴리에틸렌이음관, 정티,Φ50mm(융착식)</x:t>
  </x:si>
  <x:si>
    <x:t>스트레이너, Φ200mm×0.98MPa, 플랜지식</x:t>
  </x:si>
  <x:si>
    <x:t>수도용폴리에틸렌이음관, 후렌지,Φ40mm(조임식)</x:t>
  </x:si>
  <x:si>
    <x:t>나사식강관제관이음쇠, Φ40mm, 흑유니언, 나사</x:t>
  </x:si>
  <x:si>
    <x:t>게이트밸브, Φ100mm×0.98MPa, 주철</x:t>
  </x:si>
  <x:si>
    <x:t>용접식강관이음쇠, Φ200mm, 흑리듀서, 용접</x:t>
  </x:si>
  <x:si>
    <x:t>굴뚝, 2중직관, Φ450×0.8×977mm</x:t>
  </x:si>
  <x:si>
    <x:t>수도용폴리에틸렌이음관, 정티,Φ65mm(조임식)</x:t>
  </x:si>
  <x:si>
    <x:t>관보온재, 아티론, 난연, Φ200×30mm</x:t>
  </x:si>
  <x:si>
    <x:t>체크밸브, Φ100mm, 플랜지, 스테인리스</x:t>
  </x:si>
  <x:si>
    <x:t>나사식강관제관이음쇠, Φ20mm, 백캡, 나사</x:t>
  </x:si>
  <x:si>
    <x:t>나사식강관제관이음쇠, Φ40mm, 백캡, 나사</x:t>
  </x:si>
  <x:si>
    <x:t>공조용경질덕트, 사각, 아연도금, t0.8mm</x:t>
  </x:si>
  <x:si>
    <x:t>관보온재, 아티론, 난연Al, Φ15×30mm</x:t>
  </x:si>
  <x:si>
    <x:t>글로브밸브, Φ65mm×0.98MPa, 청동</x:t>
  </x:si>
  <x:si>
    <x:t>굴뚝, 2중신축관, Φ1200×1.0×477mm</x:t>
  </x:si>
  <x:si>
    <x:t>공조용플렉시블덕트, 스테인리스밴드, Φ300mm</x:t>
  </x:si>
  <x:si>
    <x:t>수도용폴리에틸렌이음관, 소켓,Φ25mm(조임식)</x:t>
  </x:si>
  <x:si>
    <x:t>나사식강관제관이음쇠, Φ80mm, 백부싱, 나사</x:t>
  </x:si>
  <x:si>
    <x:t>굴뚝, 2중직관, Φ200×0.8×477mm</x:t>
  </x:si>
  <x:si>
    <x:t>게이트밸브, Φ50mm×0.98MPa, 주철</x:t>
  </x:si>
  <x:si>
    <x:t>관보온재, 아티론, 난연Al, Φ50×30mm</x:t>
  </x:si>
  <x:si>
    <x:t>글로브밸브, Φ100mm×1.96MPa, 주강</x:t>
  </x:si>
  <x:si>
    <x:t>플랜지, Φ350mm×0.98MPa, STS</x:t>
  </x:si>
  <x:si>
    <x:t>체크밸브, Φ200mm×1.96MPa, 주강</x:t>
  </x:si>
  <x:si>
    <x:t>글로브밸브, Φ50mm, 수동식/플랜지식, STS</x:t>
  </x:si>
  <x:si>
    <x:t>소방용헤드, 플러쉬 조기반응형, 72℃(하향)</x:t>
  </x:si>
  <x:si>
    <x:t>관보온재, 아티론, 난연Al, Φ65×40mm</x:t>
  </x:si>
  <x:si>
    <x:t>나사식강관제관이음쇠, Φ65mm, 흑프럭, 나사</x:t>
  </x:si>
  <x:si>
    <x:t>관보온재, 아티론, 난연Al, Φ15×15mm</x:t>
  </x:si>
  <x:si>
    <x:t>관보온재, 포리마테이프, 난연, t0.15mm</x:t>
  </x:si>
  <x:si>
    <x:t>굴뚝, 2중신축관, Φ1200×1.0×977mm</x:t>
  </x:si>
  <x:si>
    <x:t>글로브밸브, Φ65mm×1.96MPa, 주강</x:t>
  </x:si>
  <x:si>
    <x:t>압력배관용탄소강관, 흑관(Sch80), Φ32mm</x:t>
  </x:si>
  <x:si>
    <x:t>굴뚝, 2중신축관, Φ1300×1.0×477mm</x:t>
  </x:si>
  <x:si>
    <x:t>공조용경질덕트, 사각, 아연도금, t1.6mm</x:t>
  </x:si>
  <x:si>
    <x:t>스트레이너, Φ32mm×0.98MPa, 나사식</x:t>
  </x:si>
  <x:si>
    <x:t>굴뚝, 2중신축관, Φ1500×1.2×977mm</x:t>
  </x:si>
  <x:si>
    <x:t>수도용폴리에틸렌이음관, 후렌지,Φ50mm(융착식)</x:t>
  </x:si>
  <x:si>
    <x:t>체크밸브, Φ125mm×1.96MPa, 주강</x:t>
  </x:si>
  <x:si>
    <x:t>수도용폴리에틸렌이음관, 후렌지,Φ25mm(융착식)</x:t>
  </x:si>
  <x:si>
    <x:t>나사식강관제관이음쇠, Φ65mm, 백캡, 나사</x:t>
  </x:si>
  <x:si>
    <x:t>나사식강관제관이음쇠, Φ20mm, 흑니플, 나사</x:t>
  </x:si>
  <x:si>
    <x:t>공기밸브, Φ25mm×1.96MPa, 자동에어벤트</x:t>
  </x:si>
  <x:si>
    <x:t>나사식강관제관이음쇠, Φ65mm, 백유니언, 나사</x:t>
  </x:si>
  <x:si>
    <x:t>관보온재, 아티론, 난연Al, Φ25×20mm</x:t>
  </x:si>
  <x:si>
    <x:t>플랜지, Φ65mm×1.96MPa, 맹플랜지</x:t>
  </x:si>
  <x:si>
    <x:t>나사식강관제관이음쇠, Φ32mm, 백캡, 나사</x:t>
  </x:si>
  <x:si>
    <x:t>플랜지, Φ100mm×0.98MPa, STS</x:t>
  </x:si>
  <x:si>
    <x:t>용접식강관이음쇠, Φ150mm, 흑티, 용접</x:t>
  </x:si>
  <x:si>
    <x:t>공조용플렉시블덕트, 스테인리스밴드, Φ100mm</x:t>
  </x:si>
  <x:si>
    <x:t>YT-C관(CLT), DRF D125*100</x:t>
  </x:si>
  <x:si>
    <x:t>플랜지, Φ250mm×1.96MPa, 맹플랜지</x:t>
  </x:si>
  <x:si>
    <x:t>굴뚝, 2중직관, Φ500×0.8×977mm</x:t>
  </x:si>
  <x:si>
    <x:t>굴뚝, 2중직관, Φ700×0.9×477mm</x:t>
  </x:si>
  <x:si>
    <x:t>게이트밸브, Φ65mm×0.98MPa, 주강</x:t>
  </x:si>
  <x:si>
    <x:t>글로브밸브, Φ300mm×0.98MPa, 주철</x:t>
  </x:si>
  <x:si>
    <x:t>굴뚝, 2중직관, Φ350×0.8×477mm</x:t>
  </x:si>
  <x:si>
    <x:t>나사식강관제관이음쇠, Φ40mm, 백소켓, 나사</x:t>
  </x:si>
  <x:si>
    <x:t>나사식강관제관이음쇠, Φ50mm, 백캡, 나사</x:t>
  </x:si>
  <x:si>
    <x:t>굴뚝, 2중신축관, Φ200×0.8×977mm</x:t>
  </x:si>
  <x:si>
    <x:t>버터플라이밸브, Φ150mm×0.98MPa, 레버</x:t>
  </x:si>
  <x:si>
    <x:t>글로브밸브, Φ40mm×0.98MPa, 청동</x:t>
  </x:si>
  <x:si>
    <x:t>가스용폴리에틸렌이음관, 90˚엘보, Φ400mm</x:t>
  </x:si>
  <x:si>
    <x:t>글로브밸브, Φ80mm×0.98MPa, 주철</x:t>
  </x:si>
  <x:si>
    <x:t>관보온재, 아티론, 난연, Φ150×40mm</x:t>
  </x:si>
  <x:si>
    <x:t>용접식강관이음쇠, Φ40mm, 백캡, 용접S#40</x:t>
  </x:si>
  <x:si>
    <x:t>플랜지, Φ350mm×0.98MPa, 맹플랜지</x:t>
  </x:si>
  <x:si>
    <x:t>수동식소화기, 수동식소화기, CO2, 10LB</x:t>
  </x:si>
  <x:si>
    <x:t>수도용폴리에틸렌이음관, 정티,Φ250mm(융착식)</x:t>
  </x:si>
  <x:si>
    <x:t>글로브밸브, Φ32mm×0.98MPa, 청동</x:t>
  </x:si>
  <x:si>
    <x:t>나사식강관제관이음쇠, Φ32mm, 흑니플, 나사</x:t>
  </x:si>
  <x:si>
    <x:t>DUCT IN LINE FAN(직결형), 300A</x:t>
  </x:si>
  <x:si>
    <x:t>게이트밸브, Φ300mm, OS and Y밸브</x:t>
  </x:si>
  <x:si>
    <x:t>소화용담요, 전기차용, 6m×8m (30회용)</x:t>
  </x:si>
  <x:si>
    <x:t>굴뚝, 2중직관, Φ1000×1.0×977mm</x:t>
  </x:si>
  <x:si>
    <x:t>압력배관용탄소강관, 흑관(Sch80), Φ20mm</x:t>
  </x:si>
  <x:si>
    <x:t>버터플라이밸브, Φ150mm×0.98MPa, 기어</x:t>
  </x:si>
  <x:si>
    <x:t>공조용경질덕트, 사각, 아연도금, t1.2mm</x:t>
  </x:si>
  <x:si>
    <x:t>수도용폴리에틸렌이음관, 정티,Φ20mm(융착식)</x:t>
  </x:si>
  <x:si>
    <x:t>굴뚝, 2중직관, Φ600×0.9×477mm</x:t>
  </x:si>
  <x:si>
    <x:t>압력배관용탄소강관, 백관(Sch40), Φ15mm</x:t>
  </x:si>
  <x:si>
    <x:t>용접식강관이음쇠, Φ200mm, 흑티, 용접</x:t>
  </x:si>
  <x:si>
    <x:t>플랜지, Φ15mm×0.98MPa, 맹플랜지</x:t>
  </x:si>
  <x:si>
    <x:t>가스용폴리에틸렌이음관, 90˚엘보, Φ355mm</x:t>
  </x:si>
  <x:si>
    <x:t>버터플라이밸브, Φ300mm×0.98MPa, 기어</x:t>
  </x:si>
  <x:si>
    <x:t>배관용탄소강관, PLP-가스관, Φ250mm</x:t>
  </x:si>
  <x:si>
    <x:t>버터플라이밸브, Φ80mm×0.98MPa, 레버</x:t>
  </x:si>
  <x:si>
    <x:t>버터플라이밸브, Φ125mm×0.98MPa, 레버</x:t>
  </x:si>
  <x:si>
    <x:t>버터플라이밸브, Φ400mm×0.98MPa, 기어</x:t>
  </x:si>
  <x:si>
    <x:t>게이트밸브, Φ80mm×0.98MPa, 청동</x:t>
  </x:si>
  <x:si>
    <x:t>관보온재, 아티론, 난연Al, Φ40×30mm</x:t>
  </x:si>
  <x:si>
    <x:t>용접식강관이음쇠, Φ150mm, 백티, 용접</x:t>
  </x:si>
  <x:si>
    <x:t>나사식강관제관이음쇠, Φ50mm, 흑부싱, 나사</x:t>
  </x:si>
  <x:si>
    <x:t>압력조정밸브, 피스텍밸브, Φ80mm, 정수위밸브</x:t>
  </x:si>
  <x:si>
    <x:t>굴뚝, 2중직관, Φ500×0.8×477mm</x:t>
  </x:si>
  <x:si>
    <x:t>나사식강관제관이음쇠, Φ65mm, 흑소켓, 나사</x:t>
  </x:si>
  <x:si>
    <x:t>게이트밸브, Φ50mm×1.96MPa, 주강</x:t>
  </x:si>
  <x:si>
    <x:t>글로브밸브, Φ65mm, 수동식/플랜지식, STS</x:t>
  </x:si>
  <x:si>
    <x:t>플랜지, Φ400mm×0.98MPa, 맹플랜지</x:t>
  </x:si>
  <x:si>
    <x:t>용접식강관이음쇠, Φ100mm, 백엘보, 용접</x:t>
  </x:si>
  <x:si>
    <x:t>스트레이너, Φ15mm×0.98MPa, 나사식</x:t>
  </x:si>
  <x:si>
    <x:t>나사식강관제관이음쇠, Φ25mm, 백캡, 나사</x:t>
  </x:si>
  <x:si>
    <x:t>버터플라이밸브, Φ350mm×0.98MPa, 기어</x:t>
  </x:si>
  <x:si>
    <x:t>수도용폴리에틸렌이음관, 정티,Φ40mm(융착식)</x:t>
  </x:si>
  <x:si>
    <x:t>게이트밸브, Φ65mm×0.98MPa, 주철</x:t>
  </x:si>
  <x:si>
    <x:t>플랜지, Φ80mm×0.98MPa, 맹플랜지</x:t>
  </x:si>
  <x:si>
    <x:t>글로브밸브, Φ20mm×0.98MPa, 청동</x:t>
  </x:si>
  <x:si>
    <x:t>버터플라이밸브, Φ50mm×0.98MPa, 레버</x:t>
  </x:si>
  <x:si>
    <x:t>굴뚝, 2중신축관, Φ200×0.8×477mm</x:t>
  </x:si>
  <x:si>
    <x:t>용접식강관이음쇠, Φ25mm, 백리듀서, 용접</x:t>
  </x:si>
  <x:si>
    <x:t>버터플라이밸브, Φ100mm×0.98MPa, 기어</x:t>
  </x:si>
  <x:si>
    <x:t>관보온재, 아티론, 난연, Φ150×25mm</x:t>
  </x:si>
  <x:si>
    <x:t>관보온재, 아티론, 난연Al, Φ32×15mm</x:t>
  </x:si>
  <x:si>
    <x:t>글로브밸브, Φ40mm, 수동식/나사식, STS</x:t>
  </x:si>
  <x:si>
    <x:t>연도 2중직관, Φ1000x1.0tx477m</x:t>
  </x:si>
  <x:si>
    <x:t>가정용전기온수기, 전기온수기, 50L, 스테인리스</x:t>
  </x:si>
  <x:si>
    <x:t>나사식강관제관이음쇠, Φ15mm, 흑캡, 나사</x:t>
  </x:si>
  <x:si>
    <x:t>게이트밸브, Φ125mm×0.98MPa, 주강</x:t>
  </x:si>
  <x:si>
    <x:t>나사식강관제관이음쇠, Φ65mm, 흑캡, 나사</x:t>
  </x:si>
  <x:si>
    <x:t>압력배관용탄소강관, 백관(Sch80), Φ20mm</x:t>
  </x:si>
  <x:si>
    <x:t>용접식강관이음쇠, Φ15mm, 흑엘보, 용접</x:t>
  </x:si>
  <x:si>
    <x:t>나사식강관제관이음쇠, Φ15mm, 흑부싱, 나사</x:t>
  </x:si>
  <x:si>
    <x:t>관보온재, 아티론, 난연, Φ100×t10mm</x:t>
  </x:si>
  <x:si>
    <x:t>공조용경질덕트, 사각, STS, t1.0mm</x:t>
  </x:si>
  <x:si>
    <x:t>용접식강관이음쇠, Φ250mm, 백리듀서, 용접</x:t>
  </x:si>
  <x:si>
    <x:t>용접식강관이음쇠, Φ80mm, 백캡, 용접S#40</x:t>
  </x:si>
  <x:si>
    <x:t>관보온재, 아티론, 난연Al, Φ32×40mm</x:t>
  </x:si>
  <x:si>
    <x:t>용접식강관이음쇠, Φ250mm, 백티, 용접</x:t>
  </x:si>
  <x:si>
    <x:t>게이트밸브, Φ300mm×1.96MPa, 주강</x:t>
  </x:si>
  <x:si>
    <x:t>관보온재, 아티론, 난연Al, Φ100×20mm</x:t>
  </x:si>
  <x:si>
    <x:t>굴뚝, 2중신축관, Φ600×0.9×477mm</x:t>
  </x:si>
  <x:si>
    <x:t>관보온재, 아티론, 난연Al, Φ15×40mm</x:t>
  </x:si>
  <x:si>
    <x:t>나사식강관제관이음쇠, Φ20mm, 백소켓, 나사</x:t>
  </x:si>
  <x:si>
    <x:t>수도용폴리에틸렌이음관, 소켓,Φ40mm(융착식)</x:t>
  </x:si>
  <x:si>
    <x:t>관보온재, 아티론, 난연Al, Φ25×25mm</x:t>
  </x:si>
  <x:si>
    <x:t>스트레이너, Φ25mm×0.98MPa, 나사식</x:t>
  </x:si>
  <x:si>
    <x:t>버터플라이밸브, Φ50mm×0.98MPa, 기어</x:t>
  </x:si>
  <x:si>
    <x:t>관보온재, 아티론, 난연Al, Φ40×25mm</x:t>
  </x:si>
  <x:si>
    <x:t>90˚YT관(LT), DRF D125*100</x:t>
  </x:si>
  <x:si>
    <x:t>관보온재, 아티론, 난연, Φ125×50mm</x:t>
  </x:si>
  <x:si>
    <x:t>스트레이너, Φ250mm×0.98MPa, 플랜지식</x:t>
  </x:si>
  <x:si>
    <x:t>송풍기, 덕트내장형, 직결식, Φ1000mm</x:t>
  </x:si>
  <x:si>
    <x:t>글로브밸브, Φ250mm×0.98MPa, 주철</x:t>
  </x:si>
  <x:si>
    <x:t>나사식강관제관이음쇠, Φ20mm, 흑소켓, 나사</x:t>
  </x:si>
  <x:si>
    <x:t>용접식강관이음쇠, Φ65mm, 흑리듀서, 용접</x:t>
  </x:si>
  <x:si>
    <x:t>가스용폴리에틸렌이음관, 리듀서, Φ90×63mm</x:t>
  </x:si>
  <x:si>
    <x:t>수도용폴리에틸렌이음관, 소켓,Φ75mm(조임식)</x:t>
  </x:si>
  <x:si>
    <x:t>가스용폴리에틸렌이음관, 이경티, Φ90×63mm</x:t>
  </x:si>
  <x:si>
    <x:t>나사식강관제관이음쇠, Φ32mm, 흑캡, 나사</x:t>
  </x:si>
  <x:si>
    <x:t>굴뚝, 2중신축관, Φ450×0.8×477mm</x:t>
  </x:si>
  <x:si>
    <x:t>용접식강관이음쇠, Φ40mm, 흑캡, 용접S#40</x:t>
  </x:si>
  <x:si>
    <x:t>D65*400LPM*102M*20HP(6S)</x:t>
  </x:si>
  <x:si>
    <x:t>용접식강관이음쇠, Φ32mm, 백리듀서, 용접</x:t>
  </x:si>
  <x:si>
    <x:t>버터플라이밸브, Φ250mm×0.98MPa, 기어</x:t>
  </x:si>
  <x:si>
    <x:t>게이트밸브, Φ250mm, OS and Y밸브</x:t>
  </x:si>
  <x:si>
    <x:t>연도 2중직관, Φ1700x1.2tx477m</x:t>
  </x:si>
  <x:si>
    <x:t>용접식강관이음쇠, Φ20mm, 백리듀서, 용접</x:t>
  </x:si>
  <x:si>
    <x:t>글로브밸브, Φ25mm, 수동식/나사식, STS</x:t>
  </x:si>
  <x:si>
    <x:t>굴뚝, 2중신축관, Φ700×0.9×977mm</x:t>
  </x:si>
  <x:si>
    <x:t>관보온재, 아티론, 난연Al, Φ25×40mm</x:t>
  </x:si>
  <x:si>
    <x:t>스트레이너, Φ20mm×0.98MPa, 나사식</x:t>
  </x:si>
  <x:si>
    <x:t>체크밸브, Φ300mm×0.98MPa, 주강</x:t>
  </x:si>
  <x:si>
    <x:t>D100*1000LPM*45M*20HP(2S)</x:t>
  </x:si>
  <x:si>
    <x:t>플랜지, Φ250mm×0.98MPa, STS</x:t>
  </x:si>
  <x:si>
    <x:t>수도용폴리에틸렌이음관, 정티,Φ20mm(조임식)</x:t>
  </x:si>
  <x:si>
    <x:t>공조용경질덕트, 사각, STS, t0.5mm</x:t>
  </x:si>
  <x:si>
    <x:t>용접식강관이음쇠, Φ32mm, 흑엘보, 용접</x:t>
  </x:si>
  <x:si>
    <x:t>관보온재, 아티론, 난연Al, Φ65×25mm</x:t>
  </x:si>
  <x:si>
    <x:t>압력배관용탄소강관, 백관(Sch80), Φ40mm</x:t>
  </x:si>
  <x:si>
    <x:t>나사식강관제관이음쇠, Φ80mm, 백프럭, 나사</x:t>
  </x:si>
  <x:si>
    <x:t>관보온재, 아티론, 난연, Φ100×30mm</x:t>
  </x:si>
  <x:si>
    <x:t>수도용폴리에틸렌이음관, 소켓,Φ20mm(융착식)</x:t>
  </x:si>
  <x:si>
    <x:t>나사식강관제관이음쇠, Φ80mm, 흑소켓, 나사</x:t>
  </x:si>
  <x:si>
    <x:t>굴뚝, 2중신축관, Φ1400×1.2×977mm</x:t>
  </x:si>
  <x:si>
    <x:t>가스용폴리에틸렌이음관, 리듀서, Φ110×63mm</x:t>
  </x:si>
  <x:si>
    <x:t>수도용폴리에틸렌이음관, 후렌지,Φ75mm(조임식)</x:t>
  </x:si>
  <x:si>
    <x:t>플랜지, Φ450mm×0.98MPa, STS</x:t>
  </x:si>
  <x:si>
    <x:t>가정용전기온수기, 전기온수기, 15L, 스테인리스</x:t>
  </x:si>
  <x:si>
    <x:t xml:space="preserve">10kgf/cm2, KS type, 40A </x:t>
  </x:si>
  <x:si>
    <x:t>용접식강관이음쇠, Φ65mm, 백리듀서, 용접</x:t>
  </x:si>
  <x:si>
    <x:t>연도 2중직관, Φ900x0.9tx977mm</x:t>
  </x:si>
  <x:si>
    <x:t>수도용폴리에틸렌이음관, 정티,Φ200mm(융착식)</x:t>
  </x:si>
  <x:si>
    <x:t>나사식강관제관이음쇠, Φ32mm, 백소켓, 나사</x:t>
  </x:si>
  <x:si>
    <x:t>유량조절밸브, Φ100mm, 자동유량조절밸브</x:t>
  </x:si>
  <x:si>
    <x:t>나사식강관제관이음쇠, Φ65mm, 흑부싱, 나사</x:t>
  </x:si>
  <x:si>
    <x:t>게이트밸브, Φ50mm, OS and Y밸브</x:t>
  </x:si>
  <x:si>
    <x:t>체크밸브, Φ100mm×0.98MPa, 주강</x:t>
  </x:si>
  <x:si>
    <x:t>나사식강관제관이음쇠, Φ25mm, 백부싱, 나사</x:t>
  </x:si>
  <x:si>
    <x:t>압력배관용탄소강관, 백관(Sch40), Φ25mm</x:t>
  </x:si>
  <x:si>
    <x:t>수도용폴리에틸렌이음관, 소켓,Φ30mm(융착식)</x:t>
  </x:si>
  <x:si>
    <x:t>D125*1600LPM*60M*40HP(2S)</x:t>
  </x:si>
  <x:si>
    <x:t>공조용플렉시블덕트, 스테인리스밴드, Φ175mm</x:t>
  </x:si>
  <x:si>
    <x:t>나사식강관제관이음쇠, Φ15mm, 백유니언, 나사</x:t>
  </x:si>
  <x:si>
    <x:t>수도용폴리에틸렌이음관, 소켓,Φ20mm(조임식)</x:t>
  </x:si>
  <x:si>
    <x:t>용접식강관이음쇠, Φ50mm, 백엘보, 용접</x:t>
  </x:si>
  <x:si>
    <x:t>연도 2중직관, Φ250x0.8tx477mm</x:t>
  </x:si>
  <x:si>
    <x:t>관보온재, 아티론, 난연Al, Φ32×25mm</x:t>
  </x:si>
  <x:si>
    <x:t>수도용폴리에틸렌이음관, 정티,Φ40mm(조임식)</x:t>
  </x:si>
  <x:si>
    <x:t>스트레이너, Φ150mm×0.98MPa, 플랜지식</x:t>
  </x:si>
  <x:si>
    <x:t>관보온재, 아티론, 난연, Φ300×50mm</x:t>
  </x:si>
  <x:si>
    <x:t>관보온재, 아티론, 난연Al, Φ200×30mm</x:t>
  </x:si>
  <x:si>
    <x:t>관보온재, 아티론, 난연, Φ100×50mm</x:t>
  </x:si>
  <x:si>
    <x:t>수도용폴리에틸렌이음관, 후렌지,Φ40mm(융착식)</x:t>
  </x:si>
  <x:si>
    <x:t>버터플라이밸브, Φ65mm×0.98MPa, 레버</x:t>
  </x:si>
  <x:si>
    <x:t>압력배관용탄소강관, 백관(Sch80), Φ60mm</x:t>
  </x:si>
  <x:si>
    <x:t>관보온재, 아티론, 난연, Φ125×30mm</x:t>
  </x:si>
  <x:si>
    <x:t>소방용헤드, 플러쉬 조기반응형, 72℃(상향)</x:t>
  </x:si>
  <x:si>
    <x:t>관보온재, 아티론, 난연Al, Φ40×40mm</x:t>
  </x:si>
  <x:si>
    <x:t>나사식강관제관이음쇠, Φ80mm, 백티, 나사</x:t>
  </x:si>
  <x:si>
    <x:t>플랜지, Φ200mm×1.96MPa, 맹플랜지</x:t>
  </x:si>
  <x:si>
    <x:t>관보온재, 아티론, 난연Al, Φ125×40mm</x:t>
  </x:si>
  <x:si>
    <x:t>관보온재, 아티론, 난연Al, Φ20×40mm</x:t>
  </x:si>
  <x:si>
    <x:t>수도용폴리에틸렌이음관, 소켓,Φ65mm(조임식)</x:t>
  </x:si>
  <x:si>
    <x:t>관보온재, 아티론, 난연Al, Φ150×15mm</x:t>
  </x:si>
  <x:si>
    <x:t>가스용폴리에틸렌이음관, 이경티, Φ225×90mm</x:t>
  </x:si>
  <x:si>
    <x:t>굴뚝, 2중직관, Φ900×0.9×477mm</x:t>
  </x:si>
  <x:si>
    <x:t>용접식강관이음쇠, Φ300mm, 백엘보, 용접</x:t>
  </x:si>
  <x:si>
    <x:t>관보온재, 아티론, 난연Al, Φ50×25mm</x:t>
  </x:si>
  <x:si>
    <x:t>나사식강관제관이음쇠, Φ15mm, 백소켓, 나사</x:t>
  </x:si>
  <x:si>
    <x:t>게이트밸브, Φ25mm×0.98MPa, 청동</x:t>
  </x:si>
  <x:si>
    <x:t>연도 2중직관, Φ300x0.8tx977mm</x:t>
  </x:si>
  <x:si>
    <x:t>환기댐퍼, Fire환기댐퍼, 각형, 스테인리스스틸</x:t>
  </x:si>
  <x:si>
    <x:t>가스용폴리에틸렌이음관, 90˚엘보, Φ90mm</x:t>
  </x:si>
  <x:si>
    <x:t>나사식강관제관이음쇠, Φ32mm, 백티, 나사</x:t>
  </x:si>
  <x:si>
    <x:t>관보온재, 아티론, 난연Al, Φ80×15mm</x:t>
  </x:si>
  <x:si>
    <x:t>DUCT IN LINE FAN(직결형), 900A</x:t>
  </x:si>
  <x:si>
    <x:t>관보온재, 아티론, 난연, Φ150×20mm</x:t>
  </x:si>
  <x:si>
    <x:t>나사식강관제관이음쇠, Φ15mm, 백부싱, 나사</x:t>
  </x:si>
  <x:si>
    <x:t>굴뚝, 2중직관, Φ1100×1.0×477mm</x:t>
  </x:si>
  <x:si>
    <x:t>게이트밸브, Φ150mm×1.96MPa, 주강</x:t>
  </x:si>
  <x:si>
    <x:t>관보온재, 아티론, 난연Al, Φ125×20mm</x:t>
  </x:si>
  <x:si>
    <x:t>게이트밸브, Φ125mm×1.96MPa, 주강</x:t>
  </x:si>
  <x:si>
    <x:t>관보온재, 아티론, 난연Al, Φ80×25mm</x:t>
  </x:si>
  <x:si>
    <x:t>연도 2중직관, Φ200x0.8tx477mm</x:t>
  </x:si>
  <x:si>
    <x:t>게이트밸브, Φ65mm, OS and Y밸브</x:t>
  </x:si>
  <x:si>
    <x:t>연도 2중직관, Φ300x0.8tx477mm</x:t>
  </x:si>
  <x:si>
    <x:t>굴뚝, 2중직관, Φ1600×1.2×477mm</x:t>
  </x:si>
  <x:si>
    <x:t>수도용폴리에틸렌이음관, 정티,Φ25mm(융착식)</x:t>
  </x:si>
  <x:si>
    <x:t>나사식강관제관이음쇠, Φ25mm, 흑유니언, 나사</x:t>
  </x:si>
  <x:si>
    <x:t>관보온재, 아티론, 난연Al, Φ100×25mm</x:t>
  </x:si>
  <x:si>
    <x:t>나사식강관제관이음쇠, Φ80mm, 흑캡, 나사</x:t>
  </x:si>
  <x:si>
    <x:t>나사식강관제관이음쇠, Φ50mm, 흑프럭, 나사</x:t>
  </x:si>
  <x:si>
    <x:t>공기밸브, Φ20mm×0.98MPa, 자동에어벤트</x:t>
  </x:si>
  <x:si>
    <x:t>용접식강관이음쇠, Φ50mm, 흑엘보, 용접</x:t>
  </x:si>
  <x:si>
    <x:t>글로브밸브, Φ80mm×0.98MPa, 주강</x:t>
  </x:si>
  <x:si>
    <x:t>플랜지, Φ350mm×1.96MPa, 맹플랜지</x:t>
  </x:si>
  <x:si>
    <x:t>압력배관용탄소강관, 백관(Sch80), Φ80mm</x:t>
  </x:si>
  <x:si>
    <x:t>연도 2중직관, Φ450x0.8tx977mm</x:t>
  </x:si>
  <x:si>
    <x:t>굴뚝, 2중직관, Φ400×0.8×477mm</x:t>
  </x:si>
  <x:si>
    <x:t>나사식강관제관이음쇠, Φ32mm, 흑소켓, 나사</x:t>
  </x:si>
  <x:si>
    <x:t>플랜지, Φ125mm×1.96MPa, 맹플랜지</x:t>
  </x:si>
  <x:si>
    <x:t>용접식강관이음쇠, Φ50mm, 흑리듀서, 용접</x:t>
  </x:si>
  <x:si>
    <x:t>용접식강관이음쇠, Φ250mm, 백엘보, 용접</x:t>
  </x:si>
  <x:si>
    <x:t>소방용헤드, 플러쉬 조기반응형, 103℃(하향)</x:t>
  </x:si>
  <x:si>
    <x:t>용접식강관이음쇠, Φ150mm, 흑리듀서, 용접</x:t>
  </x:si>
  <x:si>
    <x:t>나사식강관제관이음쇠, Φ15mm, 백캡, 나사</x:t>
  </x:si>
  <x:si>
    <x:t>관보온재, 아티론, 난연Al, Φ150×20mm</x:t>
  </x:si>
  <x:si>
    <x:t>나사식강관제관이음쇠, Φ40mm, 백프럭, 나사</x:t>
  </x:si>
  <x:si>
    <x:t>플랜지, Φ100mm×0.98MPa, 맹플랜지</x:t>
  </x:si>
  <x:si>
    <x:t>관보온재, 아티론, 난연Al, Φ25×15mm</x:t>
  </x:si>
  <x:si>
    <x:t>관보온재, 아티론, 난연Al, Φ40×10mm</x:t>
  </x:si>
  <x:si>
    <x:t>나사식강관제관이음쇠, Φ20mm, 백프럭, 나사</x:t>
  </x:si>
  <x:si>
    <x:t>굴뚝, 2중직관, Φ1700×1.2×477mm</x:t>
  </x:si>
  <x:si>
    <x:t>관보온재, 아티론, 난연, Φ150×50mm</x:t>
  </x:si>
  <x:si>
    <x:t>게이트밸브, Φ40mm×0.98MPa, 청동</x:t>
  </x:si>
  <x:si>
    <x:t>나사식강관제관이음쇠, Φ15mm, 흑니플, 나사</x:t>
  </x:si>
  <x:si>
    <x:t>DUCT IN LINE FAN(직결형), 500A</x:t>
  </x:si>
  <x:si>
    <x:t>관보온재, 아티론, 난연Al, Φ150×10mm</x:t>
  </x:si>
  <x:si>
    <x:t>관보온재, 아티론, 난연Al, Φ50×5mm</x:t>
  </x:si>
  <x:si>
    <x:t>용접식강관이음쇠, Φ40mm, 흑리듀서, 용접</x:t>
  </x:si>
  <x:si>
    <x:t>나사식강관제관이음쇠, Φ40mm, 백엘보, 나사</x:t>
  </x:si>
  <x:si>
    <x:t>나사식강관제관이음쇠, Φ15mm, 흑티, 나사</x:t>
  </x:si>
  <x:si>
    <x:t>공조용경질덕트, 사각, 아연도금, t0.5mm</x:t>
  </x:si>
  <x:si>
    <x:t>관보온재, 아티론, 난연Al, Φ150×25mm</x:t>
  </x:si>
  <x:si>
    <x:t>수도용폴리에틸렌이음관, 정티,Φ125mm(융착식)</x:t>
  </x:si>
  <x:si>
    <x:t>용접식강관이음쇠, Φ250mm, 흑리듀서, 용접</x:t>
  </x:si>
  <x:si>
    <x:t>용접식강관이음쇠, Φ350mm, 백티, 용접</x:t>
  </x:si>
  <x:si>
    <x:t>소화용담요, 전기차용, 6m×8m (1회용)</x:t>
  </x:si>
  <x:si>
    <x:t>가스용폴리에틸렌이음관, 45˚엘보, Φ160mm</x:t>
  </x:si>
  <x:si>
    <x:t>게이트밸브, Φ80mm, OS and Y밸브</x:t>
  </x:si>
  <x:si>
    <x:t>관보온재, 아티론, 난연Al, Φ32×20mm</x:t>
  </x:si>
  <x:si>
    <x:t>용접식강관이음쇠, Φ200mm, 백엘보, 용접</x:t>
  </x:si>
  <x:si>
    <x:t>플랜지, Φ300mm×0.98MPa, 맹플랜지</x:t>
  </x:si>
  <x:si>
    <x:t>관보온재, 아티론, 난연Al, Φ50×10mm</x:t>
  </x:si>
  <x:si>
    <x:t>용접식강관이음쇠, Φ250mm, 흑티, 용접</x:t>
  </x:si>
  <x:si>
    <x:t>수도용폴리에틸렌이음관, 정티,Φ16mm(조임식)</x:t>
  </x:si>
  <x:si>
    <x:t>관보온재, 아티론, 난연Al, Φ32×5mm</x:t>
  </x:si>
  <x:si>
    <x:t>수도용폴리에틸렌이음관, 소켓,Φ16mm(융착식)</x:t>
  </x:si>
  <x:si>
    <x:t>나사식강관제관이음쇠, Φ80mm, 흑니플, 나사</x:t>
  </x:si>
  <x:si>
    <x:t>게이트밸브, Φ80mm×0.98MPa, 주철</x:t>
  </x:si>
  <x:si>
    <x:t>수도용폴리에틸렌이음관, 정티,Φ30mm(조임식)</x:t>
  </x:si>
  <x:si>
    <x:t>가스용폴리에틸렌이음관, 45˚엘보, Φ355mm</x:t>
  </x:si>
  <x:si>
    <x:t>게이트밸브, Φ50mm×0.98MPa, 주강</x:t>
  </x:si>
  <x:si>
    <x:t>굴뚝, 2중직관, Φ800×0.9×477mm</x:t>
  </x:si>
  <x:si>
    <x:t>용접식강관이음쇠, Φ300mm, 흑티, 용접</x:t>
  </x:si>
  <x:si>
    <x:t>굴뚝, 2중신축관, Φ250×0.8×977mm</x:t>
  </x:si>
  <x:si>
    <x:t>가스용폴리에틸렌이음관, 45˚엘보, Φ90mm</x:t>
  </x:si>
  <x:si>
    <x:t>굴뚝, 2중신축관, Φ1100×1.0×977mm</x:t>
  </x:si>
  <x:si>
    <x:t>나사식강관제관이음쇠, Φ40mm, 백티, 나사</x:t>
  </x:si>
  <x:si>
    <x:t>플랜지, Φ200mm×0.98MPa, STS</x:t>
  </x:si>
  <x:si>
    <x:t>관보온재, 아티론, 난연Al, Φ65×5mm</x:t>
  </x:si>
  <x:si>
    <x:t>가스용폴리에틸렌이음관, 90˚엘보, Φ315mm</x:t>
  </x:si>
  <x:si>
    <x:t>나사식강관제관이음쇠, Φ50mm, 흑소켓, 나사</x:t>
  </x:si>
  <x:si>
    <x:t>관보온재, 아티론, 난연Al, Φ65×30mm</x:t>
  </x:si>
  <x:si>
    <x:t>소화용담요, 전기차용, 7m×10m (1회용)</x:t>
  </x:si>
  <x:si>
    <x:t>관보온재, 아티론, 난연Al, Φ15×20mm</x:t>
  </x:si>
  <x:si>
    <x:t>플랜지, Φ150mm×1.96MPa, 맹플랜지</x:t>
  </x:si>
  <x:si>
    <x:t>압력조정밸브, 피스텍밸브, Φ65mm, 정수위밸브</x:t>
  </x:si>
  <x:si>
    <x:t>관보온재, 아티론, 난연Al, Φ200×20mm</x:t>
  </x:si>
  <x:si>
    <x:t>나사식강관제관이음쇠, Φ50mm, 백유니언, 나사</x:t>
  </x:si>
  <x:si>
    <x:t>10kgf/cm2, KS type, 100A</x:t>
  </x:si>
  <x:si>
    <x:t>글로브밸브, Φ125mm×0.98MPa, 주강</x:t>
  </x:si>
  <x:si>
    <x:t>관보온재, 아티론, 난연Al, Φ80×20mm</x:t>
  </x:si>
  <x:si>
    <x:t>관보온재, 아티론, 난연Al, Φ32×30mm</x:t>
  </x:si>
  <x:si>
    <x:t>용접식강관이음쇠, Φ80mm, 백리듀서, 용접</x:t>
  </x:si>
  <x:si>
    <x:t>굴뚝, 2중직관, Φ400×0.8×977mm</x:t>
  </x:si>
  <x:si>
    <x:t>굴뚝, 2중직관, Φ1400×1.2×977mm</x:t>
  </x:si>
  <x:si>
    <x:t>굴뚝, 2중신축관, Φ500×0.8×477mm</x:t>
  </x:si>
  <x:si>
    <x:t>나사식강관제관이음쇠, Φ25mm, 흑티, 나사</x:t>
  </x:si>
  <x:si>
    <x:t>가스용폴리에틸렌이음관, 90˚엘보, Φ160mm</x:t>
  </x:si>
  <x:si>
    <x:t>나사식강관제관이음쇠, Φ20mm, 백니플, 나사</x:t>
  </x:si>
  <x:si>
    <x:t>굴뚝, 2중신축관, Φ400×0.8×977mm</x:t>
  </x:si>
  <x:si>
    <x:t>관보온재, 아티론, 난연Al, Φ25×30mm</x:t>
  </x:si>
  <x:si>
    <x:t>수도용폴리에틸렌이음관, 정티,Φ65mm(융착식)</x:t>
  </x:si>
  <x:si>
    <x:t>플랜지, Φ450mm×0.98MPa, 맹플랜지</x:t>
  </x:si>
  <x:si>
    <x:t>연도 2중직관, Φ1500x1.2tx477m</x:t>
  </x:si>
  <x:si>
    <x:t>관보온재, 아티론, 난연, Φ20×t10mm</x:t>
  </x:si>
  <x:si>
    <x:t>관보온재, 아티론, 난연, Φ200×15mm</x:t>
  </x:si>
  <x:si>
    <x:t>굴뚝, 2중신축관, Φ1700×1.2×977mm</x:t>
  </x:si>
  <x:si>
    <x:t>나사식강관제관이음쇠, Φ40mm, 흑소켓, 나사</x:t>
  </x:si>
  <x:si>
    <x:t>체크밸브, Φ100mm×1.96MPa, 주강</x:t>
  </x:si>
  <x:si>
    <x:t>수도용폴리에틸렌이음관, 소켓,Φ75mm(융착식)</x:t>
  </x:si>
  <x:si>
    <x:t>나사식강관제관이음쇠, Φ80mm, 백유니언, 나사</x:t>
  </x:si>
  <x:si>
    <x:t>나사식강관제관이음쇠, Φ20mm, 흑프럭, 나사</x:t>
  </x:si>
  <x:si>
    <x:t>용접식강관이음쇠, Φ15mm, 백캡, 용접S#40</x:t>
  </x:si>
  <x:si>
    <x:t>용접식강관이음쇠, Φ100mm, 흑리듀서, 용접</x:t>
  </x:si>
  <x:si>
    <x:t>굴뚝, 2중신축관, Φ300×0.8×977mm</x:t>
  </x:si>
  <x:si>
    <x:t>플랜지, Φ450mm×1.96MPa, 맹플랜지</x:t>
  </x:si>
  <x:si>
    <x:t>용접식강관이음쇠, Φ125mm, 백리듀서, 용접</x:t>
  </x:si>
  <x:si>
    <x:t>글로브밸브, Φ50mm×0.98MPa, 주철</x:t>
  </x:si>
  <x:si>
    <x:t>관보온재, 아티론, 난연, Φ250×20mm</x:t>
  </x:si>
  <x:si>
    <x:t>굴뚝, 2중신축관, Φ500×0.8×977mm</x:t>
  </x:si>
  <x:si>
    <x:t>관보온재, 아티론, 난연, Φ200×40mm</x:t>
  </x:si>
  <x:si>
    <x:t>굴뚝, 2중직관, Φ300×0.8×977mm</x:t>
  </x:si>
  <x:si>
    <x:t>관보온재, 아티론, 난연Al, Φ65×20mm</x:t>
  </x:si>
  <x:si>
    <x:t>나사식강관제관이음쇠, Φ20mm, 흑엘보, 나사</x:t>
  </x:si>
  <x:si>
    <x:t>글로브밸브, Φ25mm×0.98MPa, 청동</x:t>
  </x:si>
  <x:si>
    <x:t>플랜지, Φ125mm×0.98MPa, 맹플랜지</x:t>
  </x:si>
  <x:si>
    <x:t>공조용경질덕트, 사각, 아연도금, t0.6mm</x:t>
  </x:si>
  <x:si>
    <x:t>소방용헤드, 플러쉬 조기반응형, 103℃(상향)</x:t>
  </x:si>
  <x:si>
    <x:t>관보온재, 아티론, 난연Al, Φ20×5mm</x:t>
  </x:si>
  <x:si>
    <x:t>게이트밸브, Φ200mm×1.96MPa, 주강</x:t>
  </x:si>
  <x:si>
    <x:t>수도용폴리에틸렌이음관, 소켓,Φ65mm(융착식)</x:t>
  </x:si>
  <x:si>
    <x:t>굴뚝, 2중신축관, Φ600×0.9×977mm</x:t>
  </x:si>
  <x:si>
    <x:t>가스용폴리에틸렌이음관, 90˚엘보, Φ110mm</x:t>
  </x:si>
  <x:si>
    <x:t>가스용폴리에틸렌이음관, 45˚엘보, Φ110mm</x:t>
  </x:si>
  <x:si>
    <x:t>관보온재, 아티론, 난연Al, Φ20×15mm</x:t>
  </x:si>
  <x:si>
    <x:t>스트레이너, Φ100mm×0.98MPa, 플랜지식</x:t>
  </x:si>
  <x:si>
    <x:t>플랜지, Φ25mm×1.96MPa, 맹플랜지</x:t>
  </x:si>
  <x:si>
    <x:t>플랜지, Φ150mm×0.98MPa, 맹플랜지</x:t>
  </x:si>
  <x:si>
    <x:t>나사식강관제관이음쇠, Φ15mm, 흑프럭, 나사</x:t>
  </x:si>
  <x:si>
    <x:t>관보온재, 아티론, 난연Al, Φ20×20mm</x:t>
  </x:si>
  <x:si>
    <x:t>게이트밸브, Φ150mm×0.98MPa, 주강</x:t>
  </x:si>
  <x:si>
    <x:t>압력배관용탄소강관, 흑관(Sch40), Φ20mm</x:t>
  </x:si>
  <x:si>
    <x:t>관보온재, 아티론, 난연, Φ100×40mm</x:t>
  </x:si>
  <x:si>
    <x:t>글로브밸브, Φ200mm×0.98MPa, 주강</x:t>
  </x:si>
  <x:si>
    <x:t>나사식강관제관이음쇠, Φ25mm, 백유니언, 나사</x:t>
  </x:si>
  <x:si>
    <x:t>굴뚝, 2중신축관, Φ300×0.8×477mm</x:t>
  </x:si>
  <x:si>
    <x:t>용접식강관이음쇠, Φ80mm, 흑캡, 용접S#40</x:t>
  </x:si>
  <x:si>
    <x:t>플랜지, Φ40mm×1.96MPa, 맹플랜지</x:t>
  </x:si>
  <x:si>
    <x:t>관보온재, 아티론, 난연Al, Φ25×10mm</x:t>
  </x:si>
  <x:si>
    <x:t>수도용폴리에틸렌이음관, 정티,Φ100mm(융착식)</x:t>
  </x:si>
  <x:si>
    <x:t>관보온재, 아티론, 난연, Φ125×15mm</x:t>
  </x:si>
  <x:si>
    <x:t>글로브밸브, Φ50mm, 수동식/나사식, STS</x:t>
  </x:si>
  <x:si>
    <x:t>관보온재, 아티론, 난연Al, Φ20×30mm</x:t>
  </x:si>
  <x:si>
    <x:t>나사식강관제관이음쇠, Φ40mm, 백부싱, 나사</x:t>
  </x:si>
  <x:si>
    <x:t>게이트밸브, Φ150mm×0.98MPa, 주철</x:t>
  </x:si>
  <x:si>
    <x:t>관보온재, 아티론, 난연Al, Φ125×30mm</x:t>
  </x:si>
  <x:si>
    <x:t>관보온재, 아티론, 난연Al, Φ80×30mm</x:t>
  </x:si>
  <x:si>
    <x:t>굴뚝, 2중직관, Φ200×0.8×977mm</x:t>
  </x:si>
  <x:si>
    <x:t>앵글밸브, 석션디퓨져 D100 플랜지 10k</x:t>
  </x:si>
  <x:si>
    <x:t>앵글밸브, 석션디퓨져 D200 플랜지 10k</x:t>
  </x:si>
  <x:si>
    <x:t>굴뚝, 2중직관, Φ350×0.8×977mm</x:t>
  </x:si>
  <x:si>
    <x:t>공기밸브, Φ20mm×1.96MPa, 자동에어벤트</x:t>
  </x:si>
  <x:si>
    <x:t>관보온재, 아티론, 난연Al, Φ15×25mm</x:t>
  </x:si>
  <x:si>
    <x:t>굴뚝, 2중신축관, Φ1000×1.0×477mm</x:t>
  </x:si>
  <x:si>
    <x:t>글로브밸브, Φ150mm×0.98MPa, 주강</x:t>
  </x:si>
  <x:si>
    <x:t>나사식강관제관이음쇠, Φ40mm, 흑티, 나사</x:t>
  </x:si>
  <x:si>
    <x:t>나사식강관제관이음쇠, Φ40mm, 흑니플, 나사</x:t>
  </x:si>
  <x:si>
    <x:t>연도 2중직관, Φ1600x1.2tx477m</x:t>
  </x:si>
  <x:si>
    <x:t>D150*2500LPM*100M*100HP(3S)</x:t>
  </x:si>
  <x:si>
    <x:t>용접식강관이음쇠, Φ32mm, 백엘보, 용접</x:t>
  </x:si>
  <x:si>
    <x:t>수도용폴리에틸렌이음관, 정티,Φ50mm(조임식)</x:t>
  </x:si>
  <x:si>
    <x:t>관보온재, 아티론, 난연Al, Φ150×40mm</x:t>
  </x:si>
  <x:si>
    <x:t>용접식강관이음쇠, Φ100mm, 백리듀서, 용접</x:t>
  </x:si>
  <x:si>
    <x:t>관보온재, 아티론, 난연, Φ300×40mm</x:t>
  </x:si>
  <x:si>
    <x:t>굴뚝, 2중신축관, Φ900×0.9×477mm</x:t>
  </x:si>
  <x:si>
    <x:t>가스용폴리에틸렌이음관, 45˚엘보, Φ315mm</x:t>
  </x:si>
  <x:si>
    <x:t>나사식강관제관이음쇠, Φ65mm, 흑티, 나사</x:t>
  </x:si>
  <x:si>
    <x:t>관보온재, 아티론, 난연, Φ200×20mm</x:t>
  </x:si>
  <x:si>
    <x:t>나사식강관제관이음쇠, Φ65mm, 백티, 나사</x:t>
  </x:si>
  <x:si>
    <x:t>나사식강관제관이음쇠, Φ25mm, 백티, 나사</x:t>
  </x:si>
  <x:si>
    <x:t>굴뚝, 2중직관, Φ1200×1.0×977mm</x:t>
  </x:si>
  <x:si>
    <x:t>DUCT IN LINE FAN(직결형), 450A</x:t>
  </x:si>
  <x:si>
    <x:t>용접식강관이음쇠, Φ15mm, 흑리듀서, 용접</x:t>
  </x:si>
  <x:si>
    <x:t>연도 2중직관, Φ350x0.8tx977mm</x:t>
  </x:si>
  <x:si>
    <x:t>나사식강관제관이음쇠, Φ50mm, 백프럭, 나사</x:t>
  </x:si>
  <x:si>
    <x:t>압력배관용탄소강관, 흑관(Sch80), Φ50mm</x:t>
  </x:si>
  <x:si>
    <x:t>수도용폴리에틸렌이음관, 후렌지,Φ65mm(융착식)</x:t>
  </x:si>
  <x:si>
    <x:t>용접식강관이음쇠, Φ200mm, 백리듀서, 용접</x:t>
  </x:si>
  <x:si>
    <x:t>용접식강관이음쇠, Φ65mm, 백엘보, 용접</x:t>
  </x:si>
  <x:si>
    <x:t>관보온재, 아티론, 난연, Φ15×t10mm</x:t>
  </x:si>
  <x:si>
    <x:t>글로브밸브, Φ65mm×0.98MPa, 주철</x:t>
  </x:si>
  <x:si>
    <x:t>연도 2중직관, Φ500x0.8tx477mm</x:t>
  </x:si>
  <x:si>
    <x:t>나사식강관제관이음쇠, Φ20mm, 백부싱, 나사</x:t>
  </x:si>
  <x:si>
    <x:t>굴뚝, 2중신축관, Φ350×0.8×477mm</x:t>
  </x:si>
  <x:si>
    <x:t>용접식강관이음쇠, Φ40mm, 백엘보, 용접</x:t>
  </x:si>
  <x:si>
    <x:t>관보온재, 아티론, 난연Al, Φ200×15mm</x:t>
  </x:si>
  <x:si>
    <x:t>수도용폴리에틸렌이음관, 후렌지,Φ20mm(융착식)</x:t>
  </x:si>
  <x:si>
    <x:t>플랜지, Φ500mm×0.98MPa, 맹플랜지</x:t>
  </x:si>
  <x:si>
    <x:t>압력배관용탄소강관, 백관(Sch80), Φ25mm</x:t>
  </x:si>
  <x:si>
    <x:t>용접식강관이음쇠, Φ50mm, 흑캡, 용접S#40</x:t>
  </x:si>
  <x:si>
    <x:t>관보온재, 아티론, 난연Al, Φ32×10mm</x:t>
  </x:si>
  <x:si>
    <x:t>배관용탄소강관, PLP-가스관, Φ400mm</x:t>
  </x:si>
  <x:si>
    <x:t>플렉시블죠인트\n스테인레스(벨로우즈 10k)</x:t>
  </x:si>
  <x:si>
    <x:t>D40*150LPM*72M*7.5HP(7S)</x:t>
  </x:si>
  <x:si>
    <x:t>소화용담요, 전기차용, 7m×10m (30회용)</x:t>
  </x:si>
  <x:si>
    <x:t>관보온재, 아티론, 난연Al, Φ50×20mm</x:t>
  </x:si>
  <x:si>
    <x:t>10kgf/cm2, KS type, 125A</x:t>
  </x:si>
  <x:si>
    <x:t>글로브밸브, Φ20mm, 수동식/나사식, STS</x:t>
  </x:si>
  <x:si>
    <x:t>용접식강관이음쇠, Φ25mm, 백엘보, 용접</x:t>
  </x:si>
  <x:si>
    <x:t>용접식강관이음쇠, Φ65mm, 백캡, 용접S#40</x:t>
  </x:si>
  <x:si>
    <x:t>스트레이너, Φ65mm×0.98MPa, 플랜지식</x:t>
  </x:si>
  <x:si>
    <x:t>연도 2중직관, Φ800x0.9tx477mm</x:t>
  </x:si>
  <x:si>
    <x:t>나사식강관제관이음쇠, Φ15mm, 백티, 나사</x:t>
  </x:si>
  <x:si>
    <x:t>관보온재, 아티론, 난연, Φ150×30mm</x:t>
  </x:si>
  <x:si>
    <x:t>가스용폴리에틸렌이음관, 90˚엘보, Φ63mm</x:t>
  </x:si>
  <x:si>
    <x:t>용접식강관이음쇠, Φ20mm, 흑엘보, 용접</x:t>
  </x:si>
  <x:si>
    <x:t>굴뚝, 2중직관, Φ1300×1.0×477mm</x:t>
  </x:si>
  <x:si>
    <x:t>관보온재, 아티론, 난연, Φ125×40mm</x:t>
  </x:si>
  <x:si>
    <x:t>관보온재, 아티론, 난연Al, Φ15×10mm</x:t>
  </x:si>
  <x:si>
    <x:t>글로브밸브, Φ80mm×1.96MPa, 주강</x:t>
  </x:si>
  <x:si>
    <x:t>용접식강관이음쇠, Φ15mm, 흑캡, 용접S#40</x:t>
  </x:si>
  <x:si>
    <x:t>공조용경질덕트, 사각, STS, t0.6mm</x:t>
  </x:si>
  <x:si>
    <x:t>나사식강관제관이음쇠, Φ50mm, 백엘보, 나사</x:t>
  </x:si>
  <x:si>
    <x:t>버터플라이밸브, Φ125mm×0.98MPa, 기어</x:t>
  </x:si>
  <x:si>
    <x:t>용접식강관이음쇠, Φ20mm, 흑캡, 용접S#40</x:t>
  </x:si>
  <x:si>
    <x:t>관보온재, 아티론, 난연Al, Φ80×40mm</x:t>
  </x:si>
  <x:si>
    <x:t>연도 2중직관, Φ1300x1.0tx477m</x:t>
  </x:si>
  <x:si>
    <x:t>나사식강관제관이음쇠, Φ20mm, 백티, 나사</x:t>
  </x:si>
  <x:si>
    <x:t>관보온재, 아티론, 난연Al, Φ20×10mm</x:t>
  </x:si>
  <x:si>
    <x:t>압력배관용탄소강관, 백관(Sch40), Φ65mm</x:t>
  </x:si>
  <x:si>
    <x:t>관보온재, 아티론, 난연, Φ250×25mm</x:t>
  </x:si>
  <x:si>
    <x:t>나사식강관제관이음쇠, Φ65mm, 백소켓, 나사</x:t>
  </x:si>
  <x:si>
    <x:t>관보온재, 아티론, 난연, Φ300×25mm</x:t>
  </x:si>
  <x:si>
    <x:t>나사식강관제관이음쇠, Φ80mm, 흑유니언, 나사</x:t>
  </x:si>
  <x:si>
    <x:t>관보온재, 아티론, 난연Al, Φ200×10mm</x:t>
  </x:si>
  <x:si>
    <x:t>관보온재, 아티론, 난연Al, Φ200×40mm</x:t>
  </x:si>
  <x:si>
    <x:t>압력배관용탄소강관, 백관(Sch40), Φ20mm</x:t>
  </x:si>
  <x:si>
    <x:t>나사식강관제관이음쇠, Φ20mm, 흑티, 나사</x:t>
  </x:si>
  <x:si>
    <x:t>수동식소화기, 분말소화기(ABC), 6.5kg</x:t>
  </x:si>
  <x:si>
    <x:t>소방용헤드, 스프링클러헤드, 폐쇄측벽72°C</x:t>
  </x:si>
  <x:si>
    <x:t>가스용폴리에틸렌이음관, 이경티, Φ110×63mm</x:t>
  </x:si>
  <x:si>
    <x:t>나사식강관제관이음쇠, Φ50mm, 백티, 나사</x:t>
  </x:si>
  <x:si>
    <x:t>가스용폴리에틸렌이음관, 45˚엘보, Φ280mm</x:t>
  </x:si>
  <x:si>
    <x:t>공조용경질덕트, 사각, 아연도금, t1.0mm</x:t>
  </x:si>
  <x:si>
    <x:t>스트레이너, Φ80mm×0.98MPa, 플랜지식</x:t>
  </x:si>
  <x:si>
    <x:t>D80*600LPM*108M*30HP(6S)</x:t>
  </x:si>
  <x:si>
    <x:t>연도 2중직관, Φ600x0.9tx977mm</x:t>
  </x:si>
  <x:si>
    <x:t>나사식강관제관이음쇠, Φ80mm, 흑엘보, 나사</x:t>
  </x:si>
  <x:si>
    <x:t>굴뚝, 2중직관, Φ600×0.9×977mm</x:t>
  </x:si>
  <x:si>
    <x:t>관보온재, 아티론, 난연, Φ40×t10mm</x:t>
  </x:si>
  <x:si>
    <x:t>압력배관용탄소강관, 흑관(Sch80), Φ65mm</x:t>
  </x:si>
  <x:si>
    <x:t>나사식강관제관이음쇠, Φ32mm, 흑프럭, 나사</x:t>
  </x:si>
  <x:si>
    <x:t>나사식강관제관이음쇠, Φ15mm, 백니플, 나사</x:t>
  </x:si>
  <x:si>
    <x:t>용접식강관이음쇠, Φ125mm, 흑엘보, 용접</x:t>
  </x:si>
  <x:si>
    <x:t>나사식강관제관이음쇠, Φ20mm, 백엘보, 나사</x:t>
  </x:si>
  <x:si>
    <x:t>플랜지, Φ50mm×1.96MPa, 맹플랜지</x:t>
  </x:si>
  <x:si>
    <x:t>플랜지, Φ15mm×1.96MPa, 맹플랜지</x:t>
  </x:si>
  <x:si>
    <x:t>플랜지, Φ200mm×0.98MPa, 맹플랜지</x:t>
  </x:si>
  <x:si>
    <x:t>나사식강관제관이음쇠, Φ50mm, 백니플, 나사</x:t>
  </x:si>
  <x:si>
    <x:t>소방용헤드, 스프링클러헤드, 폐쇄측벽103°C</x:t>
  </x:si>
  <x:si>
    <x:t>나사식강관제관이음쇠, Φ40mm, 흑캡, 나사</x:t>
  </x:si>
  <x:si>
    <x:t>압력배관용탄소강관, 흑관(Sch40), Φ15mm</x:t>
  </x:si>
  <x:si>
    <x:t>굴뚝, 2중직관, Φ1000×1.0×477mm</x:t>
  </x:si>
  <x:si>
    <x:t>게이트밸브, Φ300mm×0.98MPa, 주강</x:t>
  </x:si>
  <x:si>
    <x:t>굴뚝, 2중직관, Φ800×0.9×977mm</x:t>
  </x:si>
  <x:si>
    <x:t>게이트밸브, Φ15mm×0.98MPa, 청동</x:t>
  </x:si>
  <x:si>
    <x:t>관보온재, 아티론, 난연, Φ25×t10mm</x:t>
  </x:si>
  <x:si>
    <x:t>게이트밸브, Φ65mm×1.96MPa, 주강</x:t>
  </x:si>
  <x:si>
    <x:t>나사식강관제관이음쇠, Φ80mm, 백캡, 나사</x:t>
  </x:si>
  <x:si>
    <x:t>체크밸브, Φ65mm, 플랜지식, 스테인리스</x:t>
  </x:si>
  <x:si>
    <x:t>배관용탄소강관, PLP-가스관, Φ350mm</x:t>
  </x:si>
  <x:si>
    <x:t>관보온재, 아티론, 난연, Φ200×25mm</x:t>
  </x:si>
  <x:si>
    <x:t>공조용플렉시블덕트, 스테인리스밴드, Φ275mm</x:t>
  </x:si>
  <x:si>
    <x:t>수도용폴리에틸렌이음관, 후렌지,Φ75mm(융착식)</x:t>
  </x:si>
  <x:si>
    <x:t>글로브밸브, Φ125mm×1.96MPa, 주강</x:t>
  </x:si>
  <x:si>
    <x:t>관보온재, 아티론, 난연, Φ100×15mm</x:t>
  </x:si>
  <x:si>
    <x:t>플랜지, Φ32mm×0.98MPa, 맹플랜지</x:t>
  </x:si>
  <x:si>
    <x:t>나사식강관제관이음쇠, Φ25mm, 흑프럭, 나사</x:t>
  </x:si>
  <x:si>
    <x:t>수동식소화기, 수동식소화기, CO2, 5LB</x:t>
  </x:si>
  <x:si>
    <x:t>앵글밸브, 석션디퓨져 D125 플랜지 10k</x:t>
  </x:si>
  <x:si>
    <x:t>관보온재, 아티론, 난연Al, Φ100×10mm</x:t>
  </x:si>
  <x:si>
    <x:t>연도 2중직관, Φ600x0.9tx477mm</x:t>
  </x:si>
  <x:si>
    <x:t>게이트밸브, Φ80mm×0.98MPa, 주강</x:t>
  </x:si>
  <x:si>
    <x:t>공조용플렉시블덕트, 스테인리스밴드, Φ75mm</x:t>
  </x:si>
  <x:si>
    <x:t>굴뚝, 2중직관, Φ1100×1.0×977mm</x:t>
  </x:si>
  <x:si>
    <x:t>체크밸브, Φ150mm×0.98MPa, 주철</x:t>
  </x:si>
  <x:si>
    <x:t>나사식강관제관이음쇠, Φ15mm, 흑유니언, 나사</x:t>
  </x:si>
  <x:si>
    <x:t>나사식강관제관이음쇠, Φ50mm, 흑유니언, 나사</x:t>
  </x:si>
  <x:si>
    <x:t>굴뚝, 2중직관, Φ1300×1.0×977mm</x:t>
  </x:si>
  <x:si>
    <x:t>게이트밸브, Φ250mm×1.96MPa, 주강</x:t>
  </x:si>
  <x:si>
    <x:t>스트레이너, Φ125mm×0.98MPa, 플랜지식</x:t>
  </x:si>
  <x:si>
    <x:t>플랜지, Φ300mm×1.96MPa, 맹플랜지</x:t>
  </x:si>
  <x:si>
    <x:t>나사식강관제관이음쇠, Φ15mm, 흑엘보, 나사</x:t>
  </x:si>
  <x:si>
    <x:t>게이트밸브, Φ100mm, OS and Y밸브</x:t>
  </x:si>
  <x:si>
    <x:t>유량조절밸브, Φ150mm, 자동유량조절밸브</x:t>
  </x:si>
  <x:si>
    <x:t>나사식강관제관이음쇠, Φ32mm, 흑티, 나사</x:t>
  </x:si>
  <x:si>
    <x:t>용접식강관이음쇠, Φ300mm, 흑리듀서, 용접</x:t>
  </x:si>
  <x:si>
    <x:t>관보온재, 아티론, 난연Al, Φ50×15mm</x:t>
  </x:si>
  <x:si>
    <x:t>관보온재, 아티론, 난연Al, Φ125×10mm</x:t>
  </x:si>
  <x:si>
    <x:t>일반배관용스테인리스강관관이음쇠, Φ50mm, 소켓, 프레스</x:t>
  </x:si>
  <x:si>
    <x:t>일반배관용스테인리스강관관이음쇠, Φ15mm, 유니언, 나사식</x:t>
  </x:si>
  <x:si>
    <x:t>비압력용경질폴리염화비닐이음관, Φ65mm, 45˚단곡관, DL</x:t>
  </x:si>
  <x:si>
    <x:t>수동식소화기, 분말소화기(ABC), 5단위, ABC4.5kg</x:t>
  </x:si>
  <x:si>
    <x:t>플랙시블조인트, Φ40mm*0.98MPa,  스테인리스(러버)</x:t>
  </x:si>
  <x:si>
    <x:t>스트레이너, Φ20mm*0.98MPa, 스테인리스, 나사식</x:t>
  </x:si>
  <x:si>
    <x:t>일반배관용스테인리스강관관이음쇠, Φ100mm, 소켓, 프레스</x:t>
  </x:si>
  <x:si>
    <x:t>굴뚝, SK연도뚜껑, Stack cap, Φ1600×1.2mm</x:t>
  </x:si>
  <x:si>
    <x:t>압력조정밸브, Φ25mm×0.98MPa, 플랜지식, 차압유량조절</x:t>
  </x:si>
  <x:si>
    <x:t>비압력용경질폴리염화비닐이음관, Φ125mm, 45˚단곡관, DL</x:t>
  </x:si>
  <x:si>
    <x:t>압력조정밸브, Φ25mm×1.96MPa, 플랜지식, 차압유량조절</x:t>
  </x:si>
  <x:si>
    <x:t>굴뚝, SK연도뚜껑, Stack cap, Φ1500×1.2mm</x:t>
  </x:si>
  <x:si>
    <x:t>플렉시블조인트, Φ250mm×0.98MPa, RB형, 플렉시블관</x:t>
  </x:si>
  <x:si>
    <x:t>공조용플렉시블덕트, 플렉시블덕트호스, AL보온, Φ300mm</x:t>
  </x:si>
  <x:si>
    <x:t>일반배관용스테인리스강관관이음쇠, Φ20mm, 소켓, 프레스</x:t>
  </x:si>
  <x:si>
    <x:t>플렉시블조인트, Φ65mm×0.98MPa, BL형, 플렉시블관</x:t>
  </x:si>
  <x:si>
    <x:t>일반배관용스테인리스강관관이음쇠, Φ65mm, 나사식, 엘보</x:t>
  </x:si>
  <x:si>
    <x:t>플랙시블조인트, Φ80mm*0.98MPa,  스테인리스(러버)</x:t>
  </x:si>
  <x:si>
    <x:t>소방용헤드, 드라이펜던트(유리벌브형), 450mm, 68℃</x:t>
  </x:si>
  <x:si>
    <x:t>굴뚝, SR리듀서, Step reducer, Φ900×0.9mm</x:t>
  </x:si>
  <x:si>
    <x:t>플렉시블조인트, Φ300mm×0.98MPa, RB형, 플렉시블관</x:t>
  </x:si>
  <x:si>
    <x:t>비압력용경질폴리염화비닐이음관, Φ40mm, 소켓, DRF-DS</x:t>
  </x:si>
  <x:si>
    <x:t>비압력용경질폴리염화비닐이음관, Φ50mm, 90˚단곡관(DTS)</x:t>
  </x:si>
  <x:si>
    <x:t>스트레이너, Φ15mm*0.98MPa, 스테인리스, 나사식</x:t>
  </x:si>
  <x:si>
    <x:t>게이트밸브, Φ50mm, 플랜지식, 게이트밸브, 스테인리스</x:t>
  </x:si>
  <x:si>
    <x:t>굴뚝, CF물림판, Clamp flange, Φ250×0.8mm</x:t>
  </x:si>
  <x:si>
    <x:t>감압밸브, Φ25mm×0.98MPa, 냉온수, 나사, 대용량</x:t>
  </x:si>
  <x:si>
    <x:t>일반배관용스테인리스강관관이음쇠, Φ40mm, 니플, 나사식</x:t>
  </x:si>
  <x:si>
    <x:t>일반배관용스테인리스강관관이음쇠, Φ60×60mm, 티, 프레스</x:t>
  </x:si>
  <x:si>
    <x:t>일반배관용스테인리스강관관이음쇠, Φ15mm, 부싱, 나사식</x:t>
  </x:si>
  <x:si>
    <x:t>비압력용경질폴리염화비닐이음관, Φ40mm, 90˚단곡관(DTS)</x:t>
  </x:si>
  <x:si>
    <x:t>압력조정밸브, Φ32mm×0.98MPa, 플랜지식, 차압유량조절</x:t>
  </x:si>
  <x:si>
    <x:t>소화전함, 옥내/내외함, 스테인리스스틸, 1200×650×180</x:t>
  </x:si>
  <x:si>
    <x:t>플렉시블조인트, Φ125mm×1.96MPa, BL형, 플렉시블관</x:t>
  </x:si>
  <x:si>
    <x:t>일반배관용스테인리스강관관이음쇠, Φ25mm, 소켓, 나사식</x:t>
  </x:si>
  <x:si>
    <x:t>굴뚝, CF물림판, Clamp flange, Φ500×0.8mm</x:t>
  </x:si>
  <x:si>
    <x:t>일반배관용스테인리스강관관이음쇠, Φ32mm, 소켓, 나사식</x:t>
  </x:si>
  <x:si>
    <x:t>소방용헤드, 드라이펜던트(유리벌브형), 600mm, 68℃</x:t>
  </x:si>
  <x:si>
    <x:t>일반배관용스테인리스강관관이음쇠, Φ40mm, 유니언, 나사식</x:t>
  </x:si>
  <x:si>
    <x:t>일반배관용스테인리스강관관이음쇠, Φ13mm, 소켓, 프레스</x:t>
  </x:si>
  <x:si>
    <x:t>비압력용경질폴리염화비닐이음관, Φ35mm, 90˚단곡관(DTS)</x:t>
  </x:si>
  <x:si>
    <x:t>소방용헤드, 드라이펜던트(유리벌브형), 150mm, 68℃</x:t>
  </x:si>
  <x:si>
    <x:t>플랙시블조인트, Φ32mm*0.98MPa,  스테인리스(러버)</x:t>
  </x:si>
  <x:si>
    <x:t>공조용플렉시블덕트, 플렉시블덕트호스, AL보온, Φ400mm</x:t>
  </x:si>
  <x:si>
    <x:t>배관용스테인리스강관, Φ25×3mm</x:t>
  </x:si>
  <x:si>
    <x:t>시로코 FAN(편흡입), #2</x:t>
  </x:si>
  <x:si>
    <x:t>배관용스테인리스강관, Φ80×3mm</x:t>
  </x:si>
  <x:si>
    <x:t>흑캡 (용접 S#40) D300</x:t>
  </x:si>
  <x:si>
    <x:t>흑엘보 (용접 S#40) D15</x:t>
  </x:si>
  <x:si>
    <x:t>백캡 (용접 S#40) D350</x:t>
  </x:si>
  <x:si>
    <x:t>수전소켓 (프레스) D25*1/2</x:t>
  </x:si>
  <x:si>
    <x:t>동절연플랜지 (20KG) D250</x:t>
  </x:si>
  <x:si>
    <x:t>0.06LPM*38m*2.2kw</x:t>
  </x:si>
  <x:si>
    <x:t>감압밸브, 냉온수, 플랜지,20KG</x:t>
  </x:si>
  <x:si>
    <x:t>90˚엘보,D40mm(융착식)</x:t>
  </x:si>
  <x:si>
    <x:t>플러쉬 조기반응형, 105℃(상)</x:t>
  </x:si>
  <x:si>
    <x:t>90˚Y관(CY), DRF D40</x:t>
  </x:si>
  <x:si>
    <x:t>흑리듀서 (용접 S#40) D150</x:t>
  </x:si>
  <x:si>
    <x:t>수동식소화기, 대형분말소화기20kg</x:t>
  </x:si>
  <x:si>
    <x:t>저압3상, 고효율, 4P, 3HP</x:t>
  </x:si>
  <x:si>
    <x:t>45˚Y관, DRF D75*35</x:t>
  </x:si>
  <x:si>
    <x:t>저압3상, 고효율, 4P, 2HP</x:t>
  </x:si>
  <x:si>
    <x:t>백리듀서 (용접 S#40) D32</x:t>
  </x:si>
  <x:si>
    <x:t>흑티이 (용접 S#40) D40</x:t>
  </x:si>
  <x:si>
    <x:t>송풍기, 시로코형, 편흡입, #6</x:t>
  </x:si>
  <x:si>
    <x:t>형태 L형, 최고눈금 150°C</x:t>
  </x:si>
  <x:si>
    <x:t>백엘보 (용접 S#40) D125</x:t>
  </x:si>
  <x:si>
    <x:t>백캡 (용접 S#40) D400</x:t>
  </x:si>
  <x:si>
    <x:t>백관 (SPP), D125, 반제품</x:t>
  </x:si>
  <x:si>
    <x:t>플랜지, Φ25mm×1.96MPa</x:t>
  </x:si>
  <x:si>
    <x:t>소방용밸브, 릴리프밸브, 6A</x:t>
  </x:si>
  <x:si>
    <x:t>0.15LPM*95m*7.5kw</x:t>
  </x:si>
  <x:si>
    <x:t>아답타소켓(프레스),D20*3/4</x:t>
  </x:si>
  <x:si>
    <x:t>백티이 (용접 S#40) D65</x:t>
  </x:si>
  <x:si>
    <x:t>맹플랜지 (20KG) D100</x:t>
  </x:si>
  <x:si>
    <x:t>소켓(DS), DRF D100</x:t>
  </x:si>
  <x:si>
    <x:t>흑캡 (용접 S#40) D150</x:t>
  </x:si>
  <x:si>
    <x:t>백캡 (용접 S#40) D100</x:t>
  </x:si>
  <x:si>
    <x:t>동절연플랜지 (10KG) D40</x:t>
  </x:si>
  <x:si>
    <x:t>동절연플랜지 (10KG) D200</x:t>
  </x:si>
  <x:si>
    <x:t>배관용스테인리스강관, Φ80×6mm</x:t>
  </x:si>
  <x:si>
    <x:t>전기차용, 7m×10m (30회용)</x:t>
  </x:si>
  <x:si>
    <x:t>맹플랜지 (20KG) D250</x:t>
  </x:si>
  <x:si>
    <x:t>청동글로브밸브(나사식) (10K)</x:t>
  </x:si>
  <x:si>
    <x:t>가스용폴리에틸렌관, Φ400mm</x:t>
  </x:si>
  <x:si>
    <x:t>YT-C관(CLT), DRF D75</x:t>
  </x:si>
  <x:si>
    <x:t>백관 (SPP), D600, 반제품</x:t>
  </x:si>
  <x:si>
    <x:t>흑관 (SPP), D80, 반제품</x:t>
  </x:si>
  <x:si>
    <x:t>백캡 (용접 S#40) D32</x:t>
  </x:si>
  <x:si>
    <x:t>90˚단곡관(DTS) D100</x:t>
  </x:si>
  <x:si>
    <x:t>플랜지, Φ15mm×1.96MPa</x:t>
  </x:si>
  <x:si>
    <x:t>백티이 (용접 S#40) D40</x:t>
  </x:si>
  <x:si>
    <x:t>동절연플랜지 (20KG) D65</x:t>
  </x:si>
  <x:si>
    <x:t>동절연플랜지 (20KG) D150</x:t>
  </x:si>
  <x:si>
    <x:t>수전티이 (프레스) D25*1</x:t>
  </x:si>
  <x:si>
    <x:t>백리듀서 (용접 S#40) D200</x:t>
  </x:si>
  <x:si>
    <x:t>45˚곡관(45L), DRF D75</x:t>
  </x:si>
  <x:si>
    <x:t>플랜지, Φ15mm×0.98MPa</x:t>
  </x:si>
  <x:si>
    <x:t>저압3상, 고효율, 4P, 1HP</x:t>
  </x:si>
  <x:si>
    <x:t>[ 합           계 ]</x:t>
  </x:si>
  <x:si>
    <x:t>주강 체크밸브, 1.96Mpa</x:t>
  </x:si>
  <x:si>
    <x:t>지지행어, 절연행어, Φ20mm</x:t>
  </x:si>
  <x:si>
    <x:t>STS플랜지(10KG) D500</x:t>
  </x:si>
  <x:si>
    <x:t>U볼트, 비절연, Φ150mm</x:t>
  </x:si>
  <x:si>
    <x:t>동절연플랜지 (20KG) D20</x:t>
  </x:si>
  <x:si>
    <x:t>주강글로브밸브(F) (20K)</x:t>
  </x:si>
  <x:si>
    <x:t>90˚엘보,D30mm(조임식)</x:t>
  </x:si>
  <x:si>
    <x:t>동절연플랜지 (20KG) D32</x:t>
  </x:si>
  <x:si>
    <x:t>백티이 (용접 S#40) D250</x:t>
  </x:si>
  <x:si>
    <x:t>지지행어, 절연행어, Φ125mm</x:t>
  </x:si>
  <x:si>
    <x:t>리듀서(DTS) D100xD65</x:t>
  </x:si>
  <x:si>
    <x:t>맹플랜지 (20KG) D200</x:t>
  </x:si>
  <x:si>
    <x:t>폐쇄측벽 15A*93℃ (105℃)</x:t>
  </x:si>
  <x:si>
    <x:t>플랜지, Φ20mm×0.98MPa</x:t>
  </x:si>
  <x:si>
    <x:t>흑관 (SPP), D500, 반제품</x:t>
  </x:si>
  <x:si>
    <x:t>물탱크, 100LIT, 압력탱크</x:t>
  </x:si>
  <x:si>
    <x:t>흑티이 (용접 S#40) D350</x:t>
  </x:si>
  <x:si>
    <x:t>백관 (SPPG), D40, 반제품</x:t>
  </x:si>
  <x:si>
    <x:t>디퓨저, 사각, Φ200mm, 스틸</x:t>
  </x:si>
  <x:si>
    <x:t>송풍기, 시로코형, 편흡입, #5</x:t>
  </x:si>
  <x:si>
    <x:t>백엘보 (용접 S#40) D150</x:t>
  </x:si>
  <x:si>
    <x:t>백관 (SPP), D400, 반제품</x:t>
  </x:si>
  <x:si>
    <x:t>백관 (SPPG), D20, 반제품</x:t>
  </x:si>
  <x:si>
    <x:t>흑티이 (용접 S#40) D65</x:t>
  </x:si>
  <x:si>
    <x:t>가스용폴리에틸렌관, Φ50mm</x:t>
  </x:si>
  <x:si>
    <x:t>아답타엘보우(프레스),D60*2</x:t>
  </x:si>
  <x:si>
    <x:t>0.06LPM*80m*3.7kw</x:t>
  </x:si>
  <x:si>
    <x:t>STS맹플랜지(10KG) D350</x:t>
  </x:si>
  <x:si>
    <x:t>플랙시블조인트, Φ200mm*0.98MPa,  스테인리스(러버)</x:t>
  </x:si>
  <x:si>
    <x:t>굴뚝, SK연도뚜껑, Stack cap, Φ1300×1.0mm</x:t>
  </x:si>
  <x:si>
    <x:t>일반배관용스테인리스강관관이음쇠, Φ20mm, 부싱, 나사식</x:t>
  </x:si>
  <x:si>
    <x:t>일반배관용스테인리스강관관이음쇠, Φ25mm, 나사식, 엘보</x:t>
  </x:si>
  <x:si>
    <x:t>일반배관용스테인리스강관관이음쇠, Φ25mm, 소켓, 프레스</x:t>
  </x:si>
  <x:si>
    <x:t>공조용플렉시블덕트, 플렉시블덕트호스, AL비보온, Φ125mm</x:t>
  </x:si>
  <x:si>
    <x:t>일반배관용스테인리스강관관이음쇠, Φ30mm, 보수용소켓, 프레스</x:t>
  </x:si>
  <x:si>
    <x:t>굴뚝, SR리듀서, Step reducer, Φ800×0.9mm</x:t>
  </x:si>
  <x:si>
    <x:t>플랙시블조인트, Φ25mm*0.98MPa,  스테인리스(러버)</x:t>
  </x:si>
  <x:si>
    <x:t>공조용플렉시블덕트, 플렉시블덕트호스, AL비보온, Φ275mm</x:t>
  </x:si>
  <x:si>
    <x:t>굴뚝, SR리듀서, Step reducer, Φ700×0.9mm</x:t>
  </x:si>
  <x:si>
    <x:t>굴뚝, SR리듀서, Step reducer, Φ400×0.8mm</x:t>
  </x:si>
  <x:si>
    <x:t>공조용플렉시블덕트, 플렉시블덕트호스, AL비보온, Φ350mm</x:t>
  </x:si>
  <x:si>
    <x:t>일반배관용스테인리스강관관이음쇠, Φ20×20mm, 티, 프레스</x:t>
  </x:si>
  <x:si>
    <x:t>플렉시블조인트, Φ125mm×0.98MPa, BL형, 플렉시블관</x:t>
  </x:si>
  <x:si>
    <x:t>공조용플렉시블덕트, 플렉시블덕트호스, AL보온, Φ450mm</x:t>
  </x:si>
  <x:si>
    <x:t>일반배관용스테인리스강관관이음쇠, Φ25mm, 나사식, 리듀서</x:t>
  </x:si>
  <x:si>
    <x:t>스트레이너, Φ80mm*0.98MPa, 스테인리스, 플랜지식</x:t>
  </x:si>
  <x:si>
    <x:t>일반배관용스테인리스강관관이음쇠, Φ20mm, 플러그, 나사식</x:t>
  </x:si>
  <x:si>
    <x:t>굴뚝, SK연도뚜껑, Stack cap, Φ600×0.9mm</x:t>
  </x:si>
  <x:si>
    <x:t>일반배관용스테인리스강관관이음쇠, Φ50mm, 유니언, 나사식</x:t>
  </x:si>
  <x:si>
    <x:t>일반배관용스테인리스강관관이음쇠, Φ50mm, 소켓, 나사식</x:t>
  </x:si>
  <x:si>
    <x:t>일반배관용스테인리스강관관이음쇠, Φ25mm, 보수용소켓, 프레스</x:t>
  </x:si>
  <x:si>
    <x:t>비압력용경질폴리염화비닐이음관, Φ50mm, P트랩, DRF</x:t>
  </x:si>
  <x:si>
    <x:t>비압력용경질폴리염화비닐이음관, Φ100mm, 45˚단곡관, DL</x:t>
  </x:si>
  <x:si>
    <x:t>일반배관용스테인리스강관관이음쇠, Φ32mm, 나사식, 리듀서</x:t>
  </x:si>
  <x:si>
    <x:t>일반배관용스테인리스강관관이음쇠, Φ25mm, 90°엘보, 프레스</x:t>
  </x:si>
  <x:si>
    <x:t>굴뚝, SK연도뚜껑, Stack cap, Φ1400×1.2mm</x:t>
  </x:si>
  <x:si>
    <x:t>소화전함, 옥내/외함, 스테인리스스틸, 1200×650×180</x:t>
  </x:si>
  <x:si>
    <x:t>플렉시블조인트, Φ80mm×0.98MPa, BL형, 플렉시블관</x:t>
  </x:si>
  <x:si>
    <x:t>스트레이너, Φ100mm*0.98MPa, 스테인리스, 플랜지식</x:t>
  </x:si>
  <x:si>
    <x:t>비압력용경질폴리염화비닐이음관, Φ200mm, PVC소켓, DTS</x:t>
  </x:si>
  <x:si>
    <x:t>압력조정밸브, Φ65mm×0.98MPa, 플랜지식, 차압유량조절</x:t>
  </x:si>
  <x:si>
    <x:t>굴뚝, SR리듀서, Step reducer, Φ450×0.8mm</x:t>
  </x:si>
  <x:si>
    <x:t>일반배관용스테인리스강관관이음쇠, Φ50mm, 니플, 나사식</x:t>
  </x:si>
  <x:si>
    <x:t>굴뚝, SK연도뚜껑, Stack cap, Φ250×0.8mm</x:t>
  </x:si>
  <x:si>
    <x:t>비압력용경질폴리염화비닐이음관, Φ50mm, 45˚단곡관, DL</x:t>
  </x:si>
  <x:si>
    <x:t>일반배관용스테인리스강관관이음쇠, Φ15mm, 니플, 나사식</x:t>
  </x:si>
  <x:si>
    <x:t>일반배관용스테인리스강관관이음쇠, Φ15mm, 플러그, 나사식</x:t>
  </x:si>
  <x:si>
    <x:t>플렉시블조인트, Φ65mm×0.98MPa, RB형, 플렉시블관</x:t>
  </x:si>
  <x:si>
    <x:t>비압력용경질폴리염화비닐이음관, Φ40mm, 45˚Y관, DRF</x:t>
  </x:si>
  <x:si>
    <x:t>일반배관용스테인리스강관관이음쇠, Φ20mm, 90°엘보, 프레스</x:t>
  </x:si>
  <x:si>
    <x:t>플렉시블조인트, Φ25mm×1.96MPa, BL형, 플렉시블관</x:t>
  </x:si>
  <x:si>
    <x:t>공조용플렉시블덕트, 플렉시블덕트호스, AL보온, Φ175mm</x:t>
  </x:si>
  <x:si>
    <x:t>일반배관용스테인리스강관관이음쇠, Φ65mm, 리듀서, 용접식</x:t>
  </x:si>
  <x:si>
    <x:t>공조용플렉시블덕트, 플렉시블덕트호스, AL비보온, Φ400mm</x:t>
  </x:si>
  <x:si>
    <x:t>일반배관용스테인리스강관관이음쇠, Φ40×40mm, 티, 프레스</x:t>
  </x:si>
  <x:si>
    <x:t>일반배관용스테인리스강관관이음쇠, Φ40mm, 나사식, 엘보</x:t>
  </x:si>
  <x:si>
    <x:t>굴뚝, CF물림판, Clamp flange, Φ800×0.9mm</x:t>
  </x:si>
  <x:si>
    <x:t>플랙시블조인트, Φ100mm*0.98MPa,  스테인리스(러버)</x:t>
  </x:si>
  <x:si>
    <x:t>플랜지, Φ100mm×0.98MPa</x:t>
  </x:si>
  <x:si>
    <x:t>동절연플랜지 (10KG) D150</x:t>
  </x:si>
  <x:si>
    <x:t>백관 (SPP), D550, 반제품</x:t>
  </x:si>
  <x:si>
    <x:t>흑리듀서 (용접 S#40) D25</x:t>
  </x:si>
  <x:si>
    <x:t>송풍기, 시로코형, 편흡입, #10</x:t>
  </x:si>
  <x:si>
    <x:t>YT-C관(CLT), DRF D50</x:t>
  </x:si>
  <x:si>
    <x:t>흑리듀서 (용접 S#40) D80</x:t>
  </x:si>
  <x:si>
    <x:t>배관용스테인리스강관, Φ65×3mm</x:t>
  </x:si>
  <x:si>
    <x:t>수전엘보우(프레스),D20*1/2</x:t>
  </x:si>
  <x:si>
    <x:t>주강게이트밸브(F) (20K)</x:t>
  </x:si>
  <x:si>
    <x:t>90˚엘보,D75mm(조임식)</x:t>
  </x:si>
  <x:si>
    <x:t>안전밸브, Φ32mm, 저양정</x:t>
  </x:si>
  <x:si>
    <x:t>90˚엘보,D50mm(조임식)</x:t>
  </x:si>
  <x:si>
    <x:t>안전밸브, Φ15mm, 저양정</x:t>
  </x:si>
  <x:si>
    <x:t>지지행어, 절연행어, Φ25mm</x:t>
  </x:si>
  <x:si>
    <x:t>플랜지, Φ250mm×1.96MPa</x:t>
  </x:si>
  <x:si>
    <x:t>배관용스테인리스강관, Φ20×3mm</x:t>
  </x:si>
  <x:si>
    <x:t>디퓨저, 사각, Φ250mm, 스틸</x:t>
  </x:si>
  <x:si>
    <x:t>흑관 (SPPG), D32, 반제품</x:t>
  </x:si>
  <x:si>
    <x:t>흑리듀서 (용접 S#40) D200</x:t>
  </x:si>
  <x:si>
    <x:t>STS플랜지(10KG) D25</x:t>
  </x:si>
  <x:si>
    <x:t>안전밸브, Φ40mm, 저양정</x:t>
  </x:si>
  <x:si>
    <x:t>디퓨저, 원형, Φ200mm, 스틸</x:t>
  </x:si>
  <x:si>
    <x:t>백관 (SPP), D80, 반제품</x:t>
  </x:si>
  <x:si>
    <x:t>고무발포단열재, 본드, 고무발포용</x:t>
  </x:si>
  <x:si>
    <x:t>90˚엘보,D20mm(조임식)</x:t>
  </x:si>
  <x:si>
    <x:t>STS맹플랜지(10KG) D300</x:t>
  </x:si>
  <x:si>
    <x:t>티이 (프레스식) D80x80</x:t>
  </x:si>
  <x:si>
    <x:t>백관 (SPP), D20, 반제품</x:t>
  </x:si>
  <x:si>
    <x:t>STS맹플랜지(10KG) D15</x:t>
  </x:si>
  <x:si>
    <x:t>감압밸브, 냉온수,플랜지,10KG</x:t>
  </x:si>
  <x:si>
    <x:t>백리듀서 (용접 S#40) D400</x:t>
  </x:si>
  <x:si>
    <x:t>90˚엘보,D65mm(융착식)</x:t>
  </x:si>
  <x:si>
    <x:t>흑캡 (용접 S#40) D50</x:t>
  </x:si>
  <x:si>
    <x:t>90˚엘보,D20mm(융착식)</x:t>
  </x:si>
  <x:si>
    <x:t>백엘보 (용접 S#40) D250</x:t>
  </x:si>
  <x:si>
    <x:t>저압3상, 고효율, 4P, 20HP</x:t>
  </x:si>
  <x:si>
    <x:t>백티이 (용접 S#40) D150</x:t>
  </x:si>
  <x:si>
    <x:t>백티이 (용접 S#40) D100</x:t>
  </x:si>
  <x:si>
    <x:t>45˚Y관, DRF D125*100</x:t>
  </x:si>
  <x:si>
    <x:t>안전밸브, Φ25mm, 저양정</x:t>
  </x:si>
  <x:si>
    <x:t>플랜지, Φ450mm×1.96MPa</x:t>
  </x:si>
  <x:si>
    <x:t>흑엘보 (용접 S#40) D20</x:t>
  </x:si>
  <x:si>
    <x:t>백리듀서 (용접 S#40) D20</x:t>
  </x:si>
  <x:si>
    <x:t>백관 (SPP), D100, 반제품</x:t>
  </x:si>
  <x:si>
    <x:t>90˚YT관(LT), DRF D50</x:t>
  </x:si>
  <x:si>
    <x:t>백관 (SPPG), D50, 반제품</x:t>
  </x:si>
  <x:si>
    <x:t>소방용밸브, 프리액션밸브, D150</x:t>
  </x:si>
  <x:si>
    <x:t>흑관 (SPP), D250, 반제품</x:t>
  </x:si>
  <x:si>
    <x:t>티이 (프레스식) D13x13</x:t>
  </x:si>
  <x:si>
    <x:t>플랜지, Φ400mm×0.98MPa</x:t>
  </x:si>
  <x:si>
    <x:t>백관 (SPP), D32, 반제품</x:t>
  </x:si>
  <x:si>
    <x:t>수전티이 (프레스) D13x1/2</x:t>
  </x:si>
  <x:si>
    <x:t>플랜지, Φ150mm×1.96MPa</x:t>
  </x:si>
  <x:si>
    <x:t>K-유니온 (프레스) D50x2</x:t>
  </x:si>
  <x:si>
    <x:t>흑엘보 (용접 S#40) D200</x:t>
  </x:si>
  <x:si>
    <x:t>저압3상, 고효율, 4P, 25HP</x:t>
  </x:si>
  <x:si>
    <x:t>90˚엘보,D50mm(융착식)</x:t>
  </x:si>
  <x:si>
    <x:t>흑캡 (용접 S#40) D32</x:t>
  </x:si>
  <x:si>
    <x:t>플렉시블죠인트 벨로즈형(20k)</x:t>
  </x:si>
  <x:si>
    <x:t>수전엘보우(프레스),D13*1/2</x:t>
  </x:si>
  <x:si>
    <x:t>STS플랜지(10KG) D80</x:t>
  </x:si>
  <x:si>
    <x:t>흑엘보 (용접 S#40) D65</x:t>
  </x:si>
  <x:si>
    <x:t xml:space="preserve"> ⓑ [(재+직노)*율]*1.2</x:t>
  </x:si>
  <x:si>
    <x:t>흑리듀서 (용접 S#40) D40</x:t>
  </x:si>
  <x:si>
    <x:t>흑관 (SPPG), D50, 반제품</x:t>
  </x:si>
  <x:si>
    <x:t>STS플랜지(10KG) D15</x:t>
  </x:si>
  <x:si>
    <x:t>전기차용, 7m×10m (1회용)</x:t>
  </x:si>
  <x:si>
    <x:t>소방용밸브, 프리액션밸브, D80</x:t>
  </x:si>
  <x:si>
    <x:t>백캡 (용접 S#40) D50</x:t>
  </x:si>
  <x:si>
    <x:t>1 Slot Chamber 포함</x:t>
  </x:si>
  <x:si>
    <x:t>흑관 (SPP), D125, 반제품</x:t>
  </x:si>
  <x:si>
    <x:t>백티이 (용접 S#40) D32</x:t>
  </x:si>
  <x:si>
    <x:t>플랜지, Φ450mm×0.98MPa</x:t>
  </x:si>
  <x:si>
    <x:t>흑관 (SPP), D15, 반제품</x:t>
  </x:si>
  <x:si>
    <x:t>STS플랜지(10KG) D40</x:t>
  </x:si>
  <x:si>
    <x:t>티이 (STS 용접 S#40)</x:t>
  </x:si>
  <x:si>
    <x:t>동절연플랜지 (20KG) D200</x:t>
  </x:si>
  <x:si>
    <x:t>흑리듀서 (용접 S#40) D32</x:t>
  </x:si>
  <x:si>
    <x:t>배관용스테인리스강관, Φ40×5mm</x:t>
  </x:si>
  <x:si>
    <x:t xml:space="preserve">일반배관용 STS강관 이음쇠 </x:t>
  </x:si>
  <x:si>
    <x:t>흑캡 (용접 S#40) D65</x:t>
  </x:si>
  <x:si>
    <x:t>5억미만</x:t>
  </x:si>
  <x:si>
    <x:t>010204</x:t>
  </x:si>
  <x:si>
    <x:t>경비단가적용</x:t>
  </x:si>
  <x:si>
    <x:t>JUK19</x:t>
  </x:si>
  <x:si>
    <x:t>냉매배관공사</x:t>
  </x:si>
  <x:si>
    <x:t>드레인배관공사</x:t>
  </x:si>
  <x:si>
    <x:t>조사가격1</x:t>
  </x:si>
  <x:si>
    <x:t>일반변수</x:t>
  </x:si>
  <x:si>
    <x:t>JUK15</x:t>
  </x:si>
  <x:si>
    <x:t>공종소계</x:t>
  </x:si>
  <x:si>
    <x:t>장비설치공사</x:t>
  </x:si>
  <x:si>
    <x:t>공사구분</x:t>
  </x:si>
  <x:si>
    <x:t>공종구분</x:t>
  </x:si>
  <x:si>
    <x:t>JUK3</x:t>
  </x:si>
  <x:si>
    <x:t>20.0HP</x:t>
  </x:si>
  <x:si>
    <x:t>TTTTT</x:t>
  </x:si>
  <x:si>
    <x:t>공종레벨</x:t>
  </x:si>
  <x:si>
    <x:t>수위조절밸브, Φ50mm, 전자식</x:t>
  </x:si>
  <x:si>
    <x:t>동절연플랜지 (20KG) D125</x:t>
  </x:si>
  <x:si>
    <x:t>흑관 (SPPG), D40, 반제품</x:t>
  </x:si>
  <x:si>
    <x:t>차압유량조절밸브 플랜지형(10k)</x:t>
  </x:si>
  <x:si>
    <x:t>배관용스테인리스강관, Φ80×4mm</x:t>
  </x:si>
  <x:si>
    <x:t>시로코 FAN(편흡입), #4</x:t>
  </x:si>
  <x:si>
    <x:t>동절연플랜지 (10KG) D250</x:t>
  </x:si>
  <x:si>
    <x:t>STS플랜지(10KG) D50</x:t>
  </x:si>
  <x:si>
    <x:t>소켓(DS), DRF D125</x:t>
  </x:si>
  <x:si>
    <x:t>STS플랜지(10KG) D100</x:t>
  </x:si>
  <x:si>
    <x:t>가스용폴리에틸렌관, Φ225mm</x:t>
  </x:si>
  <x:si>
    <x:t>90˚곡관(DL), DRF D40</x:t>
  </x:si>
  <x:si>
    <x:t>백엘보 (용접 S#40) D100</x:t>
  </x:si>
  <x:si>
    <x:t>플랜지, Φ80mm×1.96MPa</x:t>
  </x:si>
  <x:si>
    <x:t>버터플라이밸브(10K)\n(레버식)</x:t>
  </x:si>
  <x:si>
    <x:t>이경티(DT) D150x100</x:t>
  </x:si>
  <x:si>
    <x:t>지지행어, 절연행어, Φ200mm</x:t>
  </x:si>
  <x:si>
    <x:t>90˚엘보,D100mm(조임식)</x:t>
  </x:si>
  <x:si>
    <x:t>흑관 (SPP), D20, 반제품</x:t>
  </x:si>
  <x:si>
    <x:t>백관 (SPP), D40, 반제품</x:t>
  </x:si>
  <x:si>
    <x:t>수전엘보우(프레스),D20*3/4</x:t>
  </x:si>
  <x:si>
    <x:t>가스용폴리에틸렌관, Φ280mm</x:t>
  </x:si>
  <x:si>
    <x:t>STS맹플랜지(10KG) D40</x:t>
  </x:si>
  <x:si>
    <x:t>배관용스테인리스강관, Φ65×6mm</x:t>
  </x:si>
  <x:si>
    <x:t>백엘보 (용접 S#40) D80</x:t>
  </x:si>
  <x:si>
    <x:t>플랜지, Φ300mm×0.98MPa</x:t>
  </x:si>
  <x:si>
    <x:t>디퓨저, T-line, 2 Slot</x:t>
  </x:si>
  <x:si>
    <x:t>흑관 (SPP), D32, 반제품</x:t>
  </x:si>
  <x:si>
    <x:t>동절연플랜지 (10KG) D20</x:t>
  </x:si>
  <x:si>
    <x:t>저압3상, 고효율, 4P, 5HP</x:t>
  </x:si>
  <x:si>
    <x:t>시로코 FAN(편흡입), #3</x:t>
  </x:si>
  <x:si>
    <x:t>송풍기, 시로코형, 편흡입, #8</x:t>
  </x:si>
  <x:si>
    <x:t>손잡이, 세면기용, 스테인리스강</x:t>
  </x:si>
  <x:si>
    <x:t>맹플랜지 (10KG) D300</x:t>
  </x:si>
  <x:si>
    <x:t>리듀서 (프레스) D30x20</x:t>
  </x:si>
  <x:si>
    <x:t>지지행어, 절연행어, Φ40mm</x:t>
  </x:si>
  <x:si>
    <x:t>플렉시블죠인트 벨로즈형(10k)</x:t>
  </x:si>
  <x:si>
    <x:t>백관 (SPP), D200, 반제품</x:t>
  </x:si>
  <x:si>
    <x:t>STS맹플랜지(10KG) D200</x:t>
  </x:si>
  <x:si>
    <x:t>배관용스테인리스강관, Φ40×4mm</x:t>
  </x:si>
  <x:si>
    <x:t>배관용스테인리스강관, Φ50×4mm</x:t>
  </x:si>
  <x:si>
    <x:t>45˚곡관(45L), DRF D35</x:t>
  </x:si>
  <x:si>
    <x:t>티이 (STS 용접 S#10)</x:t>
  </x:si>
  <x:si>
    <x:t>아답타소켓(프레스),D50*2</x:t>
  </x:si>
  <x:si>
    <x:t>리듀서(DTS) D65xD50</x:t>
  </x:si>
  <x:si>
    <x:t>티이 (프레스식) D25x25</x:t>
  </x:si>
  <x:si>
    <x:t xml:space="preserve">폐쇄(상)하향식 105℃ 표준 </x:t>
  </x:si>
  <x:si>
    <x:t>흑엘보 (용접 S#40) D80</x:t>
  </x:si>
  <x:si>
    <x:t>흑리듀서 (용접 S#40) D100</x:t>
  </x:si>
  <x:si>
    <x:t>흑관 (SPP), D150, 반제품</x:t>
  </x:si>
  <x:si>
    <x:t>플러쉬 조기반응형, 105℃(하)</x:t>
  </x:si>
  <x:si>
    <x:t>YT-C관(CLT), DRF D40</x:t>
  </x:si>
  <x:si>
    <x:t>스트레나(10K)  플랜지식(주철)</x:t>
  </x:si>
  <x:si>
    <x:t>버터플라이밸브(10K) (레버식)</x:t>
  </x:si>
  <x:si>
    <x:t>수전소켓 (프레스) D20*1/2</x:t>
  </x:si>
  <x:si>
    <x:t>배관용스테인리스강관, Φ20×4mm</x:t>
  </x:si>
  <x:si>
    <x:t>흑티이 (용접 S#40) D250</x:t>
  </x:si>
  <x:si>
    <x:t>송풍기, 시로코형, 편흡입, #9</x:t>
  </x:si>
  <x:si>
    <x:t>티이 (프레스식) D60x60</x:t>
  </x:si>
  <x:si>
    <x:t>주강게이트밸브(F)   (10K)</x:t>
  </x:si>
  <x:si>
    <x:t>STS맹플랜지(10KG) D450</x:t>
  </x:si>
  <x:si>
    <x:t>스테인레스 글로브밸브(플랜지)</x:t>
  </x:si>
  <x:si>
    <x:t>동절연플랜지 (20KG) D100</x:t>
  </x:si>
  <x:si>
    <x:t>흑엘보 (용접 S#40) D400</x:t>
  </x:si>
  <x:si>
    <x:t>백캡 (용접 S#40) D125</x:t>
  </x:si>
  <x:si>
    <x:t>배관용스테인리스강관, Φ50×5mm</x:t>
  </x:si>
  <x:si>
    <x:t>백관 (SPP), D350, 반제품</x:t>
  </x:si>
  <x:si>
    <x:t>흑캡 (용접 S#40) D125</x:t>
  </x:si>
  <x:si>
    <x:t>U볼트, 비절연, Φ100mm</x:t>
  </x:si>
  <x:si>
    <x:t xml:space="preserve">리듀서(프레스),D60*30 </x:t>
  </x:si>
  <x:si>
    <x:t>백티이 (용접 S#40) D350</x:t>
  </x:si>
  <x:si>
    <x:t>흑티이 (용접 S#40) D200</x:t>
  </x:si>
  <x:si>
    <x:t>익스팬션죠인트 스테인레스(단식)</x:t>
  </x:si>
  <x:si>
    <x:t>0.06LPM*120m*7.5kw</x:t>
  </x:si>
  <x:si>
    <x:t>플랜지, Φ32mm×1.96MPa</x:t>
  </x:si>
  <x:si>
    <x:t>백티이 (용접 S#40) D300</x:t>
  </x:si>
  <x:si>
    <x:t>티이 (프레스식) D20x20</x:t>
  </x:si>
  <x:si>
    <x:t>90˚엘보,D200mm(융착식)</x:t>
  </x:si>
  <x:si>
    <x:t>동절연플랜지 (20KG) D50</x:t>
  </x:si>
  <x:si>
    <x:t>백리듀서 (용접 S#40) D40</x:t>
  </x:si>
  <x:si>
    <x:t>지지행어, 절연행어, Φ32mm</x:t>
  </x:si>
  <x:si>
    <x:t>흑캡 (용접 S#40) D250</x:t>
  </x:si>
  <x:si>
    <x:t>STS맹플랜지(10KG) D250</x:t>
  </x:si>
  <x:si>
    <x:t>90˚엘보,D25mm(융착식)</x:t>
  </x:si>
  <x:si>
    <x:t>0</x:t>
  </x:si>
  <x:si>
    <x:t>D300x5.5T</x:t>
  </x:si>
  <x:si>
    <x:t>백캡 (나사) D40</x:t>
  </x:si>
  <x:si>
    <x:t>20123879</x:t>
  </x:si>
  <x:si>
    <x:t>20122700</x:t>
  </x:si>
  <x:si>
    <x:t>D200*30t</x:t>
  </x:si>
  <x:si>
    <x:t>20970480</x:t>
  </x:si>
  <x:si>
    <x:t>20131950</x:t>
  </x:si>
  <x:si>
    <x:t>20131274</x:t>
  </x:si>
  <x:si>
    <x:t>22442921</x:t>
  </x:si>
  <x:si>
    <x:t>20130434</x:t>
  </x:si>
  <x:si>
    <x:t>20970318</x:t>
  </x:si>
  <x:si>
    <x:t>22510079</x:t>
  </x:si>
  <x:si>
    <x:t>20123807</x:t>
  </x:si>
  <x:si>
    <x:t>20123880</x:t>
  </x:si>
  <x:si>
    <x:t>20102138</x:t>
  </x:si>
  <x:si>
    <x:t>20104857</x:t>
  </x:si>
  <x:si>
    <x:t>20970329</x:t>
  </x:si>
  <x:si>
    <x:t>20970114</x:t>
  </x:si>
  <x:si>
    <x:t>20102359</x:t>
  </x:si>
  <x:si>
    <x:t>21233310</x:t>
  </x:si>
  <x:si>
    <x:t>20108409</x:t>
  </x:si>
  <x:si>
    <x:t>20125010</x:t>
  </x:si>
  <x:si>
    <x:t>20102384</x:t>
  </x:si>
  <x:si>
    <x:t>20108406</x:t>
  </x:si>
  <x:si>
    <x:t>20970084</x:t>
  </x:si>
  <x:si>
    <x:t>20104865</x:t>
  </x:si>
  <x:si>
    <x:t>소화전함(옥외)</x:t>
  </x:si>
  <x:si>
    <x:t xml:space="preserve"> 50TxD15</x:t>
  </x:si>
  <x:si>
    <x:t>20105048</x:t>
  </x:si>
  <x:si>
    <x:t xml:space="preserve"> 50TxD300</x:t>
  </x:si>
  <x:si>
    <x:t>20127628</x:t>
  </x:si>
  <x:si>
    <x:t>20122447</x:t>
  </x:si>
  <x:si>
    <x:t>20202856</x:t>
  </x:si>
  <x:si>
    <x:t>20127458</x:t>
  </x:si>
  <x:si>
    <x:t>20129076</x:t>
  </x:si>
  <x:si>
    <x:t>20107819</x:t>
  </x:si>
  <x:si>
    <x:t>20129068</x:t>
  </x:si>
  <x:si>
    <x:t>20123800</x:t>
  </x:si>
  <x:si>
    <x:t>21233290</x:t>
  </x:si>
  <x:si>
    <x:t>20134849</x:t>
  </x:si>
  <x:si>
    <x:t>20102436</x:t>
  </x:si>
  <x:si>
    <x:t>20134837</x:t>
  </x:si>
  <x:si>
    <x:t>20132547</x:t>
  </x:si>
  <x:si>
    <x:t>20129065</x:t>
  </x:si>
  <x:si>
    <x:t>22510046</x:t>
  </x:si>
  <x:si>
    <x:t>20110137</x:t>
  </x:si>
  <x:si>
    <x:t>20124740</x:t>
  </x:si>
  <x:si>
    <x:t>20107806</x:t>
  </x:si>
  <x:si>
    <x:t>21871155</x:t>
  </x:si>
  <x:si>
    <x:t>20102309</x:t>
  </x:si>
  <x:si>
    <x:t>20126893</x:t>
  </x:si>
  <x:si>
    <x:t>20104850</x:t>
  </x:si>
  <x:si>
    <x:t>비절연, Φ25mm</x:t>
  </x:si>
  <x:si>
    <x:t>20134832</x:t>
  </x:si>
  <x:si>
    <x:t>22510081</x:t>
  </x:si>
  <x:si>
    <x:t>비절연, Φ65mm</x:t>
  </x:si>
  <x:si>
    <x:t>20130393</x:t>
  </x:si>
  <x:si>
    <x:t>20119009</x:t>
  </x:si>
  <x:si>
    <x:t>20094830</x:t>
  </x:si>
  <x:si>
    <x:t>20104869</x:t>
  </x:si>
  <x:si>
    <x:t>20970545</x:t>
  </x:si>
  <x:si>
    <x:t>20107803</x:t>
  </x:si>
  <x:si>
    <x:t>20127617</x:t>
  </x:si>
  <x:si>
    <x:t>20102396</x:t>
  </x:si>
  <x:si>
    <x:t>20130394</x:t>
  </x:si>
  <x:si>
    <x:t>20102412</x:t>
  </x:si>
  <x:si>
    <x:t>20125007</x:t>
  </x:si>
  <x:si>
    <x:t>22510045</x:t>
  </x:si>
  <x:si>
    <x:t>21233307</x:t>
  </x:si>
  <x:si>
    <x:t>백캡 (나사) D25</x:t>
  </x:si>
  <x:si>
    <x:t>백캡 (나사) D15</x:t>
  </x:si>
  <x:si>
    <x:t>22510049</x:t>
  </x:si>
  <x:si>
    <x:t>20118944</x:t>
  </x:si>
  <x:si>
    <x:t>20126889</x:t>
  </x:si>
  <x:si>
    <x:t>22510052</x:t>
  </x:si>
  <x:si>
    <x:t>20122712</x:t>
  </x:si>
  <x:si>
    <x:t>20126897</x:t>
  </x:si>
  <x:si>
    <x:t>31161616</x:t>
  </x:si>
  <x:si>
    <x:t>20126888</x:t>
  </x:si>
  <x:si>
    <x:t>20104818</x:t>
  </x:si>
  <x:si>
    <x:t>20094804</x:t>
  </x:si>
  <x:si>
    <x:t>20129069</x:t>
  </x:si>
  <x:si>
    <x:t>20119005</x:t>
  </x:si>
  <x:si>
    <x:t>22510048</x:t>
  </x:si>
  <x:si>
    <x:t>20110142</x:t>
  </x:si>
  <x:si>
    <x:t>D40x2.0T</x:t>
  </x:si>
  <x:si>
    <x:t>20102259</x:t>
  </x:si>
  <x:si>
    <x:t>20122714</x:t>
  </x:si>
  <x:si>
    <x:t>20102447</x:t>
  </x:si>
  <x:si>
    <x:t>20376176</x:t>
  </x:si>
  <x:si>
    <x:t>20121814</x:t>
  </x:si>
  <x:si>
    <x:t>20376179</x:t>
  </x:si>
  <x:si>
    <x:t>22510054</x:t>
  </x:si>
  <x:si>
    <x:t>D50x2.0T</x:t>
  </x:si>
  <x:si>
    <x:t>20129073</x:t>
  </x:si>
  <x:si>
    <x:t>20126891</x:t>
  </x:si>
  <x:si>
    <x:t>22510053</x:t>
  </x:si>
  <x:si>
    <x:t>20132545</x:t>
  </x:si>
  <x:si>
    <x:t>20121808</x:t>
  </x:si>
  <x:si>
    <x:t>20102161</x:t>
  </x:si>
  <x:si>
    <x:t>20104840</x:t>
  </x:si>
  <x:si>
    <x:t>20135173</x:t>
  </x:si>
  <x:si>
    <x:t>20126898</x:t>
  </x:si>
  <x:si>
    <x:t>20128994</x:t>
  </x:si>
  <x:si>
    <x:t>20102151</x:t>
  </x:si>
  <x:si>
    <x:t>20970034</x:t>
  </x:si>
  <x:si>
    <x:t>20376178</x:t>
  </x:si>
  <x:si>
    <x:t>20108435</x:t>
  </x:si>
  <x:si>
    <x:t>22492356</x:t>
  </x:si>
  <x:si>
    <x:t>20134839</x:t>
  </x:si>
  <x:si>
    <x:t>20110139</x:t>
  </x:si>
  <x:si>
    <x:t>20108405</x:t>
  </x:si>
  <x:si>
    <x:t>22510289</x:t>
  </x:si>
  <x:si>
    <x:t>20376174</x:t>
  </x:si>
  <x:si>
    <x:t>22510263</x:t>
  </x:si>
  <x:si>
    <x:t>D150x5.5T</x:t>
  </x:si>
  <x:si>
    <x:t>20127463</x:t>
  </x:si>
  <x:si>
    <x:t>20375012</x:t>
  </x:si>
  <x:si>
    <x:t>20129000</x:t>
  </x:si>
  <x:si>
    <x:t>20102254</x:t>
  </x:si>
  <x:si>
    <x:t>20127464</x:t>
  </x:si>
  <x:si>
    <x:t>20094809</x:t>
  </x:si>
  <x:si>
    <x:t>20123905</x:t>
  </x:si>
  <x:si>
    <x:t>티(DT) D40</x:t>
  </x:si>
  <x:si>
    <x:t>20119691</x:t>
  </x:si>
  <x:si>
    <x:t>20130146</x:t>
  </x:si>
  <x:si>
    <x:t>20127489</x:t>
  </x:si>
  <x:si>
    <x:t>20122651</x:t>
  </x:si>
  <x:si>
    <x:t>22510271</x:t>
  </x:si>
  <x:si>
    <x:t>20127493</x:t>
  </x:si>
  <x:si>
    <x:t>22510251</x:t>
  </x:si>
  <x:si>
    <x:t>20124654</x:t>
  </x:si>
  <x:si>
    <x:t>21871152</x:t>
  </x:si>
  <x:si>
    <x:t>22442935</x:t>
  </x:si>
  <x:si>
    <x:t>20110141</x:t>
  </x:si>
  <x:si>
    <x:t>22510377</x:t>
  </x:si>
  <x:si>
    <x:t>21233246</x:t>
  </x:si>
  <x:si>
    <x:t>20123691</x:t>
  </x:si>
  <x:si>
    <x:t>20127490</x:t>
  </x:si>
  <x:si>
    <x:t>21233244</x:t>
  </x:si>
  <x:si>
    <x:t>22777047</x:t>
  </x:si>
  <x:si>
    <x:t>21061483</x:t>
  </x:si>
  <x:si>
    <x:t>20122652</x:t>
  </x:si>
  <x:si>
    <x:t>21061468</x:t>
  </x:si>
  <x:si>
    <x:t>20097213</x:t>
  </x:si>
  <x:si>
    <x:t>20970323</x:t>
  </x:si>
  <x:si>
    <x:t>20375006</x:t>
  </x:si>
  <x:si>
    <x:t>20123688</x:t>
  </x:si>
  <x:si>
    <x:t>20105046</x:t>
  </x:si>
  <x:si>
    <x:t>20970025</x:t>
  </x:si>
  <x:si>
    <x:t>20375008</x:t>
  </x:si>
  <x:si>
    <x:t>21233300</x:t>
  </x:si>
  <x:si>
    <x:t>21061470</x:t>
  </x:si>
  <x:si>
    <x:t>45˚엘보,D90</x:t>
  </x:si>
  <x:si>
    <x:t>20127502</x:t>
  </x:si>
  <x:si>
    <x:t>20105063</x:t>
  </x:si>
  <x:si>
    <x:t>21233238</x:t>
  </x:si>
  <x:si>
    <x:t>20127498</x:t>
  </x:si>
  <x:si>
    <x:t>22777049</x:t>
  </x:si>
  <x:si>
    <x:t>20127494</x:t>
  </x:si>
  <x:si>
    <x:t>20105007</x:t>
  </x:si>
  <x:si>
    <x:t>21233243</x:t>
  </x:si>
  <x:si>
    <x:t>20123690</x:t>
  </x:si>
  <x:si>
    <x:t>20105039</x:t>
  </x:si>
  <x:si>
    <x:t>20970042</x:t>
  </x:si>
  <x:si>
    <x:t>20970321</x:t>
  </x:si>
  <x:si>
    <x:t>45˚엘보,D225</x:t>
  </x:si>
  <x:si>
    <x:t>20122653</x:t>
  </x:si>
  <x:si>
    <x:t>D150*30t</x:t>
  </x:si>
  <x:si>
    <x:t>20970279</x:t>
  </x:si>
  <x:si>
    <x:t>22510182</x:t>
  </x:si>
  <x:si>
    <x:t>20970267</x:t>
  </x:si>
  <x:si>
    <x:t>20124659</x:t>
  </x:si>
  <x:si>
    <x:t>22510166</x:t>
  </x:si>
  <x:si>
    <x:t>21061522</x:t>
  </x:si>
  <x:si>
    <x:t>D32x2.5T</x:t>
  </x:si>
  <x:si>
    <x:t>20126886</x:t>
  </x:si>
  <x:si>
    <x:t>D25x2.5T</x:t>
  </x:si>
  <x:si>
    <x:t>20108416</x:t>
  </x:si>
  <x:si>
    <x:t>20970092</x:t>
  </x:si>
  <x:si>
    <x:t>20122484</x:t>
  </x:si>
  <x:si>
    <x:t>22510178</x:t>
  </x:si>
  <x:si>
    <x:t>20095561</x:t>
  </x:si>
  <x:si>
    <x:t>D150*25t</x:t>
  </x:si>
  <x:si>
    <x:t>22510175</x:t>
  </x:si>
  <x:si>
    <x:t>20122489</x:t>
  </x:si>
  <x:si>
    <x:t>20126876</x:t>
  </x:si>
  <x:si>
    <x:t>절연행거 300A</x:t>
  </x:si>
  <x:si>
    <x:t>20102132</x:t>
  </x:si>
  <x:si>
    <x:t>22442948</x:t>
  </x:si>
  <x:si>
    <x:t>31162306</x:t>
  </x:si>
  <x:si>
    <x:t>20096983</x:t>
  </x:si>
  <x:si>
    <x:t>P.K형, AL</x:t>
  </x:si>
  <x:si>
    <x:t>22442960</x:t>
  </x:si>
  <x:si>
    <x:t>22510230</x:t>
  </x:si>
  <x:si>
    <x:t>20969915</x:t>
  </x:si>
  <x:si>
    <x:t>20102252</x:t>
  </x:si>
  <x:si>
    <x:t>20970018</x:t>
  </x:si>
  <x:si>
    <x:t>20104810</x:t>
  </x:si>
  <x:si>
    <x:t>20138480</x:t>
  </x:si>
  <x:si>
    <x:t>20123951</x:t>
  </x:si>
  <x:si>
    <x:t>22777058</x:t>
  </x:si>
  <x:si>
    <x:t>20969921</x:t>
  </x:si>
  <x:si>
    <x:t>22510171</x:t>
  </x:si>
  <x:si>
    <x:t>20970103</x:t>
  </x:si>
  <x:si>
    <x:t>22510164</x:t>
  </x:si>
  <x:si>
    <x:t>22602254</x:t>
  </x:si>
  <x:si>
    <x:t>절연행거 25A</x:t>
  </x:si>
  <x:si>
    <x:t>20127557</x:t>
  </x:si>
  <x:si>
    <x:t>21061529</x:t>
  </x:si>
  <x:si>
    <x:t>20126877</x:t>
  </x:si>
  <x:si>
    <x:t>20102397</x:t>
  </x:si>
  <x:si>
    <x:t>20095558</x:t>
  </x:si>
  <x:si>
    <x:t>20102110</x:t>
  </x:si>
  <x:si>
    <x:t>20102109</x:t>
  </x:si>
  <x:si>
    <x:t>20102021</x:t>
  </x:si>
  <x:si>
    <x:t>20097108</x:t>
  </x:si>
  <x:si>
    <x:t>20123845</x:t>
  </x:si>
  <x:si>
    <x:t>티(DT) D125</x:t>
  </x:si>
  <x:si>
    <x:t>20122485</x:t>
  </x:si>
  <x:si>
    <x:t>20970216</x:t>
  </x:si>
  <x:si>
    <x:t>20478581</x:t>
  </x:si>
  <x:si>
    <x:t>22442975</x:t>
  </x:si>
  <x:si>
    <x:t>20122656</x:t>
  </x:si>
  <x:si>
    <x:t>20102251</x:t>
  </x:si>
  <x:si>
    <x:t>22510229</x:t>
  </x:si>
  <x:si>
    <x:t>21061458</x:t>
  </x:si>
  <x:si>
    <x:t>20122110</x:t>
  </x:si>
  <x:si>
    <x:t>20130145</x:t>
  </x:si>
  <x:si>
    <x:t>20970230</x:t>
  </x:si>
  <x:si>
    <x:t>20132041</x:t>
  </x:si>
  <x:si>
    <x:t>22510222</x:t>
  </x:si>
  <x:si>
    <x:t>20110167</x:t>
  </x:si>
  <x:si>
    <x:t>20109043</x:t>
  </x:si>
  <x:si>
    <x:t>20125204</x:t>
  </x:si>
  <x:si>
    <x:t>22602245</x:t>
  </x:si>
  <x:si>
    <x:t>20123884</x:t>
  </x:si>
  <x:si>
    <x:t>20127497</x:t>
  </x:si>
  <x:si>
    <x:t>20126855</x:t>
  </x:si>
  <x:si>
    <x:t>20126820</x:t>
  </x:si>
  <x:si>
    <x:t>22736828</x:t>
  </x:si>
  <x:si>
    <x:t>21061462</x:t>
  </x:si>
  <x:si>
    <x:t>20126767</x:t>
  </x:si>
  <x:si>
    <x:t>20970479</x:t>
  </x:si>
  <x:si>
    <x:t>20123841</x:t>
  </x:si>
  <x:si>
    <x:t>22510385</x:t>
  </x:si>
  <x:si>
    <x:t>D250x4.5T</x:t>
  </x:si>
  <x:si>
    <x:t>22442919</x:t>
  </x:si>
  <x:si>
    <x:t>20102107</x:t>
  </x:si>
  <x:si>
    <x:t>티(DT) D65</x:t>
  </x:si>
  <x:si>
    <x:t>22777057</x:t>
  </x:si>
  <x:si>
    <x:t>20095634</x:t>
  </x:si>
  <x:si>
    <x:t>20130902</x:t>
  </x:si>
  <x:si>
    <x:t>20970319</x:t>
  </x:si>
  <x:si>
    <x:t>20097909</x:t>
  </x:si>
  <x:si>
    <x:t>20107831</x:t>
  </x:si>
  <x:si>
    <x:t>20121822</x:t>
  </x:si>
  <x:si>
    <x:t>20127466</x:t>
  </x:si>
  <x:si>
    <x:t>20122487</x:t>
  </x:si>
  <x:si>
    <x:t>20970046</x:t>
  </x:si>
  <x:si>
    <x:t>20097889</x:t>
  </x:si>
  <x:si>
    <x:t>20970083</x:t>
  </x:si>
  <x:si>
    <x:t>20102256</x:t>
  </x:si>
  <x:si>
    <x:t>20097893</x:t>
  </x:si>
  <x:si>
    <x:t>20097901</x:t>
  </x:si>
  <x:si>
    <x:t>D40x3.5T</x:t>
  </x:si>
  <x:si>
    <x:t xml:space="preserve"> 원형,STEEL</x:t>
  </x:si>
  <x:si>
    <x:t>20122237</x:t>
  </x:si>
  <x:si>
    <x:t>20127611</x:t>
  </x:si>
  <x:si>
    <x:t>20127500</x:t>
  </x:si>
  <x:si>
    <x:t>20130432</x:t>
  </x:si>
  <x:si>
    <x:t>20102429</x:t>
  </x:si>
  <x:si>
    <x:t>20122443</x:t>
  </x:si>
  <x:si>
    <x:t>21061463</x:t>
  </x:si>
  <x:si>
    <x:t>20104815</x:t>
  </x:si>
  <x:si>
    <x:t>20121968</x:t>
  </x:si>
  <x:si>
    <x:t>20102274</x:t>
  </x:si>
  <x:si>
    <x:t>22442973</x:t>
  </x:si>
  <x:si>
    <x:t>20123944</x:t>
  </x:si>
  <x:si>
    <x:t>20102398</x:t>
  </x:si>
  <x:si>
    <x:t>20122234</x:t>
  </x:si>
  <x:si>
    <x:t>20134836</x:t>
  </x:si>
  <x:si>
    <x:t>20122231</x:t>
  </x:si>
  <x:si>
    <x:t>20138497</x:t>
  </x:si>
  <x:si>
    <x:t>21233251</x:t>
  </x:si>
  <x:si>
    <x:t>20970051</x:t>
  </x:si>
  <x:si>
    <x:t>20138499</x:t>
  </x:si>
  <x:si>
    <x:t>20970415</x:t>
  </x:si>
  <x:si>
    <x:t>25333921</x:t>
  </x:si>
  <x:si>
    <x:t>20102302</x:t>
  </x:si>
  <x:si>
    <x:t>20970232</x:t>
  </x:si>
  <x:si>
    <x:t>20989516</x:t>
  </x:si>
  <x:si>
    <x:t>20126778</x:t>
  </x:si>
  <x:si>
    <x:t>21061460</x:t>
  </x:si>
  <x:si>
    <x:t>20376185</x:t>
  </x:si>
  <x:si>
    <x:t>20989528</x:t>
  </x:si>
  <x:si>
    <x:t>22492357</x:t>
  </x:si>
  <x:si>
    <x:t>20104853</x:t>
  </x:si>
  <x:si>
    <x:t>20108443</x:t>
  </x:si>
  <x:si>
    <x:t>20130898</x:t>
  </x:si>
  <x:si>
    <x:t>22371128</x:t>
  </x:si>
  <x:si>
    <x:t>20121825</x:t>
  </x:si>
  <x:si>
    <x:t>D125*15t</x:t>
  </x:si>
  <x:si>
    <x:t>20138481</x:t>
  </x:si>
  <x:si>
    <x:t>20126911</x:t>
  </x:si>
  <x:si>
    <x:t>22442956</x:t>
  </x:si>
  <x:si>
    <x:t>20128997</x:t>
  </x:si>
  <x:si>
    <x:t>D80x5.5T</x:t>
  </x:si>
  <x:si>
    <x:t>24356139</x:t>
  </x:si>
  <x:si>
    <x:t>24356145</x:t>
  </x:si>
  <x:si>
    <x:t>20102164</x:t>
  </x:si>
  <x:si>
    <x:t>20970314</x:t>
  </x:si>
  <x:si>
    <x:t>31162801</x:t>
  </x:si>
  <x:si>
    <x:t>22602225</x:t>
  </x:si>
  <x:si>
    <x:t>20105053</x:t>
  </x:si>
  <x:si>
    <x:t>20123914</x:t>
  </x:si>
  <x:si>
    <x:t>22510284</x:t>
  </x:si>
  <x:si>
    <x:t>20122304</x:t>
  </x:si>
  <x:si>
    <x:t>20970093</x:t>
  </x:si>
  <x:si>
    <x:t>22442933</x:t>
  </x:si>
  <x:si>
    <x:t>20102375</x:t>
  </x:si>
  <x:si>
    <x:t>20127548</x:t>
  </x:si>
  <x:si>
    <x:t>22510261</x:t>
  </x:si>
  <x:si>
    <x:t>20122542</x:t>
  </x:si>
  <x:si>
    <x:t>20123912</x:t>
  </x:si>
  <x:si>
    <x:t>22510283</x:t>
  </x:si>
  <x:si>
    <x:t>22777187</x:t>
  </x:si>
  <x:si>
    <x:t>20129014</x:t>
  </x:si>
  <x:si>
    <x:t>20118950</x:t>
  </x:si>
  <x:si>
    <x:t>20123684</x:t>
  </x:si>
  <x:si>
    <x:t xml:space="preserve"> 20TxD250</x:t>
  </x:si>
  <x:si>
    <x:t>20131955</x:t>
  </x:si>
  <x:si>
    <x:t>90˚엘보,D90</x:t>
  </x:si>
  <x:si>
    <x:t>20104852</x:t>
  </x:si>
  <x:si>
    <x:t>20104867</x:t>
  </x:si>
  <x:si>
    <x:t>20131954</x:t>
  </x:si>
  <x:si>
    <x:t>20118959</x:t>
  </x:si>
  <x:si>
    <x:t>22510258</x:t>
  </x:si>
  <x:si>
    <x:t>22510277</x:t>
  </x:si>
  <x:si>
    <x:t>20970280</x:t>
  </x:si>
  <x:si>
    <x:t>22510274</x:t>
  </x:si>
  <x:si>
    <x:t>20104871</x:t>
  </x:si>
  <x:si>
    <x:t>22510369</x:t>
  </x:si>
  <x:si>
    <x:t>21061469</x:t>
  </x:si>
  <x:si>
    <x:t>46191686</x:t>
  </x:si>
  <x:si>
    <x:t>20104872</x:t>
  </x:si>
  <x:si>
    <x:t>20126913</x:t>
  </x:si>
  <x:si>
    <x:t>20102363</x:t>
  </x:si>
  <x:si>
    <x:t>22510275</x:t>
  </x:si>
  <x:si>
    <x:t xml:space="preserve"> 50TxD250</x:t>
  </x:si>
  <x:si>
    <x:t>20123681</x:t>
  </x:si>
  <x:si>
    <x:t>20108506</x:t>
  </x:si>
  <x:si>
    <x:t>22510266</x:t>
  </x:si>
  <x:si>
    <x:t>21061528</x:t>
  </x:si>
  <x:si>
    <x:t>20102343</x:t>
  </x:si>
  <x:si>
    <x:t>20102279</x:t>
  </x:si>
  <x:si>
    <x:t>21061461</x:t>
  </x:si>
  <x:si>
    <x:t>22442977</x:t>
  </x:si>
  <x:si>
    <x:t>22510248</x:t>
  </x:si>
  <x:si>
    <x:t>20110187</x:t>
  </x:si>
  <x:si>
    <x:t>22510260</x:t>
  </x:si>
  <x:si>
    <x:t>22510272</x:t>
  </x:si>
  <x:si>
    <x:t>20122547</x:t>
  </x:si>
  <x:si>
    <x:t xml:space="preserve"> 50TxD150</x:t>
  </x:si>
  <x:si>
    <x:t>22510257</x:t>
  </x:si>
  <x:si>
    <x:t>20126910</x:t>
  </x:si>
  <x:si>
    <x:t>22510273</x:t>
  </x:si>
  <x:si>
    <x:t>20970586</x:t>
  </x:si>
  <x:si>
    <x:t>20102369</x:t>
  </x:si>
  <x:si>
    <x:t>20132550</x:t>
  </x:si>
  <x:si>
    <x:t>20970281</x:t>
  </x:si>
  <x:si>
    <x:t>22510162</x:t>
  </x:si>
  <x:si>
    <x:t>20122313</x:t>
  </x:si>
  <x:si>
    <x:t>21061536</x:t>
  </x:si>
  <x:si>
    <x:t>20102290</x:t>
  </x:si>
  <x:si>
    <x:t>21233229</x:t>
  </x:si>
  <x:si>
    <x:t>22510282</x:t>
  </x:si>
  <x:si>
    <x:t>20970429</x:t>
  </x:si>
  <x:si>
    <x:t>20970583</x:t>
  </x:si>
  <x:si>
    <x:t>20102362</x:t>
  </x:si>
  <x:si>
    <x:t>22510368</x:t>
  </x:si>
  <x:si>
    <x:t>20102352</x:t>
  </x:si>
  <x:si>
    <x:t>20138482</x:t>
  </x:si>
  <x:si>
    <x:t>46191679</x:t>
  </x:si>
  <x:si>
    <x:t>20127437</x:t>
  </x:si>
  <x:si>
    <x:t>20102300</x:t>
  </x:si>
  <x:si>
    <x:t>21233234</x:t>
  </x:si>
  <x:si>
    <x:t>20126830</x:t>
  </x:si>
  <x:si>
    <x:t>20130376</x:t>
  </x:si>
  <x:si>
    <x:t>20126881</x:t>
  </x:si>
  <x:si>
    <x:t>20122435</x:t>
  </x:si>
  <x:si>
    <x:t>22510255</x:t>
  </x:si>
  <x:si>
    <x:t>20109044</x:t>
  </x:si>
  <x:si>
    <x:t>21061501</x:t>
  </x:si>
  <x:si>
    <x:t>20102388</x:t>
  </x:si>
  <x:si>
    <x:t>20102366</x:t>
  </x:si>
  <x:si>
    <x:t>20123748</x:t>
  </x:si>
  <x:si>
    <x:t>니플 (STS 나사)</x:t>
  </x:si>
  <x:si>
    <x:t>20127447</x:t>
  </x:si>
  <x:si>
    <x:t>20126831</x:t>
  </x:si>
  <x:si>
    <x:t>20110177</x:t>
  </x:si>
  <x:si>
    <x:t>20102053</x:t>
  </x:si>
  <x:si>
    <x:t>20122085</x:t>
  </x:si>
  <x:si>
    <x:t>21061490</x:t>
  </x:si>
  <x:si>
    <x:t>20108421</x:t>
  </x:si>
  <x:si>
    <x:t>20110126</x:t>
  </x:si>
  <x:si>
    <x:t>22510165</x:t>
  </x:si>
  <x:si>
    <x:t>20108474</x:t>
  </x:si>
  <x:si>
    <x:t>20109084</x:t>
  </x:si>
  <x:si>
    <x:t>20122486</x:t>
  </x:si>
  <x:si>
    <x:t>20104827</x:t>
  </x:si>
  <x:si>
    <x:t>20969787</x:t>
  </x:si>
  <x:si>
    <x:t>20970095</x:t>
  </x:si>
  <x:si>
    <x:t>20109079</x:t>
  </x:si>
  <x:si>
    <x:t>20970427</x:t>
  </x:si>
  <x:si>
    <x:t>D65x3.5T</x:t>
  </x:si>
  <x:si>
    <x:t>21233255</x:t>
  </x:si>
  <x:si>
    <x:t>20478584</x:t>
  </x:si>
  <x:si>
    <x:t>21233302</x:t>
  </x:si>
  <x:si>
    <x:t>22777186</x:t>
  </x:si>
  <x:si>
    <x:t>20097211</x:t>
  </x:si>
  <x:si>
    <x:t>22510294</x:t>
  </x:si>
  <x:si>
    <x:t>20970325</x:t>
  </x:si>
  <x:si>
    <x:t>20124835</x:t>
  </x:si>
  <x:si>
    <x:t>20108411</x:t>
  </x:si>
  <x:si>
    <x:t>20102439</x:t>
  </x:si>
  <x:si>
    <x:t>20130435</x:t>
  </x:si>
  <x:si>
    <x:t>21233237</x:t>
  </x:si>
  <x:si>
    <x:t>동관이음쇠, ∮32mm, 동소켓</x:t>
  </x:si>
  <x:si>
    <x:t>동관이음쇠, ∮20mm, 동소켓</x:t>
  </x:si>
  <x:si>
    <x:t>4-WAY, 1.5HP~5.0HP</x:t>
  </x:si>
  <x:si>
    <x:t>∮40mm, PVC티, DTS</x:t>
  </x:si>
  <x:si>
    <x:t>이 Sheet는 수정하지 마십시요</x:t>
  </x:si>
  <x:si>
    <x:t>체크밸브, Φ150mm, 스모렌스키</x:t>
  </x:si>
  <x:si>
    <x:t>∮25mm, 90˚단곡관(DTS)</x:t>
  </x:si>
  <x:si>
    <x:t>배관용스테인리스강관, Φ50×3mm</x:t>
  </x:si>
  <x:si>
    <x:t>백캡 (용접 S#40) D150</x:t>
  </x:si>
  <x:si>
    <x:t>배관용스테인리스강관, Φ65×4mm</x:t>
  </x:si>
  <x:si>
    <x:t>리듀서 (프레스) D40x13</x:t>
  </x:si>
  <x:si>
    <x:t>리듀서 (프레스) D30x13</x:t>
  </x:si>
  <x:si>
    <x:t>시로코 FAN(편흡입), #6</x:t>
  </x:si>
  <x:si>
    <x:t>환기댐퍼, V.D, 원형, 스틸</x:t>
  </x:si>
  <x:si>
    <x:t>플랜지, Φ500mm×0.98MPa</x:t>
  </x:si>
  <x:si>
    <x:t>플러쉬 조기반응형, 72℃(하)</x:t>
  </x:si>
  <x:si>
    <x:t>맹플랜지 (20KG) D350</x:t>
  </x:si>
  <x:si>
    <x:t>백엘보 (용접 S#40) D15</x:t>
  </x:si>
  <x:si>
    <x:t>청동게이트밸브(나사식) (10K)</x:t>
  </x:si>
  <x:si>
    <x:t>STS플랜지(10KG) D200</x:t>
  </x:si>
  <x:si>
    <x:t>90˚YT관,(LT) D100</x:t>
  </x:si>
  <x:si>
    <x:t>저압3상, 고효율, 4P, 50HP</x:t>
  </x:si>
  <x:si>
    <x:t>STS맹플랜지(10KG) D32</x:t>
  </x:si>
  <x:si>
    <x:t>디퓨저, 원형, Φ300mm, 스틸</x:t>
  </x:si>
  <x:si>
    <x:t>버터플라이밸브(10K) (기어식)</x:t>
  </x:si>
  <x:si>
    <x:t>배관용스테인리스강관, Φ32×4mm</x:t>
  </x:si>
  <x:si>
    <x:t>흑티이 (용접 S#40) D150</x:t>
  </x:si>
  <x:si>
    <x:t>STS플랜지(10KG) D32</x:t>
  </x:si>
  <x:si>
    <x:t>감압밸브, 냉온수, 나사 ,10KG</x:t>
  </x:si>
  <x:si>
    <x:t>맹플랜지 (10KG) D450</x:t>
  </x:si>
  <x:si>
    <x:t>맹플랜지 (10KG) D125</x:t>
  </x:si>
  <x:si>
    <x:t>흑관 (SPP), D600, 반제품</x:t>
  </x:si>
  <x:si>
    <x:t>90˚Y관(CY), DRF D100</x:t>
  </x:si>
  <x:si>
    <x:t>K-유니온 (프레스) D25x1</x:t>
  </x:si>
  <x:si>
    <x:t>백리듀서 (용접 S#40) D100</x:t>
  </x:si>
  <x:si>
    <x:t>흑티이 (용접 S#40) D32</x:t>
  </x:si>
  <x:si>
    <x:t>90˚Y관(CY), DRF D125</x:t>
  </x:si>
  <x:si>
    <x:t>90˚엘보,D40mm(조임식)</x:t>
  </x:si>
  <x:si>
    <x:t>아답타소켓(프레스),D13*1/2</x:t>
  </x:si>
  <x:si>
    <x:t>흑캡 (용접 S#40) D40</x:t>
  </x:si>
  <x:si>
    <x:t>45˚Y관, DRF D75*40</x:t>
  </x:si>
  <x:si>
    <x:t>흑관 (SPP), D65, 반제품</x:t>
  </x:si>
  <x:si>
    <x:t>체크밸브, Φ50mm, 스모렌스키</x:t>
  </x:si>
  <x:si>
    <x:t>플랜지, Φ125mm×0.98MPa</x:t>
  </x:si>
  <x:si>
    <x:t>수위조절밸브, Φ80mm, 전자식</x:t>
  </x:si>
  <x:si>
    <x:t>배관용스테인리스강관, Φ65×5mm</x:t>
  </x:si>
  <x:si>
    <x:t>플랜지, Φ300mm×1.96MPa</x:t>
  </x:si>
  <x:si>
    <x:t>수전소켓 (프레스) D20*3/4</x:t>
  </x:si>
  <x:si>
    <x:t>45˚Y관, DRF D50*35</x:t>
  </x:si>
  <x:si>
    <x:t>흑관 (SPP), D100, 반제품</x:t>
  </x:si>
  <x:si>
    <x:t>플랜지, Φ20mm×1.96MPa</x:t>
  </x:si>
  <x:si>
    <x:t>플랜지, Φ400mm×1.96MPa</x:t>
  </x:si>
  <x:si>
    <x:t>Back Draft Damper</x:t>
  </x:si>
  <x:si>
    <x:t>백캡 (용접 S#40) D250</x:t>
  </x:si>
  <x:si>
    <x:t>백엘보 (용접 S#40) D65</x:t>
  </x:si>
  <x:si>
    <x:t>백캡 (용접 S#40) D80</x:t>
  </x:si>
  <x:si>
    <x:t>아답타소켓(프레스),D60*2</x:t>
  </x:si>
  <x:si>
    <x:t>플랜지, Φ65mm×1.96MPa</x:t>
  </x:si>
  <x:si>
    <x:t>흑티이 (용접 S#40) D25</x:t>
  </x:si>
  <x:si>
    <x:t>백리듀서 (용접 S#40) D125</x:t>
  </x:si>
  <x:si>
    <x:t>플랜지, Φ200mm×0.98MPa</x:t>
  </x:si>
  <x:si>
    <x:t>시로코 FAN(편흡입), #10</x:t>
  </x:si>
  <x:si>
    <x:t>스테인레스 게이트밸브(플랜지)</x:t>
  </x:si>
  <x:si>
    <x:t>저압3상, 고효율, 4P, 30HP</x:t>
  </x:si>
  <x:si>
    <x:t>플렉시블조인트, 700mm, 소방용</x:t>
  </x:si>
  <x:si>
    <x:t>송풍기, 시로코형, 편흡입, #4</x:t>
  </x:si>
  <x:si>
    <x:t>흑티이 (용접 S#40) D20</x:t>
  </x:si>
  <x:si>
    <x:t>리듀서 (프레스) D50x20</x:t>
  </x:si>
  <x:si>
    <x:t>수전소켓 (프레스) D13*1/2</x:t>
  </x:si>
  <x:si>
    <x:t>45˚곡관(45L), DRF D50</x:t>
  </x:si>
  <x:si>
    <x:t>백티이 (용접 S#40) D80</x:t>
  </x:si>
  <x:si>
    <x:t>스테인레스 스트레이너(플랜지)</x:t>
  </x:si>
  <x:si>
    <x:t>흑엘보 (용접 S#40) D250</x:t>
  </x:si>
  <x:si>
    <x:t>익스팬션죠인트\n스테인레스(복식)</x:t>
  </x:si>
  <x:si>
    <x:t>90˚엘보,D250mm(융착식)</x:t>
  </x:si>
  <x:si>
    <x:t>90˚엘보,D25mm(조임식)</x:t>
  </x:si>
  <x:si>
    <x:t>백리듀서 (용접 S#40) D250</x:t>
  </x:si>
  <x:si>
    <x:t>배관용스테인리스강관, Φ80×5mm</x:t>
  </x:si>
  <x:si>
    <x:t>45˚Y관, DRF D100*75</x:t>
  </x:si>
  <x:si>
    <x:t>수전티이 (프레스) D20*1/2</x:t>
  </x:si>
  <x:si>
    <x:t>흑캡 (용접 S#40) D20</x:t>
  </x:si>
  <x:si>
    <x:t>아답타엘보우(프레스),D13*1/2</x:t>
  </x:si>
  <x:si>
    <x:t>흑리듀서 (용접 S#40) D400</x:t>
  </x:si>
  <x:si>
    <x:t>티이 (프레스식) D50x50</x:t>
  </x:si>
  <x:si>
    <x:t>배관용스테인리스강관, Φ50×6mm</x:t>
  </x:si>
  <x:si>
    <x:t>플랜지, Φ500mm×1.96MPa</x:t>
  </x:si>
  <x:si>
    <x:t>90˚Y관(CY), DRF D50</x:t>
  </x:si>
  <x:si>
    <x:t>백티이 (용접 S#40) D200</x:t>
  </x:si>
  <x:si>
    <x:t>90˚곡관(DL), DRF D125</x:t>
  </x:si>
  <x:si>
    <x:t>K-유니온 (프레스) D20x3/4</x:t>
  </x:si>
  <x:si>
    <x:t>리듀서 (프레스) D40x20</x:t>
  </x:si>
  <x:si>
    <x:t>STS맹플랜지(10KG) D500</x:t>
  </x:si>
  <x:si>
    <x:t>흑캡 (용접 S#40) D80</x:t>
  </x:si>
  <x:si>
    <x:t>체크밸브, Φ40mm, 스모렌스키</x:t>
  </x:si>
  <x:si>
    <x:t>수위조절밸브, Φ125mm, 전자식</x:t>
  </x:si>
  <x:si>
    <x:t>흑관 (SPPG), D25, 반제품</x:t>
  </x:si>
  <x:si>
    <x:t>흑티이 (용접 S#40) D80</x:t>
  </x:si>
  <x:si>
    <x:t>0.21LPM*65m*5.5kw</x:t>
  </x:si>
  <x:si>
    <x:t>90˚엘보,D16mm(조임식)</x:t>
  </x:si>
  <x:si>
    <x:t>CVV-SB 1.0㎟ x 2C</x:t>
  </x:si>
  <x:si>
    <x:t>90˚곡관(DL), DRF D50</x:t>
  </x:si>
  <x:si>
    <x:t>90˚Y관(CY), DRF D75</x:t>
  </x:si>
  <x:si>
    <x:t>티이 (STS 용접 S#20)</x:t>
  </x:si>
  <x:si>
    <x:t>90˚엘보,D75mm(융착식)</x:t>
  </x:si>
  <x:si>
    <x:t>매립덕트, 4.0HP~5.0HP</x:t>
  </x:si>
  <x:si>
    <x:t>백티이 (용접 S#40) D15</x:t>
  </x:si>
  <x:si>
    <x:t>백캡 (용접 S#40) D15</x:t>
  </x:si>
  <x:si>
    <x:t>플렉시블조인트, Φ32mm×0.98MPa, RB형, 플렉시블관</x:t>
  </x:si>
  <x:si>
    <x:t>일반배관용스테인리스강관관이음쇠, Φ100mm, 캡, 나사식</x:t>
  </x:si>
  <x:si>
    <x:t>일반배관용스테인리스강관관이음쇠, Φ40mm, 플러그, 나사식</x:t>
  </x:si>
  <x:si>
    <x:t>압력조정밸브, Φ80mm×1.96MPa, 플랜지식, 차압유량조절</x:t>
  </x:si>
  <x:si>
    <x:t>플렉시블조인트, Φ200mm×0.98MPa, RB형, 플렉시블관</x:t>
  </x:si>
  <x:si>
    <x:t>일반배관용스테인리스강관관이음쇠, Φ13mm, 90°엘보, 프레스</x:t>
  </x:si>
  <x:si>
    <x:t>일반배관용스테인리스강관관이음쇠, Φ50mm, 플러그, 나사식</x:t>
  </x:si>
  <x:si>
    <x:t>일반배관용스테인리스강관관이음쇠, Φ65mm, 나사식, 리듀서</x:t>
  </x:si>
  <x:si>
    <x:t>공조용플렉시블덕트, 플렉시블덕트호스, AL비보온, Φ75mm</x:t>
  </x:si>
  <x:si>
    <x:t>압력조정밸브, Φ50mm×0.98MPa, 플랜지식, 차압유량조절</x:t>
  </x:si>
  <x:si>
    <x:t>수동식소화기, 분말소화기(ABC), 3단위, ABC2.5kg</x:t>
  </x:si>
  <x:si>
    <x:t>공조용플렉시블덕트, 플렉시블덕트호스, AL보온, Φ225mm</x:t>
  </x:si>
  <x:si>
    <x:t>굴뚝, SK연도뚜껑, Stack cap, Φ450×0.8mm</x:t>
  </x:si>
  <x:si>
    <x:t>일반배관용스테인리스강관관이음쇠, Φ80mm, 플러그, 나사식</x:t>
  </x:si>
  <x:si>
    <x:t>일반배관용스테인리스강관관이음쇠, Φ20mm, 나사식, 엘보</x:t>
  </x:si>
  <x:si>
    <x:t>일반배관용스테인리스강관관이음쇠, Φ50mm, 90°엘보, 프레스</x:t>
  </x:si>
  <x:si>
    <x:t>비압력용경질폴리염화비닐이음관, Φ125mm, PVC소켓, DTS</x:t>
  </x:si>
  <x:si>
    <x:t>일반배관용스테인리스강관관이음쇠, Φ50mm, 나사식, 엘보</x:t>
  </x:si>
  <x:si>
    <x:t>플렉시블조인트, Φ100mm×0.98MPa, RB형, 플렉시블관</x:t>
  </x:si>
  <x:si>
    <x:t>굴뚝, SK연도뚜껑, Stack cap, Φ1000×1.0mm</x:t>
  </x:si>
  <x:si>
    <x:t>일반배관용스테인리스강관관이음쇠, Φ32mm, 부싱, 나사식</x:t>
  </x:si>
  <x:si>
    <x:t>플렉시블조인트, Φ40mm×1.96MPa, BL형, 플렉시블관</x:t>
  </x:si>
  <x:si>
    <x:t>일반배관용스테인리스강관관이음쇠, Φ20mm, 나사식, 리듀서</x:t>
  </x:si>
  <x:si>
    <x:t>일반배관용스테인리스강관관이음쇠, Φ25mm, 플러그, 나사식</x:t>
  </x:si>
  <x:si>
    <x:t>공조용플렉시블덕트, 플렉시블덕트호스, AL비보온, Φ200mm</x:t>
  </x:si>
  <x:si>
    <x:t>동관이음쇠, ∮25mm, 동소켓</x:t>
  </x:si>
  <x:si>
    <x:t>백관 (SPP), D25, 반제품</x:t>
  </x:si>
  <x:si>
    <x:t>배관용스테인리스강관, Φ15×3mm</x:t>
  </x:si>
  <x:si>
    <x:t>백엘보 (용접 S#40) D40</x:t>
  </x:si>
  <x:si>
    <x:t>백리듀서 (용접 S#40) D150</x:t>
  </x:si>
  <x:si>
    <x:t>맹플랜지 (20KG) D500</x:t>
  </x:si>
  <x:si>
    <x:t>백티이 (용접 S#40) D20</x:t>
  </x:si>
  <x:si>
    <x:t>맹플랜지 (10KG) D250</x:t>
  </x:si>
  <x:si>
    <x:t>동관이음쇠, ∮20mm, 동엘보</x:t>
  </x:si>
  <x:si>
    <x:t>흑관 (SPP), D350, 반제품</x:t>
  </x:si>
  <x:si>
    <x:t>STS플랜지(10KG) D125</x:t>
  </x:si>
  <x:si>
    <x:t>동절연플랜지 (10KG) D125</x:t>
  </x:si>
  <x:si>
    <x:t>동절연플랜지 (10KG) D80</x:t>
  </x:si>
  <x:si>
    <x:t>백엘보 (용접 S#40) D300</x:t>
  </x:si>
  <x:si>
    <x:t>U볼트, 비절연, Φ200mm</x:t>
  </x:si>
  <x:si>
    <x:t>90˚단곡관(DTS) D125</x:t>
  </x:si>
  <x:si>
    <x:t>백관 (SPPG), D80, 반제품</x:t>
  </x:si>
  <x:si>
    <x:t>흑엘보 (용접 S#40) D40</x:t>
  </x:si>
  <x:si>
    <x:t>맹플랜지 (10KG) D150</x:t>
  </x:si>
  <x:si>
    <x:t>흑리듀서 (용접 S#40) D125</x:t>
  </x:si>
  <x:si>
    <x:t>백관 (SPP), D15, 반제품</x:t>
  </x:si>
  <x:si>
    <x:t>동절연플랜지 (20KG) D80</x:t>
  </x:si>
  <x:si>
    <x:t>수위조절밸브, Φ100mm, 전자식</x:t>
  </x:si>
  <x:si>
    <x:t>흑관 (SPP), D25, 반제품</x:t>
  </x:si>
  <x:si>
    <x:t>백엘보 (용접 S#40) D25</x:t>
  </x:si>
  <x:si>
    <x:t>지지행어, 절연행어, Φ250mm</x:t>
  </x:si>
  <x:si>
    <x:t>플렉시블죠인트 러버형(10k)</x:t>
  </x:si>
  <x:si>
    <x:t>맹플랜지 (10KG) D400</x:t>
  </x:si>
  <x:si>
    <x:t>배관용스테인리스강관, Φ32×3mm</x:t>
  </x:si>
  <x:si>
    <x:t>흑관 (SPP), D300, 반제품</x:t>
  </x:si>
  <x:si>
    <x:t>리듀서 (프레스) D50x30</x:t>
  </x:si>
  <x:si>
    <x:t>STS맹플랜지(10KG) D80</x:t>
  </x:si>
  <x:si>
    <x:t>흑엘보 (용접 S#40) D32</x:t>
  </x:si>
  <x:si>
    <x:t>Fire Volume Damper</x:t>
  </x:si>
  <x:si>
    <x:t xml:space="preserve"> 체크밸브, 나사식, 스테인레스</x:t>
  </x:si>
  <x:si>
    <x:t>티이 (프레스식) D40x40</x:t>
  </x:si>
  <x:si>
    <x:t>흑관 (SPPG), D20, 반제품</x:t>
  </x:si>
  <x:si>
    <x:t>물탱크, 200LIT, 압력탱크</x:t>
  </x:si>
  <x:si>
    <x:t>백티이 (용접 S#40) D50</x:t>
  </x:si>
  <x:si>
    <x:t>전기차용, 6m×8m (1회용)</x:t>
  </x:si>
  <x:si>
    <x:t>흑엘보 (용접 S#40) D350</x:t>
  </x:si>
  <x:si>
    <x:t>가스용폴리에틸렌관, Φ315mm</x:t>
  </x:si>
  <x:si>
    <x:t>송풍기, 시로코형, 편흡입, #7</x:t>
  </x:si>
  <x:si>
    <x:t>스트레나(10K)   나사식(청동)</x:t>
  </x:si>
  <x:si>
    <x:t>45˚Y관, DRF D100*50</x:t>
  </x:si>
  <x:si>
    <x:t>STS플랜지(10KG) D150</x:t>
  </x:si>
  <x:si>
    <x:t>흑엘보 (용접 S#40) D300</x:t>
  </x:si>
  <x:si>
    <x:t>90˚곡관(DL), DRF D100</x:t>
  </x:si>
  <x:si>
    <x:t>백엘보 (용접 S#40) D32</x:t>
  </x:si>
  <x:si>
    <x:t>STS플랜지(10KG) D250</x:t>
  </x:si>
  <x:si>
    <x:t>수전소켓 (프레스) D25*1</x:t>
  </x:si>
  <x:si>
    <x:t>동절연플랜지 (10KG) D100</x:t>
  </x:si>
  <x:si>
    <x:t>플랜지, Φ100mm×1.96MPa</x:t>
  </x:si>
  <x:si>
    <x:t>백리듀서 (용접 S#40) D65</x:t>
  </x:si>
  <x:si>
    <x:t>45˚Y관, DRF D50*40</x:t>
  </x:si>
  <x:si>
    <x:t>소방용밸브, 프리액션밸브, D100</x:t>
  </x:si>
  <x:si>
    <x:t>플렉시블죠인트\n벨로즈형(10k)</x:t>
  </x:si>
  <x:si>
    <x:t>흑티이 (용접 S#40) D125</x:t>
  </x:si>
  <x:si>
    <x:t>배관용스테인리스강관, Φ40×3mm</x:t>
  </x:si>
  <x:si>
    <x:t>0.06LPM*140m*15kw</x:t>
  </x:si>
  <x:si>
    <x:t>디퓨저, 사각, Φ300mm, 스틸</x:t>
  </x:si>
  <x:si>
    <x:t>일반배관용스테인리스강관관이음쇠, Φ15mm, 리듀서, 나사식</x:t>
  </x:si>
  <x:si>
    <x:t>일반배관용스테인리스강관관이음쇠, Φ32mm, 플러그, 나사식</x:t>
  </x:si>
  <x:si>
    <x:t>비압력용경질폴리염화비닐이음관, Φ200mm, 45˚단곡관, DL</x:t>
  </x:si>
  <x:si>
    <x:t>일반배관용스테인리스강관관이음쇠, Φ300mm, 용접식, 캡</x:t>
  </x:si>
  <x:si>
    <x:t>일반배관용스테인리스강관관이음쇠, Φ100mm, 엘보, STS나사</x:t>
  </x:si>
  <x:si>
    <x:t>굴뚝, SR리듀서, Step reducer, Φ350×0.8mm</x:t>
  </x:si>
  <x:si>
    <x:t>일반배관용스테인리스강관관이음쇠, Φ30×30mm, 티, 프레스</x:t>
  </x:si>
  <x:si>
    <x:t>플렉시블조인트, Φ25mm×0.98MPa, BL형, 플렉시블관</x:t>
  </x:si>
  <x:si>
    <x:t>플렉시블조인트, Φ100mm×1.96MPa, BL형, 플렉시블관</x:t>
  </x:si>
  <x:si>
    <x:t>일반배관용스테인리스강관관이음쇠, Φ15mm, 소켓, 나사식</x:t>
  </x:si>
  <x:si>
    <x:t>비압력용경질폴리염화비닐이음관, Φ125mm, 45˚Y관, DRF</x:t>
  </x:si>
  <x:si>
    <x:t>압력조정밸브, Φ80mm×0.98MPa, 플랜지식, 차압유량조절</x:t>
  </x:si>
  <x:si>
    <x:t>플렉시블조인트, Φ300mm×1.96MPa, BL형, 플렉시블관</x:t>
  </x:si>
  <x:si>
    <x:t>감압밸브, Φ40mm×0.98MPa, 냉온수, 나사, 대용량</x:t>
  </x:si>
  <x:si>
    <x:t>플렉시블조인트, Φ50mm×0.98MPa, BL형, 플렉시블관</x:t>
  </x:si>
  <x:si>
    <x:t xml:space="preserve"> [공사 대상 : 추정금액 1억원 이상] ⇒ [직노*1.2]</x:t>
  </x:si>
  <x:si>
    <x:t>플랙시블조인트, Φ150mm*0.98MPa,  스테인리스(러버)</x:t>
  </x:si>
  <x:si>
    <x:t>일반배관용스테인리스강관관이음쇠, Φ65mm, 유니언, 나사식</x:t>
  </x:si>
  <x:si>
    <x:t>굴뚝, SK연도뚜껑, Stack cap, Φ900×0.9mm</x:t>
  </x:si>
  <x:si>
    <x:t>굴뚝, SK연도뚜껑, Stack cap, Φ300×0.8mm</x:t>
  </x:si>
  <x:si>
    <x:t>압력조정밸브, Φ65mm×1.96MPa, 플랜지식, 차압유량조절</x:t>
  </x:si>
  <x:si>
    <x:t>일반배관용스테인리스강관관이음쇠, Φ40mm, 보수용소켓, 프레스</x:t>
  </x:si>
  <x:si>
    <x:t>스트레이너, Φ50mm*0.98MPa, 스테인리스, 나사식</x:t>
  </x:si>
  <x:si>
    <x:t>플렉시블조인트, Φ250mm×0.98MPa, BL형, 플렉시블관</x:t>
  </x:si>
  <x:si>
    <x:t>플렉시블조인트, Φ80mm×1.96MPa, BL형, 플렉시블관</x:t>
  </x:si>
  <x:si>
    <x:t>아답타소켓(프레스),D30*1 1/4</x:t>
  </x:si>
  <x:si>
    <x:t>배관용스테인리스강관, Φ125×6mm</x:t>
  </x:si>
  <x:si>
    <x:t>가스용폴리에틸렌이음관, 캡, Φ225mm</x:t>
  </x:si>
  <x:si>
    <x:t>관보온재, 아티론, 난연, Φ40×15mm</x:t>
  </x:si>
  <x:si>
    <x:t>YT-C관(CLT), DRF D75*35</x:t>
  </x:si>
  <x:si>
    <x:t>백관 (SPPG), D250, 반제품</x:t>
  </x:si>
  <x:si>
    <x:t>전기히트펌프(실외기),에너지효율1등급</x:t>
  </x:si>
  <x:si>
    <x:t>앵글밸브, 석션디퓨져 D50 플랜지 10k</x:t>
  </x:si>
  <x:si>
    <x:t>플러쉬 15A*103C 표준 퓨즈블링크</x:t>
  </x:si>
  <x:si>
    <x:t>일반배관용스테인리스강관, K형, Φ80mm</x:t>
  </x:si>
  <x:si>
    <x:t>90˚Y관(CY), DRF D125*75</x:t>
  </x:si>
  <x:si>
    <x:t>내역,일위대가 품명,규격,단위 따로적용</x:t>
  </x:si>
  <x:si>
    <x:t>배관용스테인리스강관, Φ32×4.5mm</x:t>
  </x:si>
  <x:si>
    <x:t>배관용스테인리스강관, Φ650×5mm</x:t>
  </x:si>
  <x:si>
    <x:t>지지행어, 파이프행어(일반), Φ32mm</x:t>
  </x:si>
  <x:si>
    <x:t>YT-C관(CLT), DRF D50*35</x:t>
  </x:si>
  <x:si>
    <x:t>디퓨저, 사각, Φ400mm, 알루미늄</x:t>
  </x:si>
  <x:si>
    <x:t>AL, 공조용경질덕트, (부품)알루미늄그릴</x:t>
  </x:si>
  <x:si>
    <x:t>배관용스테인리스강관, Φ65×2.5mm</x:t>
  </x:si>
  <x:si>
    <x:t>배관용스테인리스강관, Φ500×4mm</x:t>
  </x:si>
  <x:si>
    <x:t>K-유니온 (프레스) D40*1 1/2</x:t>
  </x:si>
  <x:si>
    <x:t>배관용스테인리스강관, Φ750×5mm</x:t>
  </x:si>
  <x:si>
    <x:t>배관용스테인리스강관, Φ350×6mm</x:t>
  </x:si>
  <x:si>
    <x:t>일반배관용스테인리스강관, K형, Φ50mm</x:t>
  </x:si>
  <x:si>
    <x:t>관보온재, 아티론, 난연, Φ15×20mm</x:t>
  </x:si>
  <x:si>
    <x:t>배관용스테인리스강관, Φ150×6mm</x:t>
  </x:si>
  <x:si>
    <x:t>배관용스테인리스강관, Φ40×3.5mm</x:t>
  </x:si>
  <x:si>
    <x:t>배관용스테인리스강관, Φ300×3.5mm</x:t>
  </x:si>
  <x:si>
    <x:t>배관용스테인리스강관, Φ100×5mm</x:t>
  </x:si>
  <x:si>
    <x:t>배관용스테인리스강관, Φ600×5.5mm</x:t>
  </x:si>
  <x:si>
    <x:t>연도 2중신축관, Φ700x0.9tx477</x:t>
  </x:si>
  <x:si>
    <x:t>배관용스테인리스강관, Φ400×5mm</x:t>
  </x:si>
  <x:si>
    <x:t>디퓨저, 사각, Φ350mm, 알루미늄</x:t>
  </x:si>
  <x:si>
    <x:t>배관용스테인리스강관, Φ80×3.5mm</x:t>
  </x:si>
  <x:si>
    <x:t>체크밸브, Φ40mm×0.98MPa, 주철</x:t>
  </x:si>
  <x:si>
    <x:t>배관용스테인리스강관, Φ750×5.5mm</x:t>
  </x:si>
  <x:si>
    <x:t>배관용스테인리스강관, Φ65×4.5mm</x:t>
  </x:si>
  <x:si>
    <x:t>연도2중신축관,Φ500x0.8tx977</x:t>
  </x:si>
  <x:si>
    <x:t>송풍기, 덕트내장형, 직결식, Φ350mm</x:t>
  </x:si>
  <x:si>
    <x:t>배관용스테인리스강관, Φ50×5.5mm</x:t>
  </x:si>
  <x:si>
    <x:t>배관용스테인리스강관, Φ500×4.5mm</x:t>
  </x:si>
  <x:si>
    <x:t>배관용스테인리스강관, Φ100×4.5mm</x:t>
  </x:si>
  <x:si>
    <x:t>가스용폴리에틸렌이음관, 캡, Φ280mm</x:t>
  </x:si>
  <x:si>
    <x:t>SUS(1.5T) 300*500*180</x:t>
  </x:si>
  <x:si>
    <x:t>10kgf/cm2, KS type, 65A</x:t>
  </x:si>
  <x:si>
    <x:t>관보온재, 아티론, 난연, Φ32×15mm</x:t>
  </x:si>
  <x:si>
    <x:t>배관용스테인리스강관, Φ600×4mm</x:t>
  </x:si>
  <x:si>
    <x:t>배관용스테인리스강관, Φ100×2.0mm</x:t>
  </x:si>
  <x:si>
    <x:t>디퓨저, 사각, Φ200mm, 알루미늄</x:t>
  </x:si>
  <x:si>
    <x:t>지지행어, 파이프행어(일반), Φ250mm</x:t>
  </x:si>
  <x:si>
    <x:t>연도2중신축관,Φ1400x1.2tx477</x:t>
  </x:si>
  <x:si>
    <x:t>배관용스테인리스강관, Φ100×4mm</x:t>
  </x:si>
  <x:si>
    <x:t>배관용스테인리스강관, Φ200×3.5mm</x:t>
  </x:si>
  <x:si>
    <x:t>송풍기, 덕트내장형, 직결식, Φ450mm</x:t>
  </x:si>
  <x:si>
    <x:t>배관용스테인리스강관, Φ300×6mm</x:t>
  </x:si>
  <x:si>
    <x:t>배관용스테인리스강관, Φ100×6mm</x:t>
  </x:si>
  <x:si>
    <x:t>디퓨저, 사각, Φ250mm, 알루미늄</x:t>
  </x:si>
  <x:si>
    <x:t>배관용스테인리스강관, Φ550×5mm</x:t>
  </x:si>
  <x:si>
    <x:t>배관용스테인리스강관, Φ150×3mm</x:t>
  </x:si>
  <x:si>
    <x:t>YT-C관(CLT), DRF D75*40</x:t>
  </x:si>
  <x:si>
    <x:t>배관용스테인리스강관, Φ80×5.5mm</x:t>
  </x:si>
  <x:si>
    <x:t>소방유량계, 순간유량계(후로셀), D40</x:t>
  </x:si>
  <x:si>
    <x:t>배관용스테인리스강관, Φ150×5mm</x:t>
  </x:si>
  <x:si>
    <x:t>디퓨저, 사각, Φ150mm, 알루미늄</x:t>
  </x:si>
  <x:si>
    <x:t>플렉시블조인트, 1000mm, 소방용</x:t>
  </x:si>
  <x:si>
    <x:t>일반배관용스테인리스강관, K형, Φ25mm</x:t>
  </x:si>
  <x:si>
    <x:t>배관용스테인리스강관, Φ750×4mm</x:t>
  </x:si>
  <x:si>
    <x:t>배관용스테인리스강관, Φ550×4mm</x:t>
  </x:si>
  <x:si>
    <x:t>배관용스테인리스강관, Φ600×5mm</x:t>
  </x:si>
  <x:si>
    <x:t>배관용스테인리스강관, Φ400×6mm</x:t>
  </x:si>
  <x:si>
    <x:t>환기댐퍼, Piston relieze</x:t>
  </x:si>
  <x:si>
    <x:t>배관용스테인리스강관, Φ400×4.5mm</x:t>
  </x:si>
  <x:si>
    <x:t>배관용스테인리스강관, Φ40×2.0mm</x:t>
  </x:si>
  <x:si>
    <x:t>볼밸브, Φ100mm×0.98MPa, 주철</x:t>
  </x:si>
  <x:si>
    <x:t>K-유니온 (프레스) D30x1 1/4</x:t>
  </x:si>
  <x:si>
    <x:t>배관용스테인리스강관, Φ32×3.5mm</x:t>
  </x:si>
  <x:si>
    <x:t>아답타소켓(프레스),D50*1 1/2</x:t>
  </x:si>
  <x:si>
    <x:t>송풍기, 덕트내장형, 직결식, Φ600mm</x:t>
  </x:si>
  <x:si>
    <x:t>플로우트밸브, Φ25mm, 볼탭, 황동</x:t>
  </x:si>
  <x:si>
    <x:t>배관용스테인리스강관, Φ40×2.5mm</x:t>
  </x:si>
  <x:si>
    <x:t>배관용스테인리스강관, Φ450×4mm</x:t>
  </x:si>
  <x:si>
    <x:t>송풍기, 덕트내장형, 직결식, Φ400mm</x:t>
  </x:si>
  <x:si>
    <x:t>연도2중신축관,Φ1300x1.0tx977</x:t>
  </x:si>
  <x:si>
    <x:t>10kgf/cm2, KS type, 50A</x:t>
  </x:si>
  <x:si>
    <x:t>배관용스테인리스강관, Φ250×6mm</x:t>
  </x:si>
  <x:si>
    <x:t>일반배관용스테인리스강관, K형, Φ20mm</x:t>
  </x:si>
  <x:si>
    <x:t>지지행어, 파이프행어(일반), Φ15mm</x:t>
  </x:si>
  <x:si>
    <x:t>소방유량계, 순간유량계(후로셀), D80</x:t>
  </x:si>
  <x:si>
    <x:t>배관용스테인리스강관, Φ550×5.5mm</x:t>
  </x:si>
  <x:si>
    <x:t>배관용스테인리스강관, Φ125×4mm</x:t>
  </x:si>
  <x:si>
    <x:t>배관용스테인리스강관, Φ20×2.5mm</x:t>
  </x:si>
  <x:si>
    <x:t>배관용스테인리스강관, Φ350×5mm</x:t>
  </x:si>
  <x:si>
    <x:t>배관용스테인리스강관, Φ350×3.5mm</x:t>
  </x:si>
  <x:si>
    <x:t>디퓨저, 원형, Φ250mm, 알루미늄</x:t>
  </x:si>
  <x:si>
    <x:t>배관용스테인리스강관, Φ200×6mm</x:t>
  </x:si>
  <x:si>
    <x:t>유량조절밸브, Φ50mm, 자동유량조절밸브</x:t>
  </x:si>
  <x:si>
    <x:t>공조용경질덕트, (부품)알루미늄레지스터</x:t>
  </x:si>
  <x:si>
    <x:t>일반배관용스테인리스강관, K형, Φ15mm</x:t>
  </x:si>
  <x:si>
    <x:t>유량조절밸브, Φ40mm, 자동유량조절밸브</x:t>
  </x:si>
  <x:si>
    <x:t>배관용스테인리스강관, Φ25×2.5mm</x:t>
  </x:si>
  <x:si>
    <x:t>지지행어, 파이프행어(일반), Φ40mm</x:t>
  </x:si>
  <x:si>
    <x:t>관보온재, 아티론, 난연, Φ20×20mm</x:t>
  </x:si>
  <x:si>
    <x:t>플로우트밸브, Φ50mm, 볼탭, 황동</x:t>
  </x:si>
  <x:si>
    <x:t>가스용폴리에틸렌이음관, 캡, Φ90mm</x:t>
  </x:si>
  <x:si>
    <x:t>배관용스테인리스강관, Φ700×5.5mm</x:t>
  </x:si>
  <x:si>
    <x:t>90˚YT관,이경(LT) D75x65</x:t>
  </x:si>
  <x:si>
    <x:t>배관용스테인리스강관, Φ400×4mm</x:t>
  </x:si>
  <x:si>
    <x:t>YT-C관(CLT), DRF D100</x:t>
  </x:si>
  <x:si>
    <x:t>체크밸브, Φ25mm×0.98MPa, 청동</x:t>
  </x:si>
  <x:si>
    <x:t>디퓨저, 사각, Φ125mm, 알루미늄</x:t>
  </x:si>
  <x:si>
    <x:t>배관용스테인리스강관, Φ450×5mm</x:t>
  </x:si>
  <x:si>
    <x:t>송풍기, 덕트내장형, 직결식, Φ900mm</x:t>
  </x:si>
  <x:si>
    <x:t>지지행어, 파이프행어(일반), Φ150mm</x:t>
  </x:si>
  <x:si>
    <x:t>배관용스테인리스강관, Φ50×2.5mm</x:t>
  </x:si>
  <x:si>
    <x:t>소방유량계, 순간유량계(후로셀), D150</x:t>
  </x:si>
  <x:si>
    <x:t>볼밸브, Φ80mm×0.98MPa, 주철</x:t>
  </x:si>
  <x:si>
    <x:t>지지행어, 파이프행어(일반), Φ25mm</x:t>
  </x:si>
  <x:si>
    <x:t>배관용스테인리스강관, Φ300×5.5mm</x:t>
  </x:si>
  <x:si>
    <x:t>배관용스테인리스강관, Φ300×4.5mm</x:t>
  </x:si>
  <x:si>
    <x:t>배관용스테인리스강관, Φ500×5mm</x:t>
  </x:si>
  <x:si>
    <x:t>디퓨저, 사각, Φ300mm, 알루미늄</x:t>
  </x:si>
  <x:si>
    <x:t>관보온재, 아티론, 난연, Φ15×15mm</x:t>
  </x:si>
  <x:si>
    <x:t>가스용폴리에틸렌이음관, 캡, Φ63mm</x:t>
  </x:si>
  <x:si>
    <x:t>플로우트밸브, Φ40mm, 볼탭, STS</x:t>
  </x:si>
  <x:si>
    <x:t>디퓨저, 사각, Φ175mm, 알루미늄</x:t>
  </x:si>
  <x:si>
    <x:t>디퓨저, 원형, Φ300mm, 알루미늄</x:t>
  </x:si>
  <x:si>
    <x:t>배관용스테인리스강관, Φ150×2.0mm</x:t>
  </x:si>
  <x:si>
    <x:t>관보온재, 아티론, 난연, Φ25×15mm</x:t>
  </x:si>
  <x:si>
    <x:t>배관용스테인리스강관, Φ150×3.5mm</x:t>
  </x:si>
  <x:si>
    <x:t>디퓨저, Nozzle, 일반형, 스틸</x:t>
  </x:si>
  <x:si>
    <x:t>지지행어, 파이프행어(일반), Φ80mm</x:t>
  </x:si>
  <x:si>
    <x:t>송풍기, 덕트내장형, 직결식, Φ550mm</x:t>
  </x:si>
  <x:si>
    <x:t>소방유량계, 순간유량계(후로셀), D65</x:t>
  </x:si>
  <x:si>
    <x:t>배관용스테인리스강관, Φ250×4mm</x:t>
  </x:si>
  <x:si>
    <x:t>지지행어, 파이프행어(일반), Φ200mm</x:t>
  </x:si>
  <x:si>
    <x:t>배관용스테인리스강관, Φ65×2.8mm</x:t>
  </x:si>
  <x:si>
    <x:t>배관용스테인리스강관, Φ80×2.0mm</x:t>
  </x:si>
  <x:si>
    <x:t>배관용스테인리스강관, Φ15×2.5mm</x:t>
  </x:si>
  <x:si>
    <x:t>환기댐퍼, Fire환기댐퍼, 각형, 스틸</x:t>
  </x:si>
  <x:si>
    <x:t>송풍기, 덕트내장형, 직결식, Φ700mm</x:t>
  </x:si>
  <x:si>
    <x:t>관보온재, 아티론, 난연, Φ80×15mm</x:t>
  </x:si>
  <x:si>
    <x:t>배관용스테인리스강관, Φ350×3mm</x:t>
  </x:si>
  <x:si>
    <x:t>배관용스테인리스강관, Φ250×5mm</x:t>
  </x:si>
  <x:si>
    <x:t>일반배관용스테인리스강관, K형, Φ40mm</x:t>
  </x:si>
  <x:si>
    <x:t>배관용스테인리스강관, Φ250×4.5mm</x:t>
  </x:si>
  <x:si>
    <x:t>가스용폴리에틸렌이음관, 캡, Φ400mm</x:t>
  </x:si>
  <x:si>
    <x:t>플로우트밸브, Φ32mm, 볼탭, 황동</x:t>
  </x:si>
  <x:si>
    <x:t>배관용스테인리스강관, Φ500×5.5mm</x:t>
  </x:si>
  <x:si>
    <x:t>볼밸브, Φ32mm×0.98MPa, 황동</x:t>
  </x:si>
  <x:si>
    <x:t>관보온재, 아티론, 난연, Φ20×15mm</x:t>
  </x:si>
  <x:si>
    <x:t>배관용스테인리스강관, Φ15×2.0mm</x:t>
  </x:si>
  <x:si>
    <x:t>배관용스테인리스강관, Φ250×3mm</x:t>
  </x:si>
  <x:si>
    <x:t>배관용스테인리스강관, Φ50×2.0mm</x:t>
  </x:si>
  <x:si>
    <x:t>배관용스테인리스강관, Φ65×2.0mm</x:t>
  </x:si>
  <x:si>
    <x:t>볼밸브, Φ50mm×0.98MPa, STS</x:t>
  </x:si>
  <x:si>
    <x:t>볼밸브, Φ50mm×0.98MPa, 주철</x:t>
  </x:si>
  <x:si>
    <x:t>지지행어, 파이프행어(일반), Φ300mm</x:t>
  </x:si>
  <x:si>
    <x:t>[ 소              계 ]</x:t>
  </x:si>
  <x:si>
    <x:t>디퓨저, 사각, Φ100mm, 알루미늄</x:t>
  </x:si>
  <x:si>
    <x:t>가스용폴리에틸렌이음관, 캡, Φ110mm</x:t>
  </x:si>
  <x:si>
    <x:t>볼밸브, Φ25mm×0.98MPa, STS</x:t>
  </x:si>
  <x:si>
    <x:t>디퓨저, 원형, Φ150mm, 알루미늄</x:t>
  </x:si>
  <x:si>
    <x:t>소방유량계, 순간유량계(후로셀), D100</x:t>
  </x:si>
  <x:si>
    <x:t>배관용스테인리스강관, Φ65×5.5mm</x:t>
  </x:si>
  <x:si>
    <x:t>플로우트밸브, Φ15mm, 볼탭, 황동</x:t>
  </x:si>
  <x:si>
    <x:t>유량조절밸브, Φ25mm, 자동유량조절밸브</x:t>
  </x:si>
  <x:si>
    <x:t>가스용폴리에틸렌이음관, 정티, Φ400mm</x:t>
  </x:si>
  <x:si>
    <x:t>볼밸브, Φ40mm×0.98MPa, 황동</x:t>
  </x:si>
  <x:si>
    <x:t>플로우트밸브, Φ40mm, 볼탭, 황동</x:t>
  </x:si>
  <x:si>
    <x:t>소방유량계, 순간유량계(후로셀), D50</x:t>
  </x:si>
  <x:si>
    <x:t xml:space="preserve"> ⓑ [(재+직노)*율+기초액]*1.2</x:t>
  </x:si>
  <x:si>
    <x:t xml:space="preserve"> ⓐ [재+직노+도급/1.1]*율+기초액</x:t>
  </x:si>
  <x:si>
    <x:t>배관용스테인리스강관, Φ200×3mm</x:t>
  </x:si>
  <x:si>
    <x:t>볼밸브, Φ300mm×0.98MPa, 주강</x:t>
  </x:si>
  <x:si>
    <x:t>배관용스테인리스강관, Φ250×3.5mm</x:t>
  </x:si>
  <x:si>
    <x:t>플로우트밸브, Φ20mm, 볼탭, 황동</x:t>
  </x:si>
  <x:si>
    <x:t>볼밸브, Φ15mm×0.98MPa, STS</x:t>
  </x:si>
  <x:si>
    <x:t>배관용스테인리스강관, Φ125×3mm</x:t>
  </x:si>
  <x:si>
    <x:t>가스용폴리에틸렌이음관, 캡, Φ315mm</x:t>
  </x:si>
  <x:si>
    <x:t>배관용스테인리스강관, Φ250×2.8mm</x:t>
  </x:si>
  <x:si>
    <x:t>디퓨저, 원형, Φ200mm, 알루미늄</x:t>
  </x:si>
  <x:si>
    <x:t>볼밸브, Φ65mm×0.98MPa, 주강</x:t>
  </x:si>
  <x:si>
    <x:t>플로우트밸브, Φ15mm, 볼탭, STS</x:t>
  </x:si>
  <x:si>
    <x:t>배관용스테인리스강관, Φ32×2.5mm</x:t>
  </x:si>
  <x:si>
    <x:t>배관용스테인리스강관, Φ100×3mm</x:t>
  </x:si>
  <x:si>
    <x:t>유량조절밸브, Φ65mm, 자동유량조절밸브</x:t>
  </x:si>
  <x:si>
    <x:t>앵글밸브, 석션디퓨져 D80 플랜지 10k</x:t>
  </x:si>
  <x:si>
    <x:t>관보온재, 아티론, 난연, Φ80×30mm</x:t>
  </x:si>
  <x:si>
    <x:t>볼밸브, Φ150mm×0.98MPa, 주강</x:t>
  </x:si>
  <x:si>
    <x:t>배관용스테인리스강관, Φ32×2.0mm</x:t>
  </x:si>
  <x:si>
    <x:t>송풍기, 덕트내장형, 직결식, Φ800mm</x:t>
  </x:si>
  <x:si>
    <x:t>가스용폴리에틸렌이음관, 캡, Φ160mm</x:t>
  </x:si>
  <x:si>
    <x:t>배관용스테인리스강관, Φ25×2.0mm</x:t>
  </x:si>
  <x:si>
    <x:t>배관용스테인리스강관, Φ300×2.8mm</x:t>
  </x:si>
  <x:si>
    <x:t>용접식강관이음쇠, Φ65mm, 백티, 용접</x:t>
  </x:si>
  <x:si>
    <x:t>가스용폴리에틸렌이음관, 정티, Φ355mm</x:t>
  </x:si>
  <x:si>
    <x:t>소방유량계, 순간유량계(후로셀), D125</x:t>
  </x:si>
  <x:si>
    <x:t>배관용스테인리스강관, Φ100×2.5mm</x:t>
  </x:si>
  <x:si>
    <x:t>관보온재, 아티론, 난연, Φ50×15mm</x:t>
  </x:si>
  <x:si>
    <x:t>배관용스테인리스강관, Φ500×6mm</x:t>
  </x:si>
  <x:si>
    <x:t>공조용경질덕트, (부품)스테인리스그릴</x:t>
  </x:si>
  <x:si>
    <x:t>배관용스테인리스강관, Φ20×2.0mm</x:t>
  </x:si>
  <x:si>
    <x:t>용접식강관이음쇠, Φ25mm, 흑티, 용접</x:t>
  </x:si>
  <x:si>
    <x:t>디퓨저, 사각, Φ275mm, 알루미늄</x:t>
  </x:si>
  <x:si>
    <x:t>볼밸브, Φ10mm×0.98MPa, 황동</x:t>
  </x:si>
  <x:si>
    <x:t>앵글밸브, Φ20mm×0.98MPa, 청동</x:t>
  </x:si>
  <x:si>
    <x:t>일반배관용스테인리스강관, K형, Φ32mm</x:t>
  </x:si>
  <x:si>
    <x:t>볼밸브, Φ25mm×0.98MPa, 황동</x:t>
  </x:si>
  <x:si>
    <x:t>관보온재, 아티론, 난연, Φ40×20mm</x:t>
  </x:si>
  <x:si>
    <x:t>볼밸브, Φ50mm×0.98MPa, 황동</x:t>
  </x:si>
  <x:si>
    <x:t>지지행어, 파이프행어(일반), Φ65mm</x:t>
  </x:si>
  <x:si>
    <x:t>플로우트밸브, Φ25mm, 볼탭, STS</x:t>
  </x:si>
  <x:si>
    <x:t>용접식강관이음쇠, Φ80mm, 흑티, 용접</x:t>
  </x:si>
  <x:si>
    <x:t>배관용스테인리스강관, Φ200×5.5mm</x:t>
  </x:si>
  <x:si>
    <x:t>플로우트밸브, Φ32mm, 볼탭, STS</x:t>
  </x:si>
  <x:si>
    <x:t>배관용스테인리스강관, Φ100×2.8mm</x:t>
  </x:si>
  <x:si>
    <x:t>300*150*1000(아연도 1.2T)</x:t>
  </x:si>
  <x:si>
    <x:t>배관용스테인리스강관, Φ600×6mm</x:t>
  </x:si>
  <x:si>
    <x:t>유량조절밸브, Φ80mm, 자동유량조절밸브</x:t>
  </x:si>
  <x:si>
    <x:t>볼밸브, Φ40mm×0.98MPa, STS</x:t>
  </x:si>
  <x:si>
    <x:t>플랜지, Φ20mm×0.98MPa, STS</x:t>
  </x:si>
  <x:si>
    <x:t>볼밸브, Φ50mm×0.98MPa, 주강</x:t>
  </x:si>
  <x:si>
    <x:t>환기댐퍼, Fire환기댐퍼, 원형, 스틸</x:t>
  </x:si>
  <x:si>
    <x:t>관보온재, 아티론, 난연, Φ20×25mm</x:t>
  </x:si>
  <x:si>
    <x:t>볼밸브, Φ20mm×0.98MPa, STS</x:t>
  </x:si>
  <x:si>
    <x:t>볼밸브, Φ20mm×0.98MPa, 황동</x:t>
  </x:si>
  <x:si>
    <x:t>볼밸브, Φ40mm×0.98MPa, 주강</x:t>
  </x:si>
  <x:si>
    <x:t>볼밸브, Φ15mm×0.98MPa, 황동</x:t>
  </x:si>
  <x:si>
    <x:t>용접식강관이음쇠, Φ15mm, 흑티, 용접</x:t>
  </x:si>
  <x:si>
    <x:t>관보온재, 아티론, 난연, Φ65×40mm</x:t>
  </x:si>
  <x:si>
    <x:t>가스용폴리에틸렌이음관, 캡, Φ355mm</x:t>
  </x:si>
  <x:si>
    <x:t>배관용스테인리스강관, Φ125×2.0mm</x:t>
  </x:si>
  <x:si>
    <x:t>관보온재, 아티론, 난연, Φ32×25mm</x:t>
  </x:si>
  <x:si>
    <x:t>지지행어, 파이프행어(일반), Φ20mm</x:t>
  </x:si>
  <x:si>
    <x:t>배관용스테인리스강관, Φ15×2.8mm</x:t>
  </x:si>
  <x:si>
    <x:t>볼밸브, Φ80mm×0.98MPa, 주강</x:t>
  </x:si>
  <x:si>
    <x:t>관보온재, 아티론, 난연, Φ25×20mm</x:t>
  </x:si>
  <x:si>
    <x:t xml:space="preserve">버터플라이밸브(10K) (기어식)   </x:t>
  </x:si>
  <x:si>
    <x:t>유량조절밸브, Φ32mm, 자동유량조절밸브</x:t>
  </x:si>
  <x:si>
    <x:t>관보온재, 아티론, 난연, Φ25×25mm</x:t>
  </x:si>
  <x:si>
    <x:t>체크밸브, Φ50mm×1.96MPa, 주강</x:t>
  </x:si>
  <x:si>
    <x:t>플랜지, Φ50mm×0.98MPa, STS</x:t>
  </x:si>
  <x:si>
    <x:t>관보온재, 아티론, 난연, Φ65×20mm</x:t>
  </x:si>
  <x:si>
    <x:t>용접식강관이음쇠, Φ40mm, 백티, 용접</x:t>
  </x:si>
  <x:si>
    <x:t>관보온재, 아티론, 난연, Φ15×40mm</x:t>
  </x:si>
  <x:si>
    <x:t>플로우트밸브, Φ20mm, 볼탭, STS</x:t>
  </x:si>
  <x:si>
    <x:t>배관용스테인리스강관, Φ20×2.8mm</x:t>
  </x:si>
  <x:si>
    <x:t>배관용스테인리스강관, Φ450×5.5mm</x:t>
  </x:si>
  <x:si>
    <x:t>디퓨저, 사각, Φ225mm, 알루미늄</x:t>
  </x:si>
  <x:si>
    <x:t>배관용스테인리스강관, Φ32×2.8mm</x:t>
  </x:si>
  <x:si>
    <x:t>배관용스테인리스강관, Φ450×6mm</x:t>
  </x:si>
  <x:si>
    <x:t>송풍기, 시로코형, 편흡입, #3-1/2</x:t>
  </x:si>
  <x:si>
    <x:t>배관용스테인리스강관, Φ550×6mm</x:t>
  </x:si>
  <x:si>
    <x:t>송풍기, 덕트내장형, 직결식, Φ650mm</x:t>
  </x:si>
  <x:si>
    <x:t>볼밸브, Φ32mm×0.98MPa, STS</x:t>
  </x:si>
  <x:si>
    <x:t>앵글밸브, Φ15mm×0.98MPa, 청동</x:t>
  </x:si>
  <x:si>
    <x:t>2024-10-17 09:32:02.0</x:t>
  </x:si>
  <x:si>
    <x:t>배관용스테인리스강관, Φ50×2.8mm</x:t>
  </x:si>
  <x:si>
    <x:t>용접식강관이음쇠, Φ20mm, 백티, 용접</x:t>
  </x:si>
  <x:si>
    <x:t>용접식강관이음쇠, Φ65mm, 흑티, 용접</x:t>
  </x:si>
  <x:si>
    <x:t>체크밸브, Φ50mm×0.98MPa, 청동</x:t>
  </x:si>
  <x:si>
    <x:t>배관용스테인리스강관, Φ250×5.5mm</x:t>
  </x:si>
  <x:si>
    <x:t>용접식강관이음쇠, Φ32mm, 백티, 용접</x:t>
  </x:si>
  <x:si>
    <x:t>관보온재, 아티론, 난연, Φ80×40mm</x:t>
  </x:si>
  <x:si>
    <x:t>배관용스테인리스강관, Φ350×5.5mm</x:t>
  </x:si>
  <x:si>
    <x:t>유량조절밸브, Φ20mm, 자동유량조절밸브</x:t>
  </x:si>
  <x:si>
    <x:t>배관용스테인리스강관, Φ40×2.8mm</x:t>
  </x:si>
  <x:si>
    <x:t>볼밸브, Φ200mm×0.98MPa, 주철</x:t>
  </x:si>
  <x:si>
    <x:t>관보온재, 아티론, 난연, Φ50×40mm</x:t>
  </x:si>
  <x:si>
    <x:t>배관용스테인리스강관, Φ125×2.5mm</x:t>
  </x:si>
  <x:si>
    <x:t>용접식강관이음쇠, Φ50mm, 백티, 용접</x:t>
  </x:si>
  <x:si>
    <x:t>배관용탄소강관, PLP-가스관, Φ40mm</x:t>
  </x:si>
  <x:si>
    <x:t>배관용스테인리스강관, Φ200×2.8mm</x:t>
  </x:si>
  <x:si>
    <x:t>체크밸브, Φ80mm×0.98MPa, 주철</x:t>
  </x:si>
  <x:si>
    <x:t>플랜지, Φ25mm×0.98MPa, STS</x:t>
  </x:si>
  <x:si>
    <x:t>배관용스테인리스강관, Φ800×6mm</x:t>
  </x:si>
  <x:si>
    <x:t>관보온재, 아티론, 난연, Φ32×30mm</x:t>
  </x:si>
  <x:si>
    <x:t>플랜지, Φ32mm×0.98MPa, STS</x:t>
  </x:si>
  <x:si>
    <x:t>앵글밸브, Φ25mm×0.98MPa, 청동</x:t>
  </x:si>
  <x:si>
    <x:t>플로우트밸브, Φ50mm, 볼탭, STS</x:t>
  </x:si>
  <x:si>
    <x:t>배관용탄소강관, PLP-가스관, Φ32mm</x:t>
  </x:si>
  <x:si>
    <x:t>관보온재, 아티론, 난연, Φ40×25mm</x:t>
  </x:si>
  <x:si>
    <x:t>용접식강관이음쇠, Φ80mm, 백티, 용접</x:t>
  </x:si>
  <x:si>
    <x:t>소화전, 지상식 옥외 D100×D65</x:t>
  </x:si>
  <x:si>
    <x:t>배관용스테인리스강관, Φ100×5.5mm</x:t>
  </x:si>
  <x:si>
    <x:t>배관용스테인리스강관, Φ700×6mm</x:t>
  </x:si>
  <x:si>
    <x:t>2024-10-17 09:29:48.0</x:t>
  </x:si>
  <x:si>
    <x:t>배관용스테인리스강관, Φ750×6mm</x:t>
  </x:si>
  <x:si>
    <x:t>볼밸브, Φ100mm×0.98MPa, 주강</x:t>
  </x:si>
  <x:si>
    <x:t>배관용탄소강관, PLP-가스관, Φ65mm</x:t>
  </x:si>
  <x:si>
    <x:t>관보온재, 아티론, 난연, Φ50×50mm</x:t>
  </x:si>
  <x:si>
    <x:t>플랜지, Φ40mm×0.98MPa, STS</x:t>
  </x:si>
  <x:si>
    <x:t>배관용스테인리스강관, Φ300×3mm</x:t>
  </x:si>
  <x:si>
    <x:t>관보온재, 아티론, 난연, Φ20×30mm</x:t>
  </x:si>
  <x:si>
    <x:t>송풍기, 시로코형, 편흡입, #4-1/2</x:t>
  </x:si>
  <x:si>
    <x:t>지지행어, 파이프행어(일반), Φ125mm</x:t>
  </x:si>
  <x:si>
    <x:t>배관용스테인리스강관, Φ150×5.5mm</x:t>
  </x:si>
  <x:si>
    <x:t>체크밸브, Φ65mm×0.98MPa, 주강</x:t>
  </x:si>
  <x:si>
    <x:t>볼밸브, Φ125mm×0.98MPa, 주강</x:t>
  </x:si>
  <x:si>
    <x:t>볼밸브, Φ200mm×0.98MPa, 주강</x:t>
  </x:si>
  <x:si>
    <x:t>용접식강관이음쇠, Φ25mm, 백티, 용접</x:t>
  </x:si>
  <x:si>
    <x:t>배관용스테인리스강관, Φ150×2.5mm</x:t>
  </x:si>
  <x:si>
    <x:t>관보온재, 아티론, 난연, Φ40×50mm</x:t>
  </x:si>
  <x:si>
    <x:t>배관용탄소강관, PLP-가스관, Φ50mm</x:t>
  </x:si>
  <x:si>
    <x:t>유량조절밸브, Φ15mm, 자동유량조절밸브</x:t>
  </x:si>
  <x:si>
    <x:t>지지행어, 파이프행어(일반), Φ100mm</x:t>
  </x:si>
  <x:si>
    <x:t>관보온재, 아티론, 난연, Φ32×40mm</x:t>
  </x:si>
  <x:si>
    <x:t>관보온재, 아티론, 난연, Φ25×30mm</x:t>
  </x:si>
  <x:si>
    <x:t>배관용스테인리스강관, Φ125×2.8mm</x:t>
  </x:si>
  <x:si>
    <x:t>관보온재, 아티론, 난연, Φ32×20mm</x:t>
  </x:si>
  <x:si>
    <x:t>체크밸브, Φ25mm, 나사식, 스테인리스</x:t>
  </x:si>
  <x:si>
    <x:t>볼밸브, Φ250mm×0.98MPa, 주강</x:t>
  </x:si>
  <x:si>
    <x:t>가스용폴리에틸렌이음관, 정티, Φ90mm</x:t>
  </x:si>
  <x:si>
    <x:t>배관용스테인리스강관, Φ650×6mm</x:t>
  </x:si>
  <x:si>
    <x:t>관보온재, 아티론, 난연, Φ50×20mm</x:t>
  </x:si>
  <x:si>
    <x:t>볼밸브, Φ65mm×0.98MPa, 주철</x:t>
  </x:si>
  <x:si>
    <x:t>용접식강관이음쇠, Φ20mm, 흑티, 용접</x:t>
  </x:si>
  <x:si>
    <x:t>배관용스테인리스강관, Φ400×5.5mm</x:t>
  </x:si>
  <x:si>
    <x:t>관보온재, 아티론, 난연, Φ65×25mm</x:t>
  </x:si>
  <x:si>
    <x:t>관보온재, 아티론, 난연, Φ15×50mm</x:t>
  </x:si>
  <x:si>
    <x:t>용접식강관이음쇠, Φ32mm, 흑티, 용접</x:t>
  </x:si>
  <x:si>
    <x:t>체크밸브, Φ65mm×1.96MPa, 주강</x:t>
  </x:si>
  <x:si>
    <x:t>관보온재, 아티론, 난연, Φ25×50mm</x:t>
  </x:si>
  <x:si>
    <x:t>관보온재, 아티론, 난연, Φ65×30mm</x:t>
  </x:si>
  <x:si>
    <x:t>용접식강관이음쇠, Φ15mm, 백티, 용접</x:t>
  </x:si>
  <x:si>
    <x:t>배관용탄소강관, PLP-가스관, Φ80mm</x:t>
  </x:si>
  <x:si>
    <x:t>체크밸브, Φ80mm×0.98MPa, 주강</x:t>
  </x:si>
  <x:si>
    <x:t>관보온재, 아티론, 난연, Φ15×25mm</x:t>
  </x:si>
  <x:si>
    <x:t>체크밸브, Φ20mm×0.98MPa, 청동</x:t>
  </x:si>
  <x:si>
    <x:t>가스용폴리에틸렌이음관, 정티, Φ63mm</x:t>
  </x:si>
  <x:si>
    <x:t>배관용스테인리스강관, Φ25×2.8mm</x:t>
  </x:si>
  <x:si>
    <x:t>관보온재, 아티론, 난연, Φ50×30mm</x:t>
  </x:si>
  <x:si>
    <x:t>체크밸브, Φ40mm×0.98MPa, 청동</x:t>
  </x:si>
  <x:si>
    <x:t>가스용폴리에틸렌이음관, 정티, Φ315mm</x:t>
  </x:si>
  <x:si>
    <x:t>관보온재, 아티론, 난연, Φ50×25mm</x:t>
  </x:si>
  <x:si>
    <x:t>일반배관용스테인리스강관, K형, Φ65mm</x:t>
  </x:si>
  <x:si>
    <x:t>체크밸브, Φ15mm×0.98MPa, 청동</x:t>
  </x:si>
  <x:si>
    <x:t>플랜지, Φ80mm×0.98MPa, STS</x:t>
  </x:si>
  <x:si>
    <x:t>관보온재, 아티론, 난연, Φ15×30mm</x:t>
  </x:si>
  <x:si>
    <x:t>배관용스테인리스강관, Φ150×2.8mm</x:t>
  </x:si>
  <x:si>
    <x:t>볼밸브, Φ125mm×0.98MPa, 주철</x:t>
  </x:si>
  <x:si>
    <x:t>관보온재, 아티론, 난연, Φ20×50mm</x:t>
  </x:si>
  <x:si>
    <x:t>용접식강관이음쇠, Φ40mm, 흑티, 용접</x:t>
  </x:si>
  <x:si>
    <x:t>플랜지, Φ65mm×0.98MPa, STS</x:t>
  </x:si>
  <x:si>
    <x:t>Piston Relieze Damper</x:t>
  </x:si>
  <x:si>
    <x:t>플렉시블조인트, 2500mm, 소방용</x:t>
  </x:si>
  <x:si>
    <x:t>연도 2중직관,Φ1500x1.2tx977</x:t>
  </x:si>
  <x:si>
    <x:t>D40*150LPM*31M*3HP(3S)</x:t>
  </x:si>
  <x:si>
    <x:t>송풍기, 시로코형, 편흡입, #5-1/2</x:t>
  </x:si>
  <x:si>
    <x:t>체크밸브, Φ15mm, 나사식, 스테인리스</x:t>
  </x:si>
  <x:si>
    <x:t>플랜지, Φ15mm×0.98MPa, STS</x:t>
  </x:si>
  <x:si>
    <x:t>이경소켓(IN), DRF D50*35</x:t>
  </x:si>
  <x:si>
    <x:t>90˚YT관(LT), DRF D100*50</x:t>
  </x:si>
  <x:si>
    <x:t>관보온재, 아티론, 난연, Φ25×40mm</x:t>
  </x:si>
  <x:si>
    <x:t>송풍기, 시로코형, 편흡입, #2-1/2</x:t>
  </x:si>
  <x:si>
    <x:t>D65*400LPM*34M*5HP(2S)</x:t>
  </x:si>
  <x:si>
    <x:t>앵글밸브, 석션디퓨져 D65 플랜지 10k</x:t>
  </x:si>
  <x:si>
    <x:t>체크밸브, Φ40mm, 나사식, 스테인리스</x:t>
  </x:si>
  <x:si>
    <x:t>관보온재, 아티론, 난연, Φ40×40mm</x:t>
  </x:si>
  <x:si>
    <x:t>드라이펜던트(플러쉬형), 300mm 72도</x:t>
  </x:si>
  <x:si>
    <x:t>체크밸브, Φ32mm, 나사식, 스테인리스</x:t>
  </x:si>
  <x:si>
    <x:t>청동게이트밸브(나사식)   (10K)</x:t>
  </x:si>
  <x:si>
    <x:t>관보온재, AL밴드, 0.3×30mm</x:t>
  </x:si>
  <x:si>
    <x:t>소화전, 지하식 옥외 D100×D60</x:t>
  </x:si>
  <x:si>
    <x:t>배관용스테인리스강관, Φ80×2.8mm</x:t>
  </x:si>
  <x:si>
    <x:t>관보온재, 아티론, 난연, Φ40×30mm</x:t>
  </x:si>
  <x:si>
    <x:t>90˚YT관,이경(LT) D50x35</x:t>
  </x:si>
  <x:si>
    <x:t>시로코 FAN(편흡입), #4-1/2</x:t>
  </x:si>
  <x:si>
    <x:t>가스용폴리에틸렌이음관, 정티, Φ110mm</x:t>
  </x:si>
  <x:si>
    <x:t>관보온재, 아티론, 난연, Φ80×25mm</x:t>
  </x:si>
  <x:si>
    <x:t>체크밸브, Φ50mm×0.98MPa, 주철</x:t>
  </x:si>
  <x:si>
    <x:t>D65*400LPM*51M*10HP(3S)</x:t>
  </x:si>
  <x:si>
    <x:t>체크밸브, Φ50mm, 플랜지, 스테인리스</x:t>
  </x:si>
  <x:si>
    <x:t>관보온재, 아티론, 난연, Φ20×40mm</x:t>
  </x:si>
  <x:si>
    <x:t>D80*600LPM*72M*20HP(4S)</x:t>
  </x:si>
  <x:si>
    <x:t>체크밸브, Φ50mm×0.98MPa, 주강</x:t>
  </x:si>
  <x:si>
    <x:t>수전엘보우(프레스),D13*1/2(S)</x:t>
  </x:si>
  <x:si>
    <x:t>관보온재, 아티론, 난연, Φ80×50mm</x:t>
  </x:si>
  <x:si>
    <x:t>D65*400LPM*85M*15HP(5S)</x:t>
  </x:si>
  <x:si>
    <x:t>D50*250LPM*24M*3HP(2S)</x:t>
  </x:si>
  <x:si>
    <x:t>흑관 (SPPG), D125, 반제품</x:t>
  </x:si>
  <x:si>
    <x:t>체크밸브, Φ50mm, 나사식, 스테인리스</x:t>
  </x:si>
  <x:si>
    <x:t>배관용스테인리스강관, Φ15×3.5mm</x:t>
  </x:si>
  <x:si>
    <x:t>용접식강관이음쇠, Φ50mm, 흑티, 용접</x:t>
  </x:si>
  <x:si>
    <x:t xml:space="preserve">버터플라이밸브(10K)\n(기어식)   </x:t>
  </x:si>
  <x:si>
    <x:t>아답타엘보우(프레스),D40*1 1/4</x:t>
  </x:si>
  <x:si>
    <x:t>연도 2중신축관, Φ300x0.8tx477</x:t>
  </x:si>
  <x:si>
    <x:t>관보온재, 아티론, 난연, Φ32×50mm</x:t>
  </x:si>
  <x:si>
    <x:t>D65*400LPM*68M*15HP(4S)</x:t>
  </x:si>
  <x:si>
    <x:t>90˚YT관(LT), DRF D75*50</x:t>
  </x:si>
  <x:si>
    <x:t>이경소켓(IN), DRF D50*40</x:t>
  </x:si>
  <x:si>
    <x:t>가스용폴리에틸렌이음관, 정티, Φ280mm</x:t>
  </x:si>
  <x:si>
    <x:t>수전엘보우(프레스),D20*1/2(S)</x:t>
  </x:si>
  <x:si>
    <x:t>가스용폴리에틸렌이음관, 정티, Φ225mm</x:t>
  </x:si>
  <x:si>
    <x:t>체크밸브, Φ80mm, 플랜지, 스테인리스</x:t>
  </x:si>
  <x:si>
    <x:t>수전엘보우(프레스),D20*3/4(S)</x:t>
  </x:si>
  <x:si>
    <x:t>D50*250LPM*84M*15HP(7S)</x:t>
  </x:si>
  <x:si>
    <x:t>90˚YT관(LT), DRF D100*75</x:t>
  </x:si>
  <x:si>
    <x:t>체크밸브, Φ65mm×0.98MPa, 주철</x:t>
  </x:si>
  <x:si>
    <x:t>흑관 (SPPG), D100, 반제품</x:t>
  </x:si>
  <x:si>
    <x:t>체크밸브, Φ20mm, 나사식, 스테인리스</x:t>
  </x:si>
  <x:si>
    <x:t>플렉시블조인트, 1500mm, 소방용</x:t>
  </x:si>
  <x:si>
    <x:t>90˚YT관,이경(LT) D150x125</x:t>
  </x:si>
  <x:si>
    <x:t>체크밸브, Φ32mm×0.98MPa, 청동</x:t>
  </x:si>
  <x:si>
    <x:t>관보온재, 은박테이프, t0.3×25mm</x:t>
  </x:si>
  <x:si>
    <x:t>연도2중신축관,Φ1200x1.0tx977</x:t>
  </x:si>
  <x:si>
    <x:t>90˚YT관,이경(LT) D65x50</x:t>
  </x:si>
  <x:si>
    <x:t>저압3상, 고효율, 4P, 150HP</x:t>
  </x:si>
  <x:si>
    <x:t>저압3상, 고효율, 4P, 300HP</x:t>
  </x:si>
  <x:si>
    <x:t>연도2중신축관,Φ1700x1.2tx977</x:t>
  </x:si>
  <x:si>
    <x:t>D80*600LPM*36M*10HP(2S)</x:t>
  </x:si>
  <x:si>
    <x:t>연도 2중직관,Φ1300x1.0tx977</x:t>
  </x:si>
  <x:si>
    <x:t>아답타엘보우(프레스),D30*1 1/4</x:t>
  </x:si>
  <x:si>
    <x:t>저압3상, 고효율, 4P, 1/2HP</x:t>
  </x:si>
  <x:si>
    <x:t>저압3상, 고효율, 4P, 200HP</x:t>
  </x:si>
  <x:si>
    <x:t>배관용스테인리스강관, Φ125×5.5mm</x:t>
  </x:si>
  <x:si>
    <x:t>관보온재, 아티론, 난연, Φ65×50mm</x:t>
  </x:si>
  <x:si>
    <x:t>관보온재, 아티론, 난연, Φ80×20mm</x:t>
  </x:si>
  <x:si>
    <x:t>연도 2중직관,Φ1400x1.2tx977</x:t>
  </x:si>
  <x:si>
    <x:t>플렉시블죠인트 스테인레스(러버 10k)</x:t>
  </x:si>
  <x:si>
    <x:t>저압3상, 고효율, 4P, 1/4HP</x:t>
  </x:si>
  <x:si>
    <x:t>가스용폴리에틸렌이음관, 정티, Φ160mm</x:t>
  </x:si>
  <x:si>
    <x:t>연도 2중신축관, Φ350x0.8tx477</x:t>
  </x:si>
  <x:si>
    <x:t>45˚곡관(45L), DRF D100</x:t>
  </x:si>
  <x:si>
    <x:t>D40*150LPM*20M*2HP(2S)</x:t>
  </x:si>
  <x:si>
    <x:t>D50*250LPM*94M*20HP(8S)</x:t>
  </x:si>
  <x:si>
    <x:t>이경소켓(IN), DRF D125*100</x:t>
  </x:si>
  <x:si>
    <x:t>체크밸브, Φ80mm×1.96MPa, 주강</x:t>
  </x:si>
  <x:si>
    <x:t>STL(1.6T)  650*1200*180</x:t>
  </x:si>
  <x:si>
    <x:t>90˚Y관(CY), DRF D100*75</x:t>
  </x:si>
  <x:si>
    <x:t>90˚YT관(LT), DRF D50*40</x:t>
  </x:si>
  <x:si>
    <x:t>90˚YT관,이경(LT) D100x50</x:t>
  </x:si>
  <x:si>
    <x:t>손잡이, 대변기용(가동식), 스테인리스강</x:t>
  </x:si>
  <x:si>
    <x:t>D40*150LPM*41M*5HP(4S)</x:t>
  </x:si>
  <x:si>
    <x:t>이경소켓(IN), DRF D125*75</x:t>
  </x:si>
  <x:si>
    <x:t>90˚YT관,이경(LT) D75x50</x:t>
  </x:si>
  <x:si>
    <x:t>90˚YT관(LT), DRF D50*35</x:t>
  </x:si>
  <x:si>
    <x:t>YT-C관(CLT), DRF D100*75</x:t>
  </x:si>
  <x:si>
    <x:t>연도2중신축관,Φ700x0.9tx977</x:t>
  </x:si>
  <x:si>
    <x:t>2025-04-27 00:00:00.0</x:t>
  </x:si>
  <x:si>
    <x:t>배관용스테인리스강관, Φ20×3.5mm</x:t>
  </x:si>
  <x:si>
    <x:t>배관용스테인리스강관, Φ800×5.5mm</x:t>
  </x:si>
  <x:si>
    <x:t>이경소켓(IN), DRF D100*75</x:t>
  </x:si>
  <x:si>
    <x:t>연도 2중신축관, Φ900x0.9tx477</x:t>
  </x:si>
  <x:si>
    <x:t>연도2중신축관,Φ1200x1.0tx477</x:t>
  </x:si>
  <x:si>
    <x:t>90˚YT관(LT), DRF D125</x:t>
  </x:si>
  <x:si>
    <x:t>YT-C관(CLT), DRF D125*75</x:t>
  </x:si>
  <x:si>
    <x:t>STL(1.6T) 400*500*200</x:t>
  </x:si>
  <x:si>
    <x:t>90˚YT관(LT), DRF D75*40</x:t>
  </x:si>
  <x:si>
    <x:t>YT-C관(CLT), DRF D100*50</x:t>
  </x:si>
  <x:si>
    <x:t>연도 2중신축관, Φ400x0.8tx477</x:t>
  </x:si>
  <x:si>
    <x:t>연도 2중신축관, Φ500x0.8tx477</x:t>
  </x:si>
  <x:si>
    <x:t>연도2중신축관,Φ1500x1.2tx977</x:t>
  </x:si>
  <x:si>
    <x:t>아답타엘보우(프레스),D50*1 1/2</x:t>
  </x:si>
  <x:si>
    <x:t>D40*150LPM*52M*5HP(5S)</x:t>
  </x:si>
  <x:si>
    <x:t>디퓨저, Nozzle, P.K형, 알루미늄</x:t>
  </x:si>
  <x:si>
    <x:t>90˚YT관,이경(LT) D100x65</x:t>
  </x:si>
  <x:si>
    <x:t>이경소켓(IN), DRF D100*50</x:t>
  </x:si>
  <x:si>
    <x:t>90˚Y관(CY), DRF D50*40</x:t>
  </x:si>
  <x:si>
    <x:t>연도 2중신축관, Φ200x0.8tx477</x:t>
  </x:si>
  <x:si>
    <x:t>배관용스테인리스강관, Φ25×3.5mm</x:t>
  </x:si>
  <x:si>
    <x:t>플렉시블죠인트 스테인레스(벨로우즈 10k)</x:t>
  </x:si>
  <x:si>
    <x:t>D80*600LPM*54M*15HP(3S)</x:t>
  </x:si>
  <x:si>
    <x:t>SUS(1.5T) 650*1200*180</x:t>
  </x:si>
  <x:si>
    <x:t>백관 (SPPG), D300, 반제품</x:t>
  </x:si>
  <x:si>
    <x:t>연도2중신축관,Φ1000x1.0tx477</x:t>
  </x:si>
  <x:si>
    <x:t>백관 (SPPG), D150, 반제품</x:t>
  </x:si>
  <x:si>
    <x:t>90˚Y관(CY), DRF D75*35</x:t>
  </x:si>
  <x:si>
    <x:t>배관용스테인리스강관, Φ150×4mm</x:t>
  </x:si>
  <x:si>
    <x:t>연도2중신축관,Φ1500x1.2tx477</x:t>
  </x:si>
  <x:si>
    <x:t>연도 2중신축관, Φ450x0.8tx477</x:t>
  </x:si>
  <x:si>
    <x:t>흑관 (SPPG), D400, 반제품</x:t>
  </x:si>
  <x:si>
    <x:t>SUS(1.5T) 400*500*200</x:t>
  </x:si>
  <x:si>
    <x:t>백관 (SPPG), D350, 반제품</x:t>
  </x:si>
  <x:si>
    <x:t>연도2중신축관,Φ1100x1.0tx477</x:t>
  </x:si>
  <x:si>
    <x:t>시로코 FAN(편흡입), #3-1/2</x:t>
  </x:si>
  <x:si>
    <x:t>D50*250LPM*32M*5HP(3S)</x:t>
  </x:si>
  <x:si>
    <x:t>연도 2중신축관, Φ250x0.8tx477</x:t>
  </x:si>
  <x:si>
    <x:t>연도2중신축관,Φ1300x1.0tx477</x:t>
  </x:si>
  <x:si>
    <x:t>연도2중신축관,Φ450x0.8tx977</x:t>
  </x:si>
  <x:si>
    <x:t>STL(1.6T)  750*1300*200</x:t>
  </x:si>
  <x:si>
    <x:t>배관용스테인리스강관, Φ40×4.5mm</x:t>
  </x:si>
  <x:si>
    <x:t>백관 (SPPG), D200, 반제품</x:t>
  </x:si>
  <x:si>
    <x:t>90˚YT관(LT), DRF D100</x:t>
  </x:si>
  <x:si>
    <x:t>90˚Y관(CY), DRF D50*35</x:t>
  </x:si>
  <x:si>
    <x:t>이경소켓(IN), DRF D75*50</x:t>
  </x:si>
  <x:si>
    <x:t>연도 2중신축관, Φ800x0.9tx477</x:t>
  </x:si>
  <x:si>
    <x:t>D50*250LPM*60M*10HP(5S)</x:t>
  </x:si>
  <x:si>
    <x:t>배관용스테인리스강관, Φ125×3.5mm</x:t>
  </x:si>
  <x:si>
    <x:t>플러쉬 15A*72C 표준 퓨즈블링크</x:t>
  </x:si>
  <x:si>
    <x:t>시로코 FAN(편흡입), #5-1/2</x:t>
  </x:si>
  <x:si>
    <x:t>90˚Y관(CY), DRF D75*40</x:t>
  </x:si>
  <x:si>
    <x:t>90˚YT관,이경(LT) D150x100</x:t>
  </x:si>
  <x:si>
    <x:t>플렉시블죠인트\n스테인레스(러버 10k)</x:t>
  </x:si>
  <x:si>
    <x:t>아답타소켓(프레스),D40*1 1/4</x:t>
  </x:si>
  <x:si>
    <x:t>연도2중신축관,Φ350x0.8tx977</x:t>
  </x:si>
  <x:si>
    <x:t>연도2중신축관,Φ1600x1.2tx977</x:t>
  </x:si>
  <x:si>
    <x:t>D80*600LPM*90M*25HP(5S)</x:t>
  </x:si>
  <x:si>
    <x:t>배관용스테인리스강관, Φ800×5mm</x:t>
  </x:si>
  <x:si>
    <x:t>저압3상, 고효율, 4P, 250HP</x:t>
  </x:si>
  <x:si>
    <x:t>연도2중신축관,Φ400x0.8tx977</x:t>
  </x:si>
  <x:si>
    <x:t>배관용스테인리스강관, Φ25×4.5mm</x:t>
  </x:si>
  <x:si>
    <x:t>배관용스테인리스강관, Φ100×3.5mm</x:t>
  </x:si>
  <x:si>
    <x:t>연도 2중신축관, Φ600x0.9tx477</x:t>
  </x:si>
  <x:si>
    <x:t>연도2중신축관,Φ1100x1.0tx977</x:t>
  </x:si>
  <x:si>
    <x:t>연도2중신축관,Φ300x0.8tx977</x:t>
  </x:si>
  <x:si>
    <x:t>90˚Y관(CY), DRF D100*50</x:t>
  </x:si>
  <x:si>
    <x:t>연도 2중직관,Φ1700x1.2tx977</x:t>
  </x:si>
  <x:si>
    <x:t>저압3상, 고효율, 4P, 100HP</x:t>
  </x:si>
  <x:si>
    <x:t>흑관 (SPPG), D300, 반제품</x:t>
  </x:si>
  <x:si>
    <x:t>연도2중신축관,Φ600x0.9tx977</x:t>
  </x:si>
  <x:si>
    <x:t>흑관 (SPPG), D250, 반제품</x:t>
  </x:si>
  <x:si>
    <x:t>시로코 FAN(편흡입), #2-1/2</x:t>
  </x:si>
  <x:si>
    <x:t>배관용스테인리스강관, Φ200×4mm</x:t>
  </x:si>
  <x:si>
    <x:t>90˚YT관,이경(LT) D100x75</x:t>
  </x:si>
  <x:si>
    <x:t>배관용스테인리스강관, Φ650×5.5mm</x:t>
  </x:si>
  <x:si>
    <x:t>배관용스테인리스강관, Φ700×4mm</x:t>
  </x:si>
  <x:si>
    <x:t>흑관 (SPPG), D350, 반제품</x:t>
  </x:si>
  <x:si>
    <x:t>흑관 (SPPG), D150, 반제품</x:t>
  </x:si>
  <x:si>
    <x:t>45˚곡관(45L), DRF D125</x:t>
  </x:si>
  <x:si>
    <x:t>YT-C관(CLT), DRF D75*50</x:t>
  </x:si>
  <x:si>
    <x:t>YT-C관(CLT), DRF D125</x:t>
  </x:si>
  <x:si>
    <x:t>연도 2중직관,Φ1200x1.0tx977</x:t>
  </x:si>
  <x:si>
    <x:t>흑관 (SPPG), D200, 반제품</x:t>
  </x:si>
  <x:si>
    <x:t>연도2중신축관,Φ1600x1.2tx477</x:t>
  </x:si>
  <x:si>
    <x:t>지지행어, 파이프행어(일반), Φ50mm</x:t>
  </x:si>
  <x:si>
    <x:t>연도2중신축관,Φ1400x1.2tx977</x:t>
  </x:si>
  <x:si>
    <x:t>90˚YT관(LT), DRF D75*35</x:t>
  </x:si>
  <x:si>
    <x:t>연도2중신축관,Φ900x0.9tx977</x:t>
  </x:si>
  <x:si>
    <x:t>배관용스테인리스강관, Φ300×4mm</x:t>
  </x:si>
  <x:si>
    <x:t>백관 (SPPG), D100, 반제품</x:t>
  </x:si>
  <x:si>
    <x:t>연도2중신축관,Φ250x0.8tx977</x:t>
  </x:si>
  <x:si>
    <x:t>90˚YT관(LT), DRF D125*75</x:t>
  </x:si>
  <x:si>
    <x:t>SUS(1.5T) 750*1300*200</x:t>
  </x:si>
  <x:si>
    <x:t>배관용스테인리스강관, Φ650×4.5mm</x:t>
  </x:si>
  <x:si>
    <x:t>행어볼트, 아연도금, M10×1000</x:t>
  </x:si>
  <x:si>
    <x:t>송풍기, 덕트내장형, 직결식, Φ500mm</x:t>
  </x:si>
  <x:si>
    <x:t>D50*250LPM*72M*15HP(6S)</x:t>
  </x:si>
  <x:si>
    <x:t>배관용스테인리스강관, Φ300×5mm</x:t>
  </x:si>
  <x:si>
    <x:t>관보온재, 아티론, 난연, Φ65×15mm</x:t>
  </x:si>
  <x:si>
    <x:t>배관용스테인리스강관, Φ80×2.5mm</x:t>
  </x:si>
  <x:si>
    <x:t>배관용스테인리스강관, Φ125×4.5mm</x:t>
  </x:si>
  <x:si>
    <x:t>연도2중신축관,Φ800x0.9tx977</x:t>
  </x:si>
  <x:si>
    <x:t>배관용스테인리스강관, Φ550×4.5mm</x:t>
  </x:si>
  <x:si>
    <x:t>STL(1.6T) 300*500*180</x:t>
  </x:si>
  <x:si>
    <x:t>90˚YT관,이경(LT) D150x75</x:t>
  </x:si>
  <x:si>
    <x:t>손잡이, 대변기용(고정식), 스테인리스강</x:t>
  </x:si>
  <x:si>
    <x:t>볼밸브, Φ150mm×0.98MPa, 주철</x:t>
  </x:si>
  <x:si>
    <x:t>배관용스테인리스강관, Φ150×4.5mm</x:t>
  </x:si>
  <x:si>
    <x:t>배관용스테인리스강관, Φ200×5mm</x:t>
  </x:si>
  <x:si>
    <x:t>연도2중신축관,Φ200x0.8tx977</x:t>
  </x:si>
  <x:si>
    <x:t>10kgf/cm2, KS type, 80A</x:t>
  </x:si>
  <x:si>
    <x:t>배관용스테인리스강관, Φ65×3.5mm</x:t>
  </x:si>
  <x:si>
    <x:t>연도2중신축관,Φ1000x1.0tx977</x:t>
  </x:si>
  <x:si>
    <x:t>배관용스테인리스강관, Φ50×4.5mm</x:t>
  </x:si>
  <x:si>
    <x:t>연도 2중직관,Φ1600x1.2tx977</x:t>
  </x:si>
  <x:si>
    <x:t>90˚YT관,이경(LT) D125x100</x:t>
  </x:si>
  <x:si>
    <x:t>배관용스테인리스강관, Φ450×4.5mm</x:t>
  </x:si>
  <x:si>
    <x:t>배관용스테인리스강관, Φ50×3.5mm</x:t>
  </x:si>
  <x:si>
    <x:t>백관 (SPPG), D400, 반제품</x:t>
  </x:si>
  <x:si>
    <x:t>배관용스테인리스강관, Φ700×5mm</x:t>
  </x:si>
  <x:si>
    <x:t>2025-10-23 00:00:00.0</x:t>
  </x:si>
  <x:si>
    <x:t>송풍기, 덕트내장형, 직결식, Φ300mm</x:t>
  </x:si>
  <x:si>
    <x:t>배관용스테인리스강관, Φ350×4mm</x:t>
  </x:si>
  <x:si>
    <x:t>90˚Y관(CY), DRF D125*100</x:t>
  </x:si>
  <x:si>
    <x:t>90˚YT관,이경(LT) D125x75</x:t>
  </x:si>
  <x:si>
    <x:t>저압3상, 고효율, 4P, 7.5HP</x:t>
  </x:si>
  <x:si>
    <x:t>90˚Y관(CY), DRF D75*50</x:t>
  </x:si>
  <x:si>
    <x:t>아답타엘보우(프레스),D40*1 1/2</x:t>
  </x:si>
  <x:si>
    <x:t>배관용스테인리스강관, Φ200×4.5mm</x:t>
  </x:si>
  <x:si>
    <x:t>저압3상, 고효율, 4P, 125HP</x:t>
  </x:si>
  <x:si>
    <x:t>아답타소켓(프레스),D40*1 1/2</x:t>
  </x:si>
  <x:si>
    <x:t>2024-10-17 09:34:11.0</x:t>
  </x:si>
  <x:si>
    <x:t>송풍기, 덕트내장형, 직결식, Φ750mm</x:t>
  </x:si>
  <x:si>
    <x:t>배관용스테인리스강관, Φ80×4.5mm</x:t>
  </x:si>
  <x:si>
    <x:t>배관용스테인리스강관, Φ750×4.5mm</x:t>
  </x:si>
  <x:si>
    <x:t>배관용스테인리스강관, Φ600×4.5mm</x:t>
  </x:si>
  <x:si>
    <x:t>배관용스테인리스강관, Φ350×4.5mm</x:t>
  </x:si>
  <x:si>
    <x:t>백관 (SPPG), D125, 반제품</x:t>
  </x:si>
  <x:si>
    <x:t>배관용스테인리스강관, Φ700×4.5mm</x:t>
  </x:si>
  <x:si>
    <x:t>행어볼트, 아연도금, M12×1000</x:t>
  </x:si>
  <x:si>
    <x:t>배관용스테인리스강관, Φ125×5mm</x:t>
  </x:si>
  <x:si>
    <x:t>YT-C관(CLT), DRF D50*40</x:t>
  </x:si>
  <x:si>
    <x:t>연도2중신축관,Φ1700x1.2tx477</x:t>
  </x:si>
  <x:si>
    <x:t>배관용스테인리스강관, Φ650×4mm</x:t>
  </x:si>
  <x:si>
    <x:t>비압력용경질폴리염화비닐이음관, Φ100mm, 90˚단곡관(DTS)</x:t>
  </x:si>
  <x:si>
    <x:t>일반배관용스테인리스강관관이음쇠, Φ150mm, 용접식, 티, #10</x:t>
  </x:si>
  <x:si>
    <x:t>비압력용경질폴리염화비닐이음관, Φ100mm, 45˚곡관, DRF-45L</x:t>
  </x:si>
  <x:si>
    <x:t>굴뚝, TM온도측정관, Thermo meter, Φ1400×1.2mm</x:t>
  </x:si>
  <x:si>
    <x:t>비압력용경질폴리염화비닐이음관, Φ75×50mm, 이경소켓, DRF-IN</x:t>
  </x:si>
  <x:si>
    <x:t>일반배관용스테인리스강관관이음쇠, Φ50×40mm, 리듀서, 프레스</x:t>
  </x:si>
  <x:si>
    <x:t>일반배관용스테인리스강관관이음쇠, Φ50mm, 리듀서, 용접식, #10</x:t>
  </x:si>
  <x:si>
    <x:t>굴뚝, FA이음연결관, Flange adapter, Φ250×0.8mm</x:t>
  </x:si>
  <x:si>
    <x:t>굴뚝, IV고정관, Insulated valve, Φ350×0.8mm</x:t>
  </x:si>
  <x:si>
    <x:t>굴뚝, BJ수축이음쇠, Bellows joint, Φ900×0.9mm</x:t>
  </x:si>
  <x:si>
    <x:t>굴뚝, MT90˚연결티, Manifold tee, Φ1700×1.2mm</x:t>
  </x:si>
  <x:si>
    <x:t>일반배관용스테인리스강관관이음쇠, Φ100mm, 엘보, STS용접#40</x:t>
  </x:si>
  <x:si>
    <x:t>굴뚝, BJ수축이음쇠, Bellows joint, Φ1200×1.0mm</x:t>
  </x:si>
  <x:si>
    <x:t>굴뚝, CH477점검관, Check hole, Φ500×0.8mm</x:t>
  </x:si>
  <x:si>
    <x:t>굴뚝, DC배수처리관, Drain tee cap, Φ1200×1.0mm</x:t>
  </x:si>
  <x:si>
    <x:t>일반배관용스테인리스강관관이음쇠, Φ100mm, 용접식, 티, #20</x:t>
  </x:si>
  <x:si>
    <x:t>일반배관용스테인리스강관관이음쇠, Φ32mm, 용접식, 엘보, #10</x:t>
  </x:si>
  <x:si>
    <x:t>비압력용경질폴리염화비닐이음관, Φ75×Φ50mm, PVC리듀서, DTS</x:t>
  </x:si>
  <x:si>
    <x:t>비압력용경질폴리염화비닐이음관, Φ40mm, YT-C관, DRF-CLT</x:t>
  </x:si>
  <x:si>
    <x:t>비압력용경질폴리염화비닐이음관, Φ125mm, YT-C관, DRF-CLT</x:t>
  </x:si>
  <x:si>
    <x:t>일반배관용스테인리스강관관이음쇠, Φ250mm, 엘보, STS용접#40</x:t>
  </x:si>
  <x:si>
    <x:t>굴뚝, BJ수축이음쇠, Bellows joint, Φ1700×1.2mm</x:t>
  </x:si>
  <x:si>
    <x:t>밸브실, 소방용시험밸브함, 스틸(1.6t), 300×500×180</x:t>
  </x:si>
  <x:si>
    <x:t>굴뚝, MT90˚연결티, Manifold tee, Φ900×0.9mm</x:t>
  </x:si>
  <x:si>
    <x:t>굴뚝, DV유속조절밸브, Damper valve, Φ1500×1.2mm</x:t>
  </x:si>
  <x:si>
    <x:t>일반배관용스테인리스강관관이음쇠, Φ15mm, 용접식, 엘보, #10</x:t>
  </x:si>
  <x:si>
    <x:t>일반배관용스테인리스강관관이음쇠, Φ15mm, 용접식, 엘보, #20</x:t>
  </x:si>
  <x:si>
    <x:t>일반배관용스테인리스강관관이음쇠, Φ40mm, 용접식, 티, #20</x:t>
  </x:si>
  <x:si>
    <x:t>일반배관용스테인리스강관관이음쇠, Φ50mm, 리듀서, 용접식, #20</x:t>
  </x:si>
  <x:si>
    <x:t>일반배관용스테인리스강관관이음쇠, Φ350mm, 캡, STS용접S#20</x:t>
  </x:si>
  <x:si>
    <x:t>비압력용경질폴리염화비닐이음관, Φ100mm, 90˚곡관, DRF-DL</x:t>
  </x:si>
  <x:si>
    <x:t>일반배관용스테인리스강관관이음쇠, Φ20mm, 리듀서, 용접식, #20</x:t>
  </x:si>
  <x:si>
    <x:t>굴뚝, FA이음연결관, Flange adapter, Φ350×0.8mm</x:t>
  </x:si>
  <x:si>
    <x:t>굴뚝, CF물림판, Clamp flange, Φ1100×1.0mm</x:t>
  </x:si>
  <x:si>
    <x:t>비압력용경질폴리염화비닐이음관, Φ100mm, YT-C관, DRF-CLT</x:t>
  </x:si>
  <x:si>
    <x:t>일반배관용스테인리스강관관이음쇠, Φ125mm, 리듀서, 용접식, #20</x:t>
  </x:si>
  <x:si>
    <x:t>굴뚝, SC우수차단막, Storm collar, Φ1000×1.0mm</x:t>
  </x:si>
  <x:si>
    <x:t>굴뚝, SC우수차단막, Storm collar, Φ900×0.9mm</x:t>
  </x:si>
  <x:si>
    <x:t>굴뚝, DV유속조절밸브, Damper valve, Φ1100×1.0mm</x:t>
  </x:si>
  <x:si>
    <x:t>다단벌류트펌프, Φ80mm, 600L/min, 36m, 7.5k(2S)</x:t>
  </x:si>
  <x:si>
    <x:t>굴뚝, IV고정관, Insulated valve, Φ1300×1.0mm</x:t>
  </x:si>
  <x:si>
    <x:t>비압력용경질폴리염화비닐이음관, Φ75mm, YT-C관, DRF-CLT</x:t>
  </x:si>
  <x:si>
    <x:t>굴뚝, DV유속조절밸브, Damper valve, Φ700×0.9mm</x:t>
  </x:si>
  <x:si>
    <x:t>플랙시블조인트, Φ100mm*0.98MPa,  스테인리스(벨로우즈)</x:t>
  </x:si>
  <x:si>
    <x:t>일반배관용스테인리스강관관이음쇠, Φ300mm, 리듀서, 용접식, #20</x:t>
  </x:si>
  <x:si>
    <x:t>일반배관용스테인리스강관관이음쇠, Φ300mm, 티, STS용접#40</x:t>
  </x:si>
  <x:si>
    <x:t>일반배관용스테인리스강관관이음쇠, Φ25mm, 리듀서, STS용접#40</x:t>
  </x:si>
  <x:si>
    <x:t>굴뚝, IV고정관, Insulated valve, Φ1700×1.2mm</x:t>
  </x:si>
  <x:si>
    <x:t>굴뚝, EL45˚고정엘보, FixedElbow, Φ600×0.9mm</x:t>
  </x:si>
  <x:si>
    <x:t>굴뚝, DC배수처리관, Drain tee cap, Φ1600×1.2mm</x:t>
  </x:si>
  <x:si>
    <x:t>굴뚝, EL45˚고정엘보, FixedElbow, Φ450×0.8mm</x:t>
  </x:si>
  <x:si>
    <x:t>굴뚝, DV유속조절밸브, Damper valve, Φ500×0.8mm</x:t>
  </x:si>
  <x:si>
    <x:t>일반배관용스테인리스강관관이음쇠, Φ20mm, 캡, STS용접#40</x:t>
  </x:si>
  <x:si>
    <x:t>굴뚝, MT90˚연결티, Manifold tee, Φ1400×1.2mm</x:t>
  </x:si>
  <x:si>
    <x:t>비압력용경질폴리염화비닐이음관, Φ75mm, 45˚곡관, DRF-45L</x:t>
  </x:si>
  <x:si>
    <x:t>비압력용경질폴리염화비닐이음관, Φ75×Φ50mm, PVC티, DTS</x:t>
  </x:si>
  <x:si>
    <x:t>비압력용경질폴리염화비닐이음관, Φ75mm, 90˚Y관티, DRF-CY</x:t>
  </x:si>
  <x:si>
    <x:t>굴뚝, BJ수축이음쇠, Bellows joint, Φ450×0.8mm</x:t>
  </x:si>
  <x:si>
    <x:t>일반배관용스테인리스강관관이음쇠, Φ25mm, 용접식, 티, #10</x:t>
  </x:si>
  <x:si>
    <x:t>굴뚝, SC우수차단막, Storm collar, Φ800×0.9mm</x:t>
  </x:si>
  <x:si>
    <x:t>굴뚝, DV유속조절밸브, Damper valve, Φ300×0.8mm</x:t>
  </x:si>
  <x:si>
    <x:t>굴뚝, EL45˚고정엘보, FixedElbow, Φ900×0.9mm</x:t>
  </x:si>
  <x:si>
    <x:t>일반배관용스테인리스강관관이음쇠, Φ150mm, 리듀서, STS용접#40</x:t>
  </x:si>
  <x:si>
    <x:t>굴뚝, MT90˚연결티, Manifold tee, Φ600×0.9mm</x:t>
  </x:si>
  <x:si>
    <x:t>굴뚝, TM온도측정관, Thermo meter, Φ450×0.8mm</x:t>
  </x:si>
  <x:si>
    <x:t>비압력용경질폴리염화비닐이음관, Φ125×Φ125mm, PVC티, DTS</x:t>
  </x:si>
  <x:si>
    <x:t>플랙시블조인트, Φ150mm*0.98MPa,  스테인리스(벨로우즈)</x:t>
  </x:si>
  <x:si>
    <x:t>일반배관용스테인리스강관관이음쇠, Φ65mm, 캡, STS용접#40</x:t>
  </x:si>
  <x:si>
    <x:t>일반배관용스테인리스강관관이음쇠, Φ125mm, 리듀서, STS용접#40</x:t>
  </x:si>
  <x:si>
    <x:t>일반배관용스테인리스강관관이음쇠, Φ200mm, 리듀서, 용접식, #20</x:t>
  </x:si>
  <x:si>
    <x:t>일반배관용스테인리스강관관이음쇠, Φ125mm, 용접식, 티, #20</x:t>
  </x:si>
  <x:si>
    <x:t>굴뚝, FA이음연결관, Flange adapter, Φ700×0.9mm</x:t>
  </x:si>
  <x:si>
    <x:t>굴뚝, CH477점검관, Check hole, Φ450×0.8mm</x:t>
  </x:si>
  <x:si>
    <x:t>압력조정밸브, Φ200mm×0.98MPa, 플랜지식, 차압유량조절</x:t>
  </x:si>
  <x:si>
    <x:t>일반배관용스테인리스강관관이음쇠, Φ200mm, 리듀서, 용접식, #10</x:t>
  </x:si>
  <x:si>
    <x:t>굴뚝, MT90˚연결티, Manifold tee, Φ800×0.9mm</x:t>
  </x:si>
  <x:si>
    <x:t>일반배관용스테인리스강관관이음쇠, Φ100mm, 리듀서, 용접식, #10</x:t>
  </x:si>
  <x:si>
    <x:t>일반배관용스테인리스강관관이음쇠, Φ25mm, 용접식, 엘보, #20</x:t>
  </x:si>
  <x:si>
    <x:t>일반배관용스테인리스강관관이음쇠, Φ15mm, 캡, STS용접#40</x:t>
  </x:si>
  <x:si>
    <x:t>일반배관용스테인리스강관관이음쇠, Φ200mm, 리듀서, STS용접#40</x:t>
  </x:si>
  <x:si>
    <x:t>다단벌류트펌프, Φ40mm, 150L/min, 31m, 2.2k(3S)</x:t>
  </x:si>
  <x:si>
    <x:t>굴뚝, IV고정관, Insulated valve, Φ1000×1.0mm</x:t>
  </x:si>
  <x:si>
    <x:t>비압력용경질폴리염화비닐이음관, Φ50mm, 90˚곡관, DRF-DL</x:t>
  </x:si>
  <x:si>
    <x:t>일반배관용스테인리스강관관이음쇠, Φ32mm, 캡, STS용접S#20</x:t>
  </x:si>
  <x:si>
    <x:t>일반배관용스테인리스강관관이음쇠, Φ40mm, 캡, STS용접S#20</x:t>
  </x:si>
  <x:si>
    <x:t>일반배관용스테인리스강관관이음쇠, Φ50mm, 리듀서, STS용접#40</x:t>
  </x:si>
  <x:si>
    <x:t>일반배관용스테인리스강관관이음쇠, Φ40mm, 티, STS용접#40</x:t>
  </x:si>
  <x:si>
    <x:t>굴뚝, SC우수차단막, Storm collar, Φ1700×1.2mm</x:t>
  </x:si>
  <x:si>
    <x:t>굴뚝, TM온도측정관, Thermo meter, Φ1000×1.0mm</x:t>
  </x:si>
  <x:si>
    <x:t>비압력용경질폴리염화비닐이음관, Φ100mm, 90˚Y관티, DRF-CY</x:t>
  </x:si>
  <x:si>
    <x:t>플랙시블조인트, Φ25mm*0.98MPa,  스테인리스(벨로우즈)</x:t>
  </x:si>
  <x:si>
    <x:t>비압력용경질폴리염화비닐이음관, Φ75×Φ65mm, PVC티, DTS</x:t>
  </x:si>
  <x:si>
    <x:t>비압력용경질폴리염화비닐이음관, Φ125mm, 45˚곡관, DRF-45L</x:t>
  </x:si>
  <x:si>
    <x:t>비압력용경질폴리염화비닐이음관, Φ150mm, 90˚단곡관(DTS)</x:t>
  </x:si>
  <x:si>
    <x:t>비압력용경질폴리염화비닐이음관, Φ50×35mm, 이경소켓, DRF-IN</x:t>
  </x:si>
  <x:si>
    <x:t>일반배관용스테인리스강관관이음쇠, Φ400mm, 엘보, STS용접#20</x:t>
  </x:si>
  <x:si>
    <x:t>일반배관용스테인리스강관관이음쇠, Φ25×20mm, 리듀서, 프레스</x:t>
  </x:si>
  <x:si>
    <x:t>굴뚝, MT90˚연결티, Manifold tee, Φ400×0.8mm</x:t>
  </x:si>
  <x:si>
    <x:t>비압력용경질폴리염화비닐이음관, Φ100mm, 90˚YT관, DRF-LT</x:t>
  </x:si>
  <x:si>
    <x:t>비압력용경질폴리염화비닐이음관, Φ50×Φ50mm, PVC티, DTS</x:t>
  </x:si>
  <x:si>
    <x:t>비압력용경질폴리염화비닐이음관, Φ125mm, 90˚곡관, DRF-DL</x:t>
  </x:si>
  <x:si>
    <x:t>굴뚝, CH477점검관, Check hole, Φ700×0.9mm</x:t>
  </x:si>
  <x:si>
    <x:t>다단벌류트펌프, 웨스코펌프, Φ50mm×60L/min×130m×11kW</x:t>
  </x:si>
  <x:si>
    <x:t>굴뚝, LT45˚(Y)관, Lateral tee, Φ1600×1.2mm</x:t>
  </x:si>
  <x:si>
    <x:t>굴뚝, DC배수처리관, Drain tee cap, Φ1700×1.2mm</x:t>
  </x:si>
  <x:si>
    <x:t>비압력용경질폴리염화비닐이음관, Φ35mm, 90˚곡관, DRF-DL</x:t>
  </x:si>
  <x:si>
    <x:t>굴뚝, MT90˚연결티, Manifold tee, Φ1300×1.0mm</x:t>
  </x:si>
  <x:si>
    <x:t>일반배관용스테인리스강관관이음쇠, Φ200mm, 엘보, STS용접#40</x:t>
  </x:si>
  <x:si>
    <x:t>굴뚝, CH477점검관, Check hole, Φ200×0.8mm</x:t>
  </x:si>
  <x:si>
    <x:t>내:stl(1.6T),외:SUS(1.5T) 650*1200*180</x:t>
  </x:si>
  <x:si>
    <x:t>굴뚝, TM온도측정관, Thermo meter, Φ250×0.8mm</x:t>
  </x:si>
  <x:si>
    <x:t>소방용헤드, 스프링클러헤드, 폐쇄(상)하향103°C 표준 퓨즈블링크</x:t>
  </x:si>
  <x:si>
    <x:t>굴뚝, EL45˚고정엘보, FixedElbow, Φ800×0.9mm</x:t>
  </x:si>
  <x:si>
    <x:t>굴뚝, FA이음연결관, Flange adapter, Φ200×0.8mm</x:t>
  </x:si>
  <x:si>
    <x:t>굴뚝, TM온도측정관, Thermo meter, Φ200×0.8mm</x:t>
  </x:si>
  <x:si>
    <x:t>일반배관용스테인리스강관관이음쇠, Φ300mm, 용접식, 티, #10</x:t>
  </x:si>
  <x:si>
    <x:t>일반배관용스테인리스강관관이음쇠, Φ200mm, 티, STS용접#40</x:t>
  </x:si>
  <x:si>
    <x:t>일반배관용스테인리스강관관이음쇠, Φ13×12.7mm, 급수전티, 프레스</x:t>
  </x:si>
  <x:si>
    <x:t>일반배관용스테인리스강관관이음쇠, Φ250mm, 용접식, 엘보, #20</x:t>
  </x:si>
  <x:si>
    <x:t>굴뚝, TM온도측정관, Thermo meter, Φ500×0.8mm</x:t>
  </x:si>
  <x:si>
    <x:t>굴뚝, IV고정관, Insulated valve, Φ250×0.8mm</x:t>
  </x:si>
  <x:si>
    <x:t>일반배관용스테인리스강관관이음쇠, Φ300mm, 용접식, 엘보, #10</x:t>
  </x:si>
  <x:si>
    <x:t>굴뚝, DC배수처리관, Drain tee cap, Φ1400×1.2mm</x:t>
  </x:si>
  <x:si>
    <x:t>다단벌류트펌프, Φ50mm, 260L/min, 32m, 3.7k(3S)</x:t>
  </x:si>
  <x:si>
    <x:t>굴뚝, LT45˚(Y)관, Lateral tee, Φ600×0.9mm</x:t>
  </x:si>
  <x:si>
    <x:t>비압력용경질폴리염화비닐이음관, Φ100×Φ65mm, PVC티, DTS</x:t>
  </x:si>
  <x:si>
    <x:t>굴뚝, LT45˚(Y)관, Lateral tee, Φ1100×1.0mm</x:t>
  </x:si>
  <x:si>
    <x:t>굴뚝, IV고정관, Insulated valve, Φ1200×1.0mm</x:t>
  </x:si>
  <x:si>
    <x:t>일반배관용스테인리스강관관이음쇠, Φ15mm, 캡, STS용접S#20</x:t>
  </x:si>
  <x:si>
    <x:t>굴뚝, SC우수차단막, Storm collar, Φ1100×1.0mm</x:t>
  </x:si>
  <x:si>
    <x:t>굴뚝, DV유속조절밸브, Damper valve, Φ200×0.8mm</x:t>
  </x:si>
  <x:si>
    <x:t>굴뚝, CH477점검관, Check hole, Φ1000×1.0mm</x:t>
  </x:si>
  <x:si>
    <x:t>굴뚝, CH477점검관, Check hole, Φ1500×1.2mm</x:t>
  </x:si>
  <x:si>
    <x:t>일반배관용스테인리스강관관이음쇠, Φ20mm, 엘보, STS용접#40</x:t>
  </x:si>
  <x:si>
    <x:t>일반배관용스테인리스강관관이음쇠, Φ30×20mm, 리듀서, 프레스</x:t>
  </x:si>
  <x:si>
    <x:t>굴뚝, EL45˚고정엘보, FixedElbow, Φ400×0.8mm</x:t>
  </x:si>
  <x:si>
    <x:t>일반배관용스테인리스강관관이음쇠, Φ80mm, 용접식, 엘보, #10</x:t>
  </x:si>
  <x:si>
    <x:t>굴뚝, MT90˚연결티, Manifold tee, Φ300×0.8mm</x:t>
  </x:si>
  <x:si>
    <x:t>굴뚝, LT45˚(Y)관, Lateral tee, Φ250×0.8mm</x:t>
  </x:si>
  <x:si>
    <x:t>일반배관용스테인리스강관관이음쇠, Φ250mm, 캡, STS용접S#20</x:t>
  </x:si>
  <x:si>
    <x:t>굴뚝, FA이음연결관, Flange adapter, Φ400×0.8mm</x:t>
  </x:si>
  <x:si>
    <x:t>일반배관용스테인리스강관관이음쇠, Φ32mm, 리듀서, 용접식, #10</x:t>
  </x:si>
  <x:si>
    <x:t>다단벌류트펌프, Φ40mm, 150L/min, 72m, 7.5k(7S)</x:t>
  </x:si>
  <x:si>
    <x:t>굴뚝, LT45˚(Y)관, Lateral tee, Φ450×0.8mm</x:t>
  </x:si>
  <x:si>
    <x:t>다단벌류트펌프, Φ50mm, 260L/min, 48m, 5.6k(4S)</x:t>
  </x:si>
  <x:si>
    <x:t>비압력용경질폴리염화비닐이음관, Φ35mm, 45˚곡관, DRF-45L</x:t>
  </x:si>
  <x:si>
    <x:t>비압력용경질폴리염화비닐이음관, Φ125mm, 90˚단곡관(DTS)</x:t>
  </x:si>
  <x:si>
    <x:t>굴뚝, FA이음연결관, Flange adapter, Φ900×0.9mm</x:t>
  </x:si>
  <x:si>
    <x:t>굴뚝, BJ수축이음쇠, Bellows joint, Φ350×0.8mm</x:t>
  </x:si>
  <x:si>
    <x:t>일반배관용스테인리스강관관이음쇠, Φ350mm, 엘보, STS용접#40</x:t>
  </x:si>
  <x:si>
    <x:t>일반배관용스테인리스강관이음쇠, Φ400mm, 티, STS용접S#10</x:t>
  </x:si>
  <x:si>
    <x:t>굴뚝, SC우수차단막, Storm collar, Φ450×0.8mm</x:t>
  </x:si>
  <x:si>
    <x:t>다단벌류트펌프, Φ65mm, 400L/min, 34m, 5.6k(2S)</x:t>
  </x:si>
  <x:si>
    <x:t>굴뚝, SC우수차단막, Storm collar, Φ1500×1.2mm</x:t>
  </x:si>
  <x:si>
    <x:t>굴뚝, LT45˚(Y)관, Lateral tee, Φ200×0.8mm</x:t>
  </x:si>
  <x:si>
    <x:t>굴뚝, MT90˚연결티, Manifold tee, Φ1200×1.0mm</x:t>
  </x:si>
  <x:si>
    <x:t>굴뚝, TM온도측정관, Thermo meter, Φ1200×1.0mm</x:t>
  </x:si>
  <x:si>
    <x:t>일반배관용스테인리스강관관이음쇠, Φ200mm, 캡, STS용접#40</x:t>
  </x:si>
  <x:si>
    <x:t>굴뚝, CH477점검관, Check hole, Φ1300×1.0mm</x:t>
  </x:si>
  <x:si>
    <x:t>일반배관용스테인리스강관관이음쇠, Φ300mm, 캡, STS용접S#20</x:t>
  </x:si>
  <x:si>
    <x:t>일반배관용스테인리스강관관이음쇠, Φ65mm, 용접식, 엘보, #10</x:t>
  </x:si>
  <x:si>
    <x:t>일반배관용스테인리스강관관이음쇠, Φ40×30mm, 리듀서, 프레스</x:t>
  </x:si>
  <x:si>
    <x:t>압력조정밸브, Φ100mm×0.98MPa, 플랜지식, 차압유량조절</x:t>
  </x:si>
  <x:si>
    <x:t>일반배관용스테인리스강관관이음쇠, Φ50×25mm, 리듀서, 프레스</x:t>
  </x:si>
  <x:si>
    <x:t>일반배관용스테인리스강관관이음쇠, Φ20mm, 용접식, 엘보, #10</x:t>
  </x:si>
  <x:si>
    <x:t>일반배관용스테인리스강관관이음쇠, Φ80mm, 캡, STS용접#40</x:t>
  </x:si>
  <x:si>
    <x:t>비압력용경질폴리염화비닐이음관, Φ65mm, PVC C.O., DTS</x:t>
  </x:si>
  <x:si>
    <x:t>비압력용경질폴리염화비닐이음관, Φ50×40mm, 이경소켓, DRF-IN</x:t>
  </x:si>
  <x:si>
    <x:t>일반배관용스테인리스강관관이음쇠, Φ25×25.4mm, 급수전티, 프레스</x:t>
  </x:si>
  <x:si>
    <x:t>압력조정밸브, Φ250mm×1.96MPa, 플랜지식, 차압유량조절</x:t>
  </x:si>
  <x:si>
    <x:t>비압력용경질폴리염화비닐이음관, Φ35×Φ35mm, PVC티, DTS</x:t>
  </x:si>
  <x:si>
    <x:t>일반배관용스테인리스강관관이음쇠, Φ40×25mm, 리듀서, 프레스</x:t>
  </x:si>
  <x:si>
    <x:t>일반배관용스테인리스강관관이음쇠, Φ65mm, 용접식, 티, #10</x:t>
  </x:si>
  <x:si>
    <x:t>비압력용경질폴리염화비닐이음관, Φ125×100mm, 45˚Y관, DRF</x:t>
  </x:si>
  <x:si>
    <x:t>일반배관용스테인리스강관관이음쇠, Φ50mm, 캡, STS용접S#20</x:t>
  </x:si>
  <x:si>
    <x:t>소방용방수구, 방수구함, 스테인리스스틸, 400×500×200mm</x:t>
  </x:si>
  <x:si>
    <x:t>비압력용경질폴리염화비닐이음관, Φ125mm, 90˚YT관, DRF-LT</x:t>
  </x:si>
  <x:si>
    <x:t>굴뚝, DV유속조절밸브, Damper valve, Φ350×0.8mm</x:t>
  </x:si>
  <x:si>
    <x:t>굴뚝, MT90˚연결티, Manifold tee, Φ250×0.8mm</x:t>
  </x:si>
  <x:si>
    <x:t>굴뚝, SR리듀서, Step reducer, Φ1600×1.2mm</x:t>
  </x:si>
  <x:si>
    <x:t>일반배관용스테인리스강관관이음쇠, Φ50mm, 티, STS용접#40</x:t>
  </x:si>
  <x:si>
    <x:t>굴뚝, BJ수축이음쇠, Bellows joint, Φ250×0.8mm</x:t>
  </x:si>
  <x:si>
    <x:t>일반배관용스테인리스강관관이음쇠, Φ50mm, 엘보, STS용접#40</x:t>
  </x:si>
  <x:si>
    <x:t>비압력용경질폴리염화비닐이음관, Φ125×75mm, 45˚Y관, DRF</x:t>
  </x:si>
  <x:si>
    <x:t>일반배관용스테인리스강관관이음쇠, Φ350mm, 엘보, STS용접#10</x:t>
  </x:si>
  <x:si>
    <x:t>굴뚝, CF물림판, Clamp flange, Φ1000×1.0mm</x:t>
  </x:si>
  <x:si>
    <x:t>굴뚝, CH477점검관, Check hole, Φ400×0.8mm</x:t>
  </x:si>
  <x:si>
    <x:t>비압력용경질폴리염화비닐이음관, Φ75×40mm, 45˚Y관, DRF</x:t>
  </x:si>
  <x:si>
    <x:t>다단벌류트펌프, Φ40mm, 150L/min, 20m, 1.5k(2S)</x:t>
  </x:si>
  <x:si>
    <x:t>일반배관용스테인리스강관관이음쇠, Φ50×20mm, 리듀서, 프레스</x:t>
  </x:si>
  <x:si>
    <x:t>비압력용경질폴리염화비닐이음관, Φ100mm, PVC P트랩, DTS</x:t>
  </x:si>
  <x:si>
    <x:t>일반배관용스테인리스강관관이음쇠, Φ25×25.4mm, 수전소켓, 프레스</x:t>
  </x:si>
  <x:si>
    <x:t>일반배관용스테인리스강관관이음쇠, Φ50mm, 용접식, 티, #10</x:t>
  </x:si>
  <x:si>
    <x:t>굴뚝, IV고정관, Insulated valve, Φ600×0.9mm</x:t>
  </x:si>
  <x:si>
    <x:t>일반배관용스테인리스강관관이음쇠, Φ350mm, 엘보, STS용접#20</x:t>
  </x:si>
  <x:si>
    <x:t>굴뚝, CF물림판, Clamp flange, Φ1500×1.2mm</x:t>
  </x:si>
  <x:si>
    <x:t>일반배관용스테인리스강관관이음쇠, Φ20mm, 리듀서, 용접식, #10</x:t>
  </x:si>
  <x:si>
    <x:t>비압력용경질폴리염화비닐이음관, Φ125mm, 90˚Y관티, DRF-CY</x:t>
  </x:si>
  <x:si>
    <x:t>굴뚝, DV유속조절밸브, Damper valve, Φ400×0.8mm</x:t>
  </x:si>
  <x:si>
    <x:t>일반배관용스테인리스강관관이음쇠, Φ125mm, 티, STS용접#40</x:t>
  </x:si>
  <x:si>
    <x:t>압력조정밸브, Φ100mm×1.96MPa, 플랜지식, 차압유량조절</x:t>
  </x:si>
  <x:si>
    <x:t>일반배관용스테인리스강관관이음쇠, Φ200mm, 용접식, 엘보, #10</x:t>
  </x:si>
  <x:si>
    <x:t>굴뚝, FA이음연결관, Flange adapter, Φ500×0.8mm</x:t>
  </x:si>
  <x:si>
    <x:t>일반배관용스테인리스강관관이음쇠, Φ350mm, 티, STS용접#20</x:t>
  </x:si>
  <x:si>
    <x:t>굴뚝, BJ수축이음쇠, Bellows joint, Φ1500×1.2mm</x:t>
  </x:si>
  <x:si>
    <x:t>일반배관용스테인리스강관관이음쇠, Φ80mm, 리듀서, STS용접#40</x:t>
  </x:si>
  <x:si>
    <x:t>굴뚝, DC배수처리관, Drain tee cap, Φ400×0.8mm</x:t>
  </x:si>
  <x:si>
    <x:t>굴뚝, CH477점검관, Check hole, Φ900×0.9mm</x:t>
  </x:si>
  <x:si>
    <x:t>굴뚝, EL45˚고정엘보, FixedElbow, Φ1400×1.2mm</x:t>
  </x:si>
  <x:si>
    <x:t>굴뚝, EL45˚고정엘보, FixedElbow, Φ1200×1.0mm</x:t>
  </x:si>
  <x:si>
    <x:t>일반배관용스테인리스강관관이음쇠, Φ150mm, 용접식, 티, #20</x:t>
  </x:si>
  <x:si>
    <x:t>일반배관용스테인리스강관관이음쇠, Φ400mm, 티, STS용접#20</x:t>
  </x:si>
  <x:si>
    <x:t>일반배관용스테인리스강관관이음쇠, Φ65mm, 용접식, 엘보, #20</x:t>
  </x:si>
  <x:si>
    <x:t>일반배관용스테인리스강관관이음쇠, Φ200mm, 용접식, 티, #10</x:t>
  </x:si>
  <x:si>
    <x:t>굴뚝, EL45˚고정엘보, FixedElbow, Φ1300×1.0mm</x:t>
  </x:si>
  <x:si>
    <x:t>굴뚝, EL45˚고정엘보, FixedElbow, Φ1700×1.2mm</x:t>
  </x:si>
  <x:si>
    <x:t>일반배관용스테인리스강관관이음쇠, Φ32mm, 엘보, STS용접#40</x:t>
  </x:si>
  <x:si>
    <x:t>일반배관용스테인리스강관관이음쇠, Φ60×25mm, 리듀서, 프레스</x:t>
  </x:si>
  <x:si>
    <x:t>일반배관용스테인리스강관관이음쇠, Φ25mm, 캡, STS용접#40</x:t>
  </x:si>
  <x:si>
    <x:t>압력조정밸브, Φ150mm×0.98MPa, 플랜지식, 차압유량조절</x:t>
  </x:si>
  <x:si>
    <x:t>압력조정밸브, Φ250mm×0.98MPa, 플랜지식, 차압유량조절</x:t>
  </x:si>
  <x:si>
    <x:t>굴뚝, DC배수처리관, Drain tee cap, Φ1100×1.0mm</x:t>
  </x:si>
  <x:si>
    <x:t>굴뚝, LT45˚(Y)관, Lateral tee, Φ1400×1.2mm</x:t>
  </x:si>
  <x:si>
    <x:t>비압력용경질폴리염화비닐이음관, Φ125mm, PVC C.O., DTS</x:t>
  </x:si>
  <x:si>
    <x:t>일반배관용스테인리스강관관이음쇠, Φ100mm, 유니언, STS나사</x:t>
  </x:si>
  <x:si>
    <x:t>일반배관용스테인리스강관관이음쇠, Φ150mm, 리듀서, 용접식, #10</x:t>
  </x:si>
  <x:si>
    <x:t>일반배관용스테인리스강관관이음쇠, Φ20×19.1mm, 급수전티, 프레스</x:t>
  </x:si>
  <x:si>
    <x:t>비압력용경질폴리염화비닐이음관, Φ75mm, PVC C.O., DTS</x:t>
  </x:si>
  <x:si>
    <x:t>비압력용경질폴리염화비닐이음관, Φ50mm, 90˚YT관, DRF-LT</x:t>
  </x:si>
  <x:si>
    <x:t>비압력용경질폴리염화비닐이음관, Φ200×Φ200mm, PVC티, DTS</x:t>
  </x:si>
  <x:si>
    <x:t>플랙시블조인트, Φ125mm*0.98MPa,  스테인리스(벨로우즈)</x:t>
  </x:si>
  <x:si>
    <x:t>일반배관용스테인리스강관관이음쇠, Φ400mm, 엘보, STS용접#40</x:t>
  </x:si>
  <x:si>
    <x:t>비압력용경질폴리염화비닐이음관, Φ40×Φ40mm, PVC티, DTS</x:t>
  </x:si>
  <x:si>
    <x:t>굴뚝, DV유속조절밸브, Damper valve, Φ1000×1.0mm</x:t>
  </x:si>
  <x:si>
    <x:t>굴뚝, LT45˚(Y)관, Lateral tee, Φ350×0.8mm</x:t>
  </x:si>
  <x:si>
    <x:t>굴뚝, DC배수처리관, Drain tee cap, Φ900×0.9mm</x:t>
  </x:si>
  <x:si>
    <x:t>일반배관용스테인리스강관관이음쇠, Φ20mm, 캡, STS용접S#20</x:t>
  </x:si>
  <x:si>
    <x:t>비압력용경질폴리염화비닐이음관, Φ150×Φ100mm, PVC티, DTS</x:t>
  </x:si>
  <x:si>
    <x:t>일반배관용스테인리스강관관이음쇠, Φ32mm, 리듀서, 용접식, #20</x:t>
  </x:si>
  <x:si>
    <x:t>일반배관용스테인리스강관관이음쇠, Φ40×13mm, 리듀서, 프레스</x:t>
  </x:si>
  <x:si>
    <x:t>일반배관용스테인리스강관관이음쇠, Φ60×20mm, 리듀서, 프레스</x:t>
  </x:si>
  <x:si>
    <x:t>굴뚝, DV유속조절밸브, Damper valve, Φ1700×1.2mm</x:t>
  </x:si>
  <x:si>
    <x:t>굴뚝, CH477점검관, Check hole, Φ250×0.8mm</x:t>
  </x:si>
  <x:si>
    <x:t>굴뚝, DC배수처리관, Drain tee cap, Φ700×0.9mm</x:t>
  </x:si>
  <x:si>
    <x:t>일반배관용스테인리스강관관이음쇠, Φ250mm, 리듀서, STS용접#40</x:t>
  </x:si>
  <x:si>
    <x:t>일반배관용스테인리스강관관이음쇠, Φ40×20mm, 리듀서, 프레스</x:t>
  </x:si>
  <x:si>
    <x:t>굴뚝, DV유속조절밸브, Damper valve, Φ450×0.8mm</x:t>
  </x:si>
  <x:si>
    <x:t>굴뚝, TM온도측정관, Thermo meter, Φ900×0.9mm</x:t>
  </x:si>
  <x:si>
    <x:t>비압력용경질폴리염화비닐이음관, Φ75mm, 90˚YT관, DRF-LT</x:t>
  </x:si>
  <x:si>
    <x:t>비압력용경질폴리염화비닐이음관, Φ100×50mm, 45˚Y관, DRF</x:t>
  </x:si>
  <x:si>
    <x:t>플랙시블조인트, Φ65mm*0.98MPa,  스테인리스(벨로우즈)</x:t>
  </x:si>
  <x:si>
    <x:t>비압력용경질폴리염화비닐이음관, Φ65×Φ50mm, PVC리듀서, DTS</x:t>
  </x:si>
  <x:si>
    <x:t>굴뚝, CF물림판, Clamp flange, Φ1200×1.0mm</x:t>
  </x:si>
  <x:si>
    <x:t>비압력용경질폴리염화비닐이음관, Φ40mm, 90˚YT관, DRF-LT</x:t>
  </x:si>
  <x:si>
    <x:t>굴뚝, BJ수축이음쇠, Bellows joint, Φ1400×1.2mm</x:t>
  </x:si>
  <x:si>
    <x:t>일반배관용스테인리스강관관이음쇠, Φ150mm, 용접식, 엘보, #20</x:t>
  </x:si>
  <x:si>
    <x:t>굴뚝, CH477점검관, Check hole, Φ1700×1.2mm</x:t>
  </x:si>
  <x:si>
    <x:t>일반배관용스테인리스강관관이음쇠, Φ40mm, 캡, STS용접#40</x:t>
  </x:si>
  <x:si>
    <x:t>일반배관용스테인리스강관관이음쇠, Φ250mm, 캡, STS용접#40</x:t>
  </x:si>
  <x:si>
    <x:t>굴뚝, DV유속조절밸브, Damper valve, Φ250×0.8mm</x:t>
  </x:si>
  <x:si>
    <x:t>굴뚝, CH477점검관, Check hole, Φ1200×1.0mm</x:t>
  </x:si>
  <x:si>
    <x:t>비압력용경질폴리염화비닐이음관, Φ75mm, 90˚곡관, DRF-DL</x:t>
  </x:si>
  <x:si>
    <x:t>비압력용경질폴리염화비닐이음관, Φ75×Φ50mm, PVC Y관, DTS</x:t>
  </x:si>
  <x:si>
    <x:t>일반배관용스테인리스강관관이음쇠, Φ65mm, 티, STS용접#40</x:t>
  </x:si>
  <x:si>
    <x:t>굴뚝, EL45˚고정엘보, FixedElbow, Φ350×0.8mm</x:t>
  </x:si>
  <x:si>
    <x:t>굴뚝, SC우수차단막, Storm collar, Φ300×0.8mm</x:t>
  </x:si>
  <x:si>
    <x:t>일반배관용스테인리스강관관이음쇠, Φ100mm, 리듀서, 용접식, #20</x:t>
  </x:si>
  <x:si>
    <x:t>일반배관용스테인리스강관관이음쇠, Φ250mm, 용접식, 엘보, #10</x:t>
  </x:si>
  <x:si>
    <x:t>일반배관용스테인리스강관관이음쇠, Φ200mm, 용접식, 티, #20</x:t>
  </x:si>
  <x:si>
    <x:t>굴뚝, SC우수차단막, Storm collar, Φ1200×1.0mm</x:t>
  </x:si>
  <x:si>
    <x:t>일반배관용스테인리스강관관이음쇠, Φ100mm, 플러그, STS나사</x:t>
  </x:si>
  <x:si>
    <x:t>일반배관용스테인리스강관관이음쇠, Φ20×13mm, 리듀서, 프레스</x:t>
  </x:si>
  <x:si>
    <x:t>비압력용경질폴리염화비닐이음관, Φ50×35mm, 45˚Y관, DRF</x:t>
  </x:si>
  <x:si>
    <x:t>굴뚝, SR리듀서, Step reducer, Φ1700×1.2mm</x:t>
  </x:si>
  <x:si>
    <x:t>일반배관용스테인리스강관관이음쇠, Φ125mm, 용접식, 엘보, #10</x:t>
  </x:si>
  <x:si>
    <x:t>굴뚝, DC배수처리관, Drain tee cap, Φ1000×1.0mm</x:t>
  </x:si>
  <x:si>
    <x:t>일반배관용스테인리스강관관이음쇠, Φ25mm, 리듀서, 용접식, #20</x:t>
  </x:si>
  <x:si>
    <x:t>굴뚝, CH477점검관, Check hole, Φ1100×1.0mm</x:t>
  </x:si>
  <x:si>
    <x:t>굴뚝, LT45˚(Y)관, Lateral tee, Φ500×0.8mm</x:t>
  </x:si>
  <x:si>
    <x:t>비압력용경질폴리염화비닐이음관, Φ50mm, 45˚곡관, DRF-45L</x:t>
  </x:si>
  <x:si>
    <x:t>굴뚝, SC우수차단막, Storm collar, Φ600×0.9mm</x:t>
  </x:si>
  <x:si>
    <x:t>일반배관용스테인리스강관관이음쇠, Φ20mm, 티, STS용접#40</x:t>
  </x:si>
  <x:si>
    <x:t>일반배관용스테인리스강관관이음쇠, Φ25mm, 용접식, 엘보, #10</x:t>
  </x:si>
  <x:si>
    <x:t>비압력용경질폴리염화비닐이음관, Φ50mm, PVC P트랩, DTS</x:t>
  </x:si>
  <x:si>
    <x:t>일반배관용스테인리스강관관이음쇠, Φ60×30mm, 리듀서, 프레스</x:t>
  </x:si>
  <x:si>
    <x:t>일반배관용스테인리스강관관이음쇠, Φ25mm, 캡, STS용접S#20</x:t>
  </x:si>
  <x:si>
    <x:t>굴뚝, LT45˚(Y)관, Lateral tee, Φ1700×1.2mm</x:t>
  </x:si>
  <x:si>
    <x:t>일반배관용스테인리스강관관이음쇠, Φ50mm, 용접식, 엘보, #10</x:t>
  </x:si>
  <x:si>
    <x:t>굴뚝, TM온도측정관, Thermo meter, Φ300×0.8mm</x:t>
  </x:si>
  <x:si>
    <x:t>일반배관용스테인리스강관관이음쇠, Φ20×19.1mm, 수전소켓, 프레스</x:t>
  </x:si>
  <x:si>
    <x:t>굴뚝, FA이음연결관, Flange adapter, Φ800×0.9mm</x:t>
  </x:si>
  <x:si>
    <x:t>일반배관용스테인리스강관관이음쇠, Φ20mm, 용접식, 티, #10</x:t>
  </x:si>
  <x:si>
    <x:t>굴뚝, MT90˚연결티, Manifold tee, Φ500×0.8mm</x:t>
  </x:si>
  <x:si>
    <x:t>굴뚝, SC우수차단막, Storm collar, Φ350×0.8mm</x:t>
  </x:si>
  <x:si>
    <x:t>일반배관용스테인리스강관관이음쇠, Φ40mm, 용접식, 엘보, #10</x:t>
  </x:si>
  <x:si>
    <x:t>비압력용경질폴리염화비닐이음관, Φ75×Φ75mm, PVC Y관, DTS</x:t>
  </x:si>
  <x:si>
    <x:t>굴뚝, IV고정관, Insulated valve, Φ500×0.8mm</x:t>
  </x:si>
  <x:si>
    <x:t>일반배관용스테인리스강관관이음쇠, Φ350mm, 티, STS용접#40</x:t>
  </x:si>
  <x:si>
    <x:t>소화전함, 스타코, 옥외, 벽고정형, 강판, 700×1200×200mm</x:t>
  </x:si>
  <x:si>
    <x:t>굴뚝, LT45˚(Y)관, Lateral tee, Φ1200×1.0mm</x:t>
  </x:si>
  <x:si>
    <x:t>일반배관용스테인리스강관관이음쇠, Φ40mm, 엘보, STS용접#40</x:t>
  </x:si>
  <x:si>
    <x:t>일반배관용스테인리스강관관이음쇠, Φ250mm, 용접식, 티, #10</x:t>
  </x:si>
  <x:si>
    <x:t>굴뚝, DC배수처리관, Drain tee cap, Φ500×0.8mm</x:t>
  </x:si>
  <x:si>
    <x:t>굴뚝, DC배수처리관, Drain tee cap, Φ1300×1.0mm</x:t>
  </x:si>
  <x:si>
    <x:t>굴뚝, BJ수축이음쇠, Bellows joint, Φ800×0.9mm</x:t>
  </x:si>
  <x:si>
    <x:t>굴뚝, IV고정관, Insulated valve, Φ700×0.9mm</x:t>
  </x:si>
  <x:si>
    <x:t>굴뚝, SR리듀서, Step reducer, Φ1400×1.2mm</x:t>
  </x:si>
  <x:si>
    <x:t>일반배관용스테인리스강관관이음쇠, Φ150mm, 캡, STS용접S#20</x:t>
  </x:si>
  <x:si>
    <x:t>굴뚝, LT45˚(Y)관, Lateral tee, Φ1500×1.2mm</x:t>
  </x:si>
  <x:si>
    <x:t>굴뚝, CH477점검관, Check hole, Φ800×0.9mm</x:t>
  </x:si>
  <x:si>
    <x:t>일반배관용스테인리스강관관이음쇠, Φ100mm, 리듀서, STS나사</x:t>
  </x:si>
  <x:si>
    <x:t>비압력용경질폴리염화비닐이음관, Φ75mm, PVC P트랩, DTS</x:t>
  </x:si>
  <x:si>
    <x:t>비압력용경질폴리염화비닐이음관, Φ50×Φ40mm, PVC Y관, DTS</x:t>
  </x:si>
  <x:si>
    <x:t>일반배관용스테인리스강관관이음쇠, Φ300mm, 리듀서, 용접식, #10</x:t>
  </x:si>
  <x:si>
    <x:t>일반배관용스테인리스강관관이음쇠, Φ400mm, 엘보, STS용접#10</x:t>
  </x:si>
  <x:si>
    <x:t>일반배관용스테인리스강관관이음쇠, Φ100mm, 티, STS용접#40</x:t>
  </x:si>
  <x:si>
    <x:t>일반배관용스테인리스강관관이음쇠, Φ125mm, 캡, STS용접S#20</x:t>
  </x:si>
  <x:si>
    <x:t>일반배관용스테인리스강관관이음쇠, Φ40mm, 리듀서, STS용접#40</x:t>
  </x:si>
  <x:si>
    <x:t>굴뚝, BJ수축이음쇠, Bellows joint, Φ300×0.8mm</x:t>
  </x:si>
  <x:si>
    <x:t>일반배관용스테인리스강관관이음쇠, Φ150mm, 캡, STS용접#40</x:t>
  </x:si>
  <x:si>
    <x:t>굴뚝, LT45˚(Y)관, Lateral tee, Φ400×0.8mm</x:t>
  </x:si>
  <x:si>
    <x:t>일반배관용스테인리스강관관이음쇠, Φ65mm, 리듀서, STS용접#40</x:t>
  </x:si>
  <x:si>
    <x:t>비압력용경질폴리염화비닐이음관, Φ40mm, 45˚곡관, DRF-45L</x:t>
  </x:si>
  <x:si>
    <x:t>비압력용경질폴리염화비닐이음관, Φ200mm, 90˚단곡관(DTS)</x:t>
  </x:si>
  <x:si>
    <x:t>굴뚝, SC우수차단막, Storm collar, Φ1600×1.2mm</x:t>
  </x:si>
  <x:si>
    <x:t>일반배관용스테인리스강관관이음쇠, Φ40mm, 리듀서, 용접식, #20</x:t>
  </x:si>
  <x:si>
    <x:t>굴뚝, EL45˚고정엘보, FixedElbow, Φ1600×1.2mm</x:t>
  </x:si>
  <x:si>
    <x:t>굴뚝, CH477점검관, Check hole, Φ1400×1.2mm</x:t>
  </x:si>
  <x:si>
    <x:t>일반배관용스테인리스강관관이음쇠, Φ65mm, 용접식, 티, #20</x:t>
  </x:si>
  <x:si>
    <x:t>일반배관용스테인리스강관관이음쇠, Φ80mm, 티, STS용접#40</x:t>
  </x:si>
  <x:si>
    <x:t>일반배관용스테인리스강관관이음쇠, Φ32mm, 캡, STS용접#40</x:t>
  </x:si>
  <x:si>
    <x:t>굴뚝, TM온도측정관, Thermo meter, Φ1300×1.0mm</x:t>
  </x:si>
  <x:si>
    <x:t>굴뚝, DC배수처리관, Drain tee cap, Φ350×0.8mm</x:t>
  </x:si>
  <x:si>
    <x:t>굴뚝, BJ수축이음쇠, Bellows joint, Φ1600×1.2mm</x:t>
  </x:si>
  <x:si>
    <x:t>굴뚝, IV고정관, Insulated valve, Φ1600×1.2mm</x:t>
  </x:si>
  <x:si>
    <x:t>소방용헤드, 스프링클러헤드, 폐쇄(상)하향72°C 표준 퓨즈블링크</x:t>
  </x:si>
  <x:si>
    <x:t>일반배관용스테인리스강관관이음쇠, Φ65mm, 캡, STS용접S#20</x:t>
  </x:si>
  <x:si>
    <x:t>일반배관용스테인리스강관관이음쇠, Φ100×100mm, 티, 프레스</x:t>
  </x:si>
  <x:si>
    <x:t>비압력용경질폴리염화비닐이음관, Φ150mm, PVC C.O., DTS</x:t>
  </x:si>
  <x:si>
    <x:t>일반배관용스테인리스강관관이음쇠, Φ20mm, 리듀서, STS용접#40</x:t>
  </x:si>
  <x:si>
    <x:t>굴뚝, CF물림판, Clamp flange, Φ1600×1.2mm</x:t>
  </x:si>
  <x:si>
    <x:t>굴뚝, DV유속조절밸브, Damper valve, Φ600×0.9mm</x:t>
  </x:si>
  <x:si>
    <x:t>굴뚝, BJ수축이음쇠, Bellows joint, Φ1300×1.0mm</x:t>
  </x:si>
  <x:si>
    <x:t>일반배관용스테인리스강관관이음쇠, Φ40mm, 리듀서, 용접식, #10</x:t>
  </x:si>
  <x:si>
    <x:t>일반배관용스테인리스강관관이음쇠, Φ15mm, 용접식, 티, #10</x:t>
  </x:si>
  <x:si>
    <x:t>일반배관용스테인리스강관관이음쇠, Φ125mm, 리듀서, 용접식, #10</x:t>
  </x:si>
  <x:si>
    <x:t>굴뚝, DV유속조절밸브, Damper valve, Φ900×0.9mm</x:t>
  </x:si>
  <x:si>
    <x:t>굴뚝, SC우수차단막, Storm collar, Φ200×0.8mm</x:t>
  </x:si>
  <x:si>
    <x:t>굴뚝, TM온도측정관, Thermo meter, Φ800×0.9mm</x:t>
  </x:si>
  <x:si>
    <x:t>굴뚝, CF물림판, Clamp flange, Φ1700×1.2mm</x:t>
  </x:si>
  <x:si>
    <x:t>굴뚝, CF물림판, Clamp flange, Φ1400×1.2mm</x:t>
  </x:si>
  <x:si>
    <x:t>일반배관용스테인리스강관관이음쇠, Φ40mm, 용접식, 티, #10</x:t>
  </x:si>
  <x:si>
    <x:t>일반배관용스테인리스강관관이음쇠, Φ300mm, 캡, STS용접#40</x:t>
  </x:si>
  <x:si>
    <x:t>굴뚝, TM온도측정관, Thermo meter, Φ1500×1.2mm</x:t>
  </x:si>
  <x:si>
    <x:t>일반배관용스테인리스강관관이음쇠, Φ125mm, 캡, STS용접#40</x:t>
  </x:si>
  <x:si>
    <x:t>굴뚝, SC우수차단막, Storm collar, Φ1400×1.2mm</x:t>
  </x:si>
  <x:si>
    <x:t>굴뚝, SR리듀서, Step reducer, Φ1300×1.0mm</x:t>
  </x:si>
  <x:si>
    <x:t>굴뚝, IV고정관, Insulated valve, Φ300×0.8mm</x:t>
  </x:si>
  <x:si>
    <x:t>비압력용경질폴리염화비닐이음관, Φ50×Φ40mm, PVC리듀서, DTS</x:t>
  </x:si>
  <x:si>
    <x:t>굴뚝, TM온도측정관, Thermo meter, Φ600×0.9mm</x:t>
  </x:si>
  <x:si>
    <x:t>플랙시블조인트, Φ40mm*0.98MPa,  스테인리스(벨로우즈)</x:t>
  </x:si>
  <x:si>
    <x:t>굴뚝, MT90˚연결티, Manifold tee, Φ200×0.8mm</x:t>
  </x:si>
  <x:si>
    <x:t>일반배관용스테인리스강관관이음쇠, Φ350mm, 티, STS용접#10</x:t>
  </x:si>
  <x:si>
    <x:t>굴뚝, CH477점검관, Check hole, Φ300×0.8mm</x:t>
  </x:si>
  <x:si>
    <x:t>일반배관용스테인리스강관관이음쇠, Φ20×12.7mm, 수전소켓, 프레스</x:t>
  </x:si>
  <x:si>
    <x:t>굴뚝, DV유속조절밸브, Damper valve, Φ1400×1.2mm</x:t>
  </x:si>
  <x:si>
    <x:t>굴뚝, BJ수축이음쇠, Bellows joint, Φ400×0.8mm</x:t>
  </x:si>
  <x:si>
    <x:t>굴뚝, MT90˚연결티, Manifold tee, Φ1000×1.0mm</x:t>
  </x:si>
  <x:si>
    <x:t>일반배관용스테인리스강관관이음쇠, Φ25mm, 용접식, 티, #20</x:t>
  </x:si>
  <x:si>
    <x:t>비압력용경질폴리염화비닐이음관, Φ50mm, 90˚Y관티, DRF-CY</x:t>
  </x:si>
  <x:si>
    <x:t>굴뚝, LT45˚(Y)관, Lateral tee, Φ900×0.9mm</x:t>
  </x:si>
  <x:si>
    <x:t>일반배관용스테인리스강관관이음쇠, Φ80mm, 리듀서, 용접식, #10</x:t>
  </x:si>
  <x:si>
    <x:t>굴뚝, DV유속조절밸브, Damper valve, Φ1200×1.0mm</x:t>
  </x:si>
  <x:si>
    <x:t>일반배관용스테인리스강관관이음쇠, Φ350mm, 캡, STS용접#40</x:t>
  </x:si>
  <x:si>
    <x:t>일반배관용스테인리스강관관이음쇠, Φ20mm, 용접식, 티, #20</x:t>
  </x:si>
  <x:si>
    <x:t>굴뚝, BJ수축이음쇠, Bellows joint, Φ600×0.9mm</x:t>
  </x:si>
  <x:si>
    <x:t>비압력용경질폴리염화비닐이음관, Φ40mm, 90˚곡관, DRF-DL</x:t>
  </x:si>
  <x:si>
    <x:t>굴뚝, FA이음연결관, Flange adapter, Φ600×0.9mm</x:t>
  </x:si>
  <x:si>
    <x:t>굴뚝, DC배수처리관, Drain tee cap, Φ450×0.8mm</x:t>
  </x:si>
  <x:si>
    <x:t>일반배관용스테인리스강관관이음쇠, Φ20×12.7mm, 급수전티, 프레스</x:t>
  </x:si>
  <x:si>
    <x:t>굴뚝, EL45˚고정엘보, FixedElbow, Φ700×0.9mm</x:t>
  </x:si>
  <x:si>
    <x:t>압력조정밸브, Φ200mm×1.96MPa, 플랜지식, 차압유량조절</x:t>
  </x:si>
  <x:si>
    <x:t>굴뚝, SC우수차단막, Storm collar, Φ250×0.8mm</x:t>
  </x:si>
  <x:si>
    <x:t>비압력용경질폴리염화비닐이음관, Φ150×Φ150mm, PVC티, DTS</x:t>
  </x:si>
  <x:si>
    <x:t>굴뚝, CH477점검관, Check hole, Φ350×0.8mm</x:t>
  </x:si>
  <x:si>
    <x:t>일반배관용스테인리스강관관이음쇠, Φ25×25.4mm, 수전엘보, 프레스</x:t>
  </x:si>
  <x:si>
    <x:t>일반배관용스테인리스강관관이음쇠, Φ80mm, 엘보, STS용접#40</x:t>
  </x:si>
  <x:si>
    <x:t>비압력용경질폴리염화비닐이음관, Φ75×35mm, 45˚Y관, DRF</x:t>
  </x:si>
  <x:si>
    <x:t>일반배관용스테인리스강관관이음쇠, Φ50×13mm, 리듀서, 프레스</x:t>
  </x:si>
  <x:si>
    <x:t>굴뚝, LT45˚(Y)관, Lateral tee, Φ300×0.8mm</x:t>
  </x:si>
  <x:si>
    <x:t>일반배관용스테인리스강관관이음쇠, Φ300mm, 용접식, 티, #20</x:t>
  </x:si>
  <x:si>
    <x:t>굴뚝, LT45˚(Y)관, Lateral tee, Φ1300×1.0mm</x:t>
  </x:si>
  <x:si>
    <x:t>일반배관용스테인리스강관관이음쇠, Φ150mm, 티, STS용접#40</x:t>
  </x:si>
  <x:si>
    <x:t>비압력용경질폴리염화비닐이음관, Φ75×50mm, 45˚Y관, DRF</x:t>
  </x:si>
  <x:si>
    <x:t>일반배관용스테인리스강관관이음쇠, Φ125mm, 용접식, 엘보, #20</x:t>
  </x:si>
  <x:si>
    <x:t>다단벌류트펌프, Φ40mm, 150L/min, 41m, 3.7k(4S)</x:t>
  </x:si>
  <x:si>
    <x:t>일반배관용스테인리스강관관이음쇠, Φ50mm, 캡, STS용접#40</x:t>
  </x:si>
  <x:si>
    <x:t>다단벌류트펌프, Φ50mm, 260L/min, 60m, 7.5k(5S)</x:t>
  </x:si>
  <x:si>
    <x:t>일반배관용스테인리스강관관이음쇠, Φ20mm, 용접식, 엘보, #20</x:t>
  </x:si>
  <x:si>
    <x:t>일반배관용스테인리스강관관이음쇠, Φ150mm, 리듀서, 용접식, #20</x:t>
  </x:si>
  <x:si>
    <x:t>일반배관용스테인리스강관관이음쇠, Φ80mm, 리듀서, 용접식, #20</x:t>
  </x:si>
  <x:si>
    <x:t>일반배관용스테인리스강관관이음쇠, Φ100mm, 용접식, 티, #10</x:t>
  </x:si>
  <x:si>
    <x:t>굴뚝, MT90˚연결티, Manifold tee, Φ1600×1.2mm</x:t>
  </x:si>
  <x:si>
    <x:t>굴뚝, DC배수처리관, Drain tee cap, Φ1500×1.2mm</x:t>
  </x:si>
  <x:si>
    <x:t>일반배관용스테인리스강관관이음쇠, Φ15mm, 엘보, STS용접#40</x:t>
  </x:si>
  <x:si>
    <x:t>일반배관용스테인리스강관관이음쇠, Φ25×12.7mm, 수전소켓, 프레스</x:t>
  </x:si>
  <x:si>
    <x:t>굴뚝, LT45˚(Y)관, Lateral tee, Φ1000×1.0mm</x:t>
  </x:si>
  <x:si>
    <x:t>굴뚝, IV고정관, Insulated valve, Φ400×0.8mm</x:t>
  </x:si>
  <x:si>
    <x:t>비압력용경질폴리염화비닐이음관, Φ75xΦ65mm, PVC리듀서, DTS</x:t>
  </x:si>
  <x:si>
    <x:t>플랙시블조인트, Φ250mm*0.98MPa,  스테인리스(벨로우즈)</x:t>
  </x:si>
  <x:si>
    <x:t>굴뚝, DC배수처리관, Drain tee cap, Φ600×0.9mm</x:t>
  </x:si>
  <x:si>
    <x:t>굴뚝, DC배수처리관, Drain tee cap, Φ800×0.9mm</x:t>
  </x:si>
  <x:si>
    <x:t>비압력용경질폴리염화비닐이음관, Φ40mm, 90˚Y관티, DRF-CY</x:t>
  </x:si>
  <x:si>
    <x:t>일반배관용스테인리스강관관이음쇠, Φ125mm, 용접식, 티, #10</x:t>
  </x:si>
  <x:si>
    <x:t>비압력용경질폴리염화비닐이음관, Φ65×Φ65mm, PVC티, DTS</x:t>
  </x:si>
  <x:si>
    <x:t>플랙시블조인트, Φ50mm*0.98MPa,  스테인리스(벨로우즈)</x:t>
  </x:si>
  <x:si>
    <x:t>굴뚝, IV고정관, Insulated valve, Φ800×0.9mm</x:t>
  </x:si>
  <x:si>
    <x:t>굴뚝, SR리듀서, Step reducer, Φ1200×1.0mm</x:t>
  </x:si>
  <x:si>
    <x:t>굴뚝, CH477점검관, Check hole, Φ600×0.9mm</x:t>
  </x:si>
  <x:si>
    <x:t>굴뚝, MT90˚연결티, Manifold tee, Φ350×0.8mm</x:t>
  </x:si>
  <x:si>
    <x:t>굴뚝, MT90˚연결티, Manifold tee, Φ700×0.9mm</x:t>
  </x:si>
  <x:si>
    <x:t>일반배관용스테인리스강관관이음쇠, Φ32mm, 용접식, 엘보, #20</x:t>
  </x:si>
  <x:si>
    <x:t>일반배관용스테인리스강관관이음쇠, Φ60×50mm, 리듀서, 프레스</x:t>
  </x:si>
  <x:si>
    <x:t>일반배관용스테인리스강관관이음쇠, Φ80mm, 용접식, 티, #20</x:t>
  </x:si>
  <x:si>
    <x:t>굴뚝, LT45˚(Y)관, Lateral tee, Φ700×0.9mm</x:t>
  </x:si>
  <x:si>
    <x:t>일반배관용스테인리스강관관이음쇠, Φ150mm, 엘보, STS용접#40</x:t>
  </x:si>
  <x:si>
    <x:t>굴뚝, MT90˚연결티, Manifold tee, Φ1100×1.0mm</x:t>
  </x:si>
  <x:si>
    <x:t>일반배관용스테인리스강관관이음쇠, Φ80mm, 캡, STS용접S#20</x:t>
  </x:si>
  <x:si>
    <x:t>굴뚝, SC우수차단막, Storm collar, Φ500×0.8mm</x:t>
  </x:si>
  <x:si>
    <x:t>비압력용경질폴리염화비닐이음관, Φ100×Φ100mm, PVC티, DTS</x:t>
  </x:si>
  <x:si>
    <x:t>다단벌류트펌프, Φ50mm, 260L/min, 24m, 3.7k(2S)</x:t>
  </x:si>
  <x:si>
    <x:t>플랙시블조인트, Φ80mm*0.98MPa,  스테인리스(벨로우즈)</x:t>
  </x:si>
  <x:si>
    <x:t>일반배관용스테인리스강관관이음쇠, Φ125mm, 엘보, STS용접#40</x:t>
  </x:si>
  <x:si>
    <x:t>굴뚝, MT90˚연결티, Manifold tee, Φ450×0.8mm</x:t>
  </x:si>
  <x:si>
    <x:t>압력조정밸브, Φ125mm×0.98MPa, 플랜지식, 차압유량조절</x:t>
  </x:si>
  <x:si>
    <x:t>일반배관용스테인리스강관관이음쇠, Φ100mm, 용접식, 엘보, #20</x:t>
  </x:si>
  <x:si>
    <x:t>비압력용경질폴리염화비닐이음관, Φ50mm, PVC C.O., DTS</x:t>
  </x:si>
  <x:si>
    <x:t>굴뚝, DV유속조절밸브, Damper valve, Φ1300×1.0mm</x:t>
  </x:si>
  <x:si>
    <x:t>일반배관용스테인리스강관관이음쇠, Φ80mm, 용접식, 티, #10</x:t>
  </x:si>
  <x:si>
    <x:t>비압력용경질폴리염화비닐이음관, Φ75×Φ75mm, PVC티, DTS</x:t>
  </x:si>
  <x:si>
    <x:t>굴뚝, BJ수축이음쇠, Bellows joint, Φ700×0.9mm</x:t>
  </x:si>
  <x:si>
    <x:t>굴뚝, TM온도측정관, Thermo meter, Φ350×0.8mm</x:t>
  </x:si>
  <x:si>
    <x:t>굴뚝, DV유속조절밸브, Damper valve, Φ1600×1.2mm</x:t>
  </x:si>
  <x:si>
    <x:t>굴뚝, BJ수축이음쇠, Bellows joint, Φ1100×1.0mm</x:t>
  </x:si>
  <x:si>
    <x:t>일반배관용스테인리스강관관이음쇠, Φ100mm, 캡, STS용접#40</x:t>
  </x:si>
  <x:si>
    <x:t>굴뚝, FA이음연결관, Flange adapter, Φ300×0.8mm</x:t>
  </x:si>
  <x:si>
    <x:t>일반배관용스테인리스강관관이음쇠, Φ250mm, 티, STS용접#40</x:t>
  </x:si>
  <x:si>
    <x:t>다단벌류트펌프, Φ40mm, 150L/min, 52m, 5.6k(5S)</x:t>
  </x:si>
  <x:si>
    <x:t>굴뚝, IV고정관, Insulated valve, Φ900×0.9mm</x:t>
  </x:si>
  <x:si>
    <x:t>다단벌류트펌프, 웨스코펌프, Φ50mm×60L/min×140m×15kW</x:t>
  </x:si>
  <x:si>
    <x:t>일반배관용스테인리스강관관이음쇠, Φ20×12.7mm, 수전엘보, 프레스</x:t>
  </x:si>
  <x:si>
    <x:t>일반배관용스테인리스강관관이음쇠, Φ400mm, 캡, STS용접S#20</x:t>
  </x:si>
  <x:si>
    <x:t>일반배관용스테인리스강관관이음쇠, Φ300mm, 엘보, STS용접#40</x:t>
  </x:si>
  <x:si>
    <x:t>다단벌류트펌프, Φ65mm, 400L/min, 51m, 7.5k(3S)</x:t>
  </x:si>
  <x:si>
    <x:t>굴뚝, SR리듀서, Step reducer, Φ1500×1.2mm</x:t>
  </x:si>
  <x:si>
    <x:t>일반배관용스테인리스강관관이음쇠, Φ32mm, 용접식, 티, #10</x:t>
  </x:si>
  <x:si>
    <x:t>굴뚝, TM온도측정관, Thermo meter, Φ1600×1.2mm</x:t>
  </x:si>
  <x:si>
    <x:t>굴뚝, CH477점검관, Check hole, Φ1600×1.2mm</x:t>
  </x:si>
  <x:si>
    <x:t>굴뚝, IV고정관, Insulated valve, Φ450×0.8mm</x:t>
  </x:si>
  <x:si>
    <x:t>일반배관용스테인리스강관관이음쇠, Φ13×12.7mm, 수전엘보, 프레스</x:t>
  </x:si>
  <x:si>
    <x:t>일반배관용스테인리스강관관이음쇠, Φ250mm, 용접식, 티, #20</x:t>
  </x:si>
  <x:si>
    <x:t>굴뚝, BJ수축이음쇠, Bellows joint, Φ1000×1.0mm</x:t>
  </x:si>
  <x:si>
    <x:t>굴뚝, EL45˚고정엘보, FixedElbow, Φ500×0.8mm</x:t>
  </x:si>
  <x:si>
    <x:t>일반배관용스테인리스강관관이음쇠, Φ65mm, 엘보, STS용접#40</x:t>
  </x:si>
  <x:si>
    <x:t>플랙시블조인트, Φ32mm*0.98MPa,  스테인리스(벨로우즈)</x:t>
  </x:si>
  <x:si>
    <x:t>일반배관용스테인리스강관관이음쇠, Φ40mm, 용접식, 엘보, #20</x:t>
  </x:si>
  <x:si>
    <x:t>굴뚝, EL45˚고정엘보, FixedElbow, Φ300×0.8mm</x:t>
  </x:si>
  <x:si>
    <x:t>비압력용경질폴리염화비닐이음관, Φ75×Φ65mm, PVC Y관, DTS</x:t>
  </x:si>
  <x:si>
    <x:t>플랙시블조인트, Φ300mm*0.98MPa,  스테인리스(벨로우즈)</x:t>
  </x:si>
  <x:si>
    <x:t>굴뚝, EL45˚고정엘보, FixedElbow, Φ250×0.8mm</x:t>
  </x:si>
  <x:si>
    <x:t>압력조정밸브, Φ150mm×1.96MPa, 플랜지식, 차압유량조절</x:t>
  </x:si>
  <x:si>
    <x:t>일반배관용스테인리스강관관이음쇠, Φ250mm, 리듀서, 용접식, #10</x:t>
  </x:si>
  <x:si>
    <x:t>굴뚝, BJ수축이음쇠, Bellows joint, Φ200×0.8mm</x:t>
  </x:si>
  <x:si>
    <x:t>비압력용경질폴리염화비닐이음관, Φ100×75mm, 45˚Y관, DRF</x:t>
  </x:si>
  <x:si>
    <x:t>비압력용경질폴리염화비닐이음관, Φ100×Φ50mm, PVC티, DTS</x:t>
  </x:si>
  <x:si>
    <x:t>일반배관용스테인리스강관관이음쇠, Φ15mm, 티, STS용접#40</x:t>
  </x:si>
  <x:si>
    <x:t>일반배관용스테인리스강관관이음쇠, Φ200mm, 용접식, 엘보, #20</x:t>
  </x:si>
  <x:si>
    <x:t>굴뚝, TM온도측정관, Thermo meter, Φ400×0.8mm</x:t>
  </x:si>
  <x:si>
    <x:t>굴뚝, CF물림판, Clamp flange, Φ1300×1.0mm</x:t>
  </x:si>
  <x:si>
    <x:t>비압력용경질폴리염화비닐이음관, Φ50×40mm, 45˚Y관, DRF</x:t>
  </x:si>
  <x:si>
    <x:t>다단벌류트펌프, Φ40mm, 150L/min, 62m, 5.6k(6S)</x:t>
  </x:si>
  <x:si>
    <x:t>일반배관용스테인리스강관관이음쇠, Φ100mm, 캡, STS용접S#20</x:t>
  </x:si>
  <x:si>
    <x:t>일반배관용스테인리스강관관이음쇠, Φ150mm, 용접식, 엘보, #10</x:t>
  </x:si>
  <x:si>
    <x:t>굴뚝, IV고정관, Insulated valve, Φ1400×1.2mm</x:t>
  </x:si>
  <x:si>
    <x:t>굴뚝, DV유속조절밸브, Damper valve, Φ800×0.9mm</x:t>
  </x:si>
  <x:si>
    <x:t>비압력용경질폴리염화비닐이음관, Φ50×Φ50mm, PVC Y관, DTS</x:t>
  </x:si>
  <x:si>
    <x:t>일반배관용스테인리스강관관이음쇠, Φ20×19.1mm, 수전엘보, 프레스</x:t>
  </x:si>
  <x:si>
    <x:t>굴뚝, BJ수축이음쇠, Bellows joint, Φ500×0.8mm</x:t>
  </x:si>
  <x:si>
    <x:t>비압력용경질폴리염화비닐이음관, Φ100mm, PVC C.O., DTS</x:t>
  </x:si>
  <x:si>
    <x:t>굴뚝, IV고정관, Insulated valve, Φ200×0.8mm</x:t>
  </x:si>
  <x:si>
    <x:t>일반배관용스테인리스강관관이음쇠, Φ400mm, 티, STS용접#40</x:t>
  </x:si>
  <x:si>
    <x:t>굴뚝, DC배수처리관, Drain tee cap, Φ300×0.8mm</x:t>
  </x:si>
  <x:si>
    <x:t>비압력용경질폴리염화비닐이음관, Φ50×Φ40mm, PVC티, DTS</x:t>
  </x:si>
  <x:si>
    <x:t>압력조정밸브, Φ125mm×1.96MPa, 플랜지식, 차압유량조절</x:t>
  </x:si>
  <x:si>
    <x:t>일반배관용스테인리스강관관이음쇠, Φ80mm, 용접식, 엘보, #20</x:t>
  </x:si>
  <x:si>
    <x:t>일반배관용스테인리스강관관이음쇠, Φ200mm, 캡, STS용접S#20</x:t>
  </x:si>
  <x:si>
    <x:t>일반배관용스테인리스강관관이음쇠, Φ30×25mm, 리듀서, 프레스</x:t>
  </x:si>
  <x:si>
    <x:t>일반배관용스테인리스강관관이음쇠, Φ300mm, 용접식, 엘보, #20</x:t>
  </x:si>
  <x:si>
    <x:t>굴뚝, LT45˚(Y)관, Lateral tee, Φ800×0.9mm</x:t>
  </x:si>
  <x:si>
    <x:t>일반배관용스테인리스강관관이음쇠, Φ50mm, 용접식, 티, #20</x:t>
  </x:si>
  <x:si>
    <x:t>일반배관용스테인리스강관관이음쇠, Φ32mm, 용접식, 티, #20</x:t>
  </x:si>
  <x:si>
    <x:t>일반배관용스테인리스강관관이음쇠, Φ60×40mm, 리듀서, 프레스</x:t>
  </x:si>
  <x:si>
    <x:t>굴뚝, SR리듀서, Step reducer, Φ1100×1.0mm</x:t>
  </x:si>
  <x:si>
    <x:t>굴뚝, IV고정관, Insulated valve, Φ1500×1.2mm</x:t>
  </x:si>
  <x:si>
    <x:t>굴뚝, SC우수차단막, Storm collar, Φ700×0.9mm</x:t>
  </x:si>
  <x:si>
    <x:t>굴뚝, SC우수차단막, Storm collar, Φ400×0.8mm</x:t>
  </x:si>
  <x:si>
    <x:t>굴뚝, TM온도측정관, Thermo meter, Φ1100×1.0mm</x:t>
  </x:si>
  <x:si>
    <x:t>다단벌류트펌프, 웨스코펌프, Φ40mm×60L/min×80m×3.7kW</x:t>
  </x:si>
  <x:si>
    <x:t>굴뚝, EL45˚고정엘보, FixedElbow, Φ1000×1.0mm</x:t>
  </x:si>
  <x:si>
    <x:t>일반배관용스테인리스강관관이음쇠, Φ25×13mm, 리듀서, 프레스</x:t>
  </x:si>
  <x:si>
    <x:t>굴뚝, EL45˚고정엘보, FixedElbow, Φ1500×1.2mm</x:t>
  </x:si>
  <x:si>
    <x:t>굴뚝, EL45˚고정엘보, FixedElbow, Φ1100×1.0mm</x:t>
  </x:si>
  <x:si>
    <x:t>일반배관용스테인리스강관관이음쇠, Φ25mm, 리듀서, 용접식, #10</x:t>
  </x:si>
  <x:si>
    <x:t>굴뚝, TM온도측정관, Thermo meter, Φ700×0.9mm</x:t>
  </x:si>
  <x:si>
    <x:t>일반배관용스테인리스강관관이음쇠, Φ400mm, 캡, STS용접#40</x:t>
  </x:si>
  <x:si>
    <x:t>굴뚝, TM온도측정관, Thermo meter, Φ1700×1.2mm</x:t>
  </x:si>
  <x:si>
    <x:t>일반배관용스테인리스강관관이음쇠, Φ400mm, 캡, STS용접#10</x:t>
  </x:si>
  <x:si>
    <x:t>비압력용경질폴리염화비닐이음관, Φ100×Φ75mm, PVC티, DTS</x:t>
  </x:si>
  <x:si>
    <x:t>일반배관용스테인리스강관관이음쇠, Φ50mm, 용접식, 엘보, #20</x:t>
  </x:si>
  <x:si>
    <x:t>플랙시블조인트, Φ200mm*0.98MPa,  스테인리스(벨로우즈)</x:t>
  </x:si>
  <x:si>
    <x:t>일반배관용스테인리스강관관이음쇠, Φ25×19.1mm, 수전소켓, 프레스</x:t>
  </x:si>
  <x:si>
    <x:t>일반배관용스테인리스강관관이음쇠, Φ100mm, 리듀서, STS용접#40</x:t>
  </x:si>
  <x:si>
    <x:t>일반배관용스테인리스강관관이음쇠, Φ13×12.7mm, 수전소켓, 프레스</x:t>
  </x:si>
  <x:si>
    <x:t>비압력용경질폴리염화비닐이음관, Φ125×Φ100mm, PVC티, DTS</x:t>
  </x:si>
  <x:si>
    <x:t>일반배관용스테인리스강관관이음쇠, Φ32mm, 리듀서, STS용접#40</x:t>
  </x:si>
  <x:si>
    <x:t>굴뚝, IV고정관, Insulated valve, Φ1100×1.0mm</x:t>
  </x:si>
  <x:si>
    <x:t>비압력용경질폴리염화비닐이음관, Φ65×Φ50mm, PVC티, DTS</x:t>
  </x:si>
  <x:si>
    <x:t>비압력용경질폴리염화비닐이음관, Φ50×Φ35mm, PVC Y관, DTS</x:t>
  </x:si>
  <x:si>
    <x:t>일반배관용스테인리스강관관이음쇠, Φ50×30mm, 리듀서, 프레스</x:t>
  </x:si>
  <x:si>
    <x:t>굴뚝, DC배수처리관, Drain tee cap, Φ200×0.8mm</x:t>
  </x:si>
  <x:si>
    <x:t>굴뚝, FA이음연결관, Flange adapter, Φ450×0.8mm</x:t>
  </x:si>
  <x:si>
    <x:t>굴뚝, SC우수차단막, Storm collar, Φ1300×1.0mm</x:t>
  </x:si>
  <x:si>
    <x:t>굴뚝, MT90˚연결티, Manifold tee, Φ1500×1.2mm</x:t>
  </x:si>
  <x:si>
    <x:t>일반배관용스테인리스강관관이음쇠, Φ15mm, 용접식, 티, #20</x:t>
  </x:si>
  <x:si>
    <x:t>굴뚝, EL45˚고정엘보, FixedElbow, Φ200×0.8mm</x:t>
  </x:si>
  <x:si>
    <x:t>다단벌류트펌프, 웨스코펌프, Φ40mm×60L/min×30m×2.2kW</x:t>
  </x:si>
  <x:si>
    <x:t>일반배관용스테인리스강관관이음쇠, Φ300mm, 리듀서, STS용접#40</x:t>
  </x:si>
  <x:si>
    <x:t>일반배관용스테인리스강관관이음쇠, Φ250mm, 리듀서, 용접식, #20</x:t>
  </x:si>
  <x:si>
    <x:t>굴뚝, DC배수처리관, Drain tee cap, Φ250×0.8mm</x:t>
  </x:si>
  <x:si>
    <x:t>일반배관용스테인리스강관관이음쇠, Φ25mm, 엘보, STS용접#40</x:t>
  </x:si>
  <x:si>
    <x:t>굴뚝, SR리듀서, Step reducer, Φ1000×1.0mm</x:t>
  </x:si>
  <x:si>
    <x:t>01020551A9922202088E2675016470836274</x:t>
  </x:si>
  <x:si>
    <x:t>01020251A9E2A242386931E7F1ED6EA4979E</x:t>
  </x:si>
  <x:si>
    <x:t>01020451CFB2726208E8859131B99271E3B1</x:t>
  </x:si>
  <x:si>
    <x:t>51CFB2726208E8B2DF1171CD0348FA72AA0AAE</x:t>
  </x:si>
  <x:si>
    <x:t>일반배관용스테인리스강관관이음쇠, Φ30×13mm, 리듀서, 프레스</x:t>
  </x:si>
  <x:si>
    <x:t>01020551A9922202088E0A4E718F06B382EC</x:t>
  </x:si>
  <x:si>
    <x:t>01020451CFB2726208E8859131B99271E3BC</x:t>
  </x:si>
  <x:si>
    <x:t>56397232C218E22615819D421FBBE0D1177D81</x:t>
  </x:si>
  <x:si>
    <x:t>일반배관용스테인리스강관관이음쇠, Φ25mm, 티, STS용접#40</x:t>
  </x:si>
  <x:si>
    <x:t>01020151CFB2726208E8859131B99271EDBD</x:t>
  </x:si>
  <x:si>
    <x:t>01020251A9B202228858A211C1AC2B861A51</x:t>
  </x:si>
  <x:si>
    <x:t>일반배관용스테인리스강관관이음쇠, Φ32mm, 티, STS용접#40</x:t>
  </x:si>
  <x:si>
    <x:t>01020251A9225212287EB41331623230A854</x:t>
  </x:si>
  <x:si>
    <x:t>비압력용경질폴리염화비닐이음관, Φ50mm, YT-C관, DRF-CLT</x:t>
  </x:si>
  <x:si>
    <x:t>일반배관용스테인리스강관관이음쇠, Φ350mm, 캡, STS용접#10</x:t>
  </x:si>
  <x:si>
    <x:t>01020251A9E2A242386931E7F1ED6EA49A6D</x:t>
  </x:si>
  <x:si>
    <x:t>01020251A9E2A242386931E7F1ED6EA4979A</x:t>
  </x:si>
  <x:si>
    <x:t>일반배관용스테인리스강관관이음쇠, Φ100mm, 90˚엘보, 프레스</x:t>
  </x:si>
  <x:si>
    <x:t>01020551A9922252889D112E01C0301B98BD</x:t>
  </x:si>
  <x:si>
    <x:t>일반배관용스테인리스강관관이음쇠, Φ100mm, 용접식, 엘보, #10</x:t>
  </x:si>
  <x:si>
    <x:t>일반배관용스테인리스강관관이음쇠, Φ65mm, 리듀서, 용접식, #20</x:t>
  </x:si>
  <x:si>
    <x:t>01020251A9E2A242386931E7F1ED6EA495ED</x:t>
  </x:si>
  <x:si>
    <x:t>51CFB2726208E8B2DF1171CD0348FA72AA0B4D</x:t>
  </x:si>
  <x:si>
    <x:t>51CFB2726208E8B2DF1171CD0348FA72A85F80</x:t>
  </x:si>
  <x:si>
    <x:t>56397232C218E226158192B4A4EBA286FEA9EE</x:t>
  </x:si>
  <x:si>
    <x:t>01020451CFB2726208E8859131B99270C58F</x:t>
  </x:si>
  <x:si>
    <x:t>51CFB2726208E8B2DF1171CD0348FA72AA0B4E</x:t>
  </x:si>
  <x:si>
    <x:t>01020551A9225212287EB41331623003B325</x:t>
  </x:si>
  <x:si>
    <x:t>01020451CFB2726208E8859131B99270C58D</x:t>
  </x:si>
  <x:si>
    <x:t>56397232C218E226158192B4A4EBA286FD9E07</x:t>
  </x:si>
  <x:si>
    <x:t>01020351A9823242B8166A1F112EA1179389</x:t>
  </x:si>
  <x:si>
    <x:t>01020251A98222D208276D801137377BD9B5</x:t>
  </x:si>
  <x:si>
    <x:t>51CFB2726208E8B2DF1171CD0348FA72AA0B4A</x:t>
  </x:si>
  <x:si>
    <x:t>01020351A9E2A27288510134B1D7F92EE876</x:t>
  </x:si>
  <x:si>
    <x:t>01020251A9E2A242386931E7F1ED6EA49216</x:t>
  </x:si>
  <x:si>
    <x:t>01020251A9E2A242386931E7F1ED6EA49215</x:t>
  </x:si>
  <x:si>
    <x:t>01020451CFB2726208E8859131B99271E3BF</x:t>
  </x:si>
  <x:si>
    <x:t>01020451CFB2726208E8859131B99270C58E</x:t>
  </x:si>
  <x:si>
    <x:t>56397232C218E226158192B4A4EBA286FD9AAF</x:t>
  </x:si>
  <x:si>
    <x:t>56397232C218E226158192B4A4EBA286FD9D7B</x:t>
  </x:si>
  <x:si>
    <x:t>01020251A98232E2B81DDCF631EE6E334A32</x:t>
  </x:si>
  <x:si>
    <x:t>01020151CFB2726208E8859131B99271E9C2</x:t>
  </x:si>
  <x:si>
    <x:t>01020251A98232E2B81DC271D12CF31B9366</x:t>
  </x:si>
  <x:si>
    <x:t>01020451CFB2726208E8859131B99270C589</x:t>
  </x:si>
  <x:si>
    <x:t>01020151CFB2726208E8859131B99271EDB5</x:t>
  </x:si>
  <x:si>
    <x:t>01020551A9922252889D3C0051F7ABEAA178</x:t>
  </x:si>
  <x:si>
    <x:t>56397232C218E2152291ECD9291F8880BFAF8B</x:t>
  </x:si>
  <x:si>
    <x:t>01020351A9225212287EB4133163DEFB7451</x:t>
  </x:si>
  <x:si>
    <x:t>01020251A98232E2B81DC260D1DE38E29F27</x:t>
  </x:si>
  <x:si>
    <x:t>01020351A9823242B816019AD1551CE4A49D</x:t>
  </x:si>
  <x:si>
    <x:t>01020151CFB2726208E8859131B99271EE44</x:t>
  </x:si>
  <x:si>
    <x:t>01020251A98232E2B81DFFAAA1A119DD479A</x:t>
  </x:si>
  <x:si>
    <x:t>51CFB2726208E8B2DF1171CD0348FA72AA0AAC</x:t>
  </x:si>
  <x:si>
    <x:t>51CFB2726208E8B2DF1171CD0348FA72AA0C50</x:t>
  </x:si>
  <x:si>
    <x:t>56397232C218E226158192B4A4EBA286FEA9EC</x:t>
  </x:si>
  <x:si>
    <x:t>51CFB2726208E8B2DF1171CD0348FA72AA08FE</x:t>
  </x:si>
  <x:si>
    <x:t>51CFB2726208E8B2DF1171CD0348FA72AA0AA8</x:t>
  </x:si>
  <x:si>
    <x:t>01020251A98232E2B81DED54E1B3291502DD</x:t>
  </x:si>
  <x:si>
    <x:t>51CFB2726208E8B2DF1171CD0348FA72A85EFB</x:t>
  </x:si>
  <x:si>
    <x:t>51CFB2726208E8B2DF1171CD0348FA72AA0F28</x:t>
  </x:si>
  <x:si>
    <x:t>51CFB2726208E8B2DF1171CD0348FA72AA0526</x:t>
  </x:si>
  <x:si>
    <x:t>56397232C218E22615819D421FBBE0D114A4A2</x:t>
  </x:si>
  <x:si>
    <x:t>01020251A98222D2082742B8D180FAC25578</x:t>
  </x:si>
  <x:si>
    <x:t>51CFB2726208E8B2DF1171CD0348FA72AA08FB</x:t>
  </x:si>
  <x:si>
    <x:t>51CFB2726208E8B2DF1171CD0348FA72AA0B47</x:t>
  </x:si>
  <x:si>
    <x:t>01020251A98232E2B81DC271C106F0A44167</x:t>
  </x:si>
  <x:si>
    <x:t>51CFB2726208E8B2DF1171CD0348FA72AA0B48</x:t>
  </x:si>
  <x:si>
    <x:t>51CFB2726208E8B2DF1171CD0348FA72AA0D7D</x:t>
  </x:si>
  <x:si>
    <x:t>51CFB2726208E8B2DF1171CD0348FA72AA0B46</x:t>
  </x:si>
  <x:si>
    <x:t>01020551A9225212287EB41331623129B69D</x:t>
  </x:si>
  <x:si>
    <x:t>56397232C218E22615819D421FBBE0D1177545</x:t>
  </x:si>
  <x:si>
    <x:t>51CFB2726208E8B2DF1171CD0348FA72AA0524</x:t>
  </x:si>
  <x:si>
    <x:t>51CFB2726208E8B2DF1171CD0348FA72AA0B49</x:t>
  </x:si>
  <x:si>
    <x:t>56397232C218E2152291ECD9291F8880BFAF89</x:t>
  </x:si>
  <x:si>
    <x:t>56397232C218E22615819D421FBBE0D1177544</x:t>
  </x:si>
  <x:si>
    <x:t>56397232C218E22615819D421FBBE0D1177D83</x:t>
  </x:si>
  <x:si>
    <x:t>51CFB2726208E8B2DF1171CD0348FA72AA0402</x:t>
  </x:si>
  <x:si>
    <x:t>56397232C218E22615819D421FB3AF97B014A4</x:t>
  </x:si>
  <x:si>
    <x:t>51CFB2726208E8B2DF1171CD0348FA72AB1349</x:t>
  </x:si>
  <x:si>
    <x:t>01020351A9E2A27288516BAA11560DAE5497</x:t>
  </x:si>
  <x:si>
    <x:t>01020251A9E2A242386931E7F1ED6EA49A6C</x:t>
  </x:si>
  <x:si>
    <x:t>56397232C218E22615819D421FBBE0D11774A6</x:t>
  </x:si>
  <x:si>
    <x:t>56397232C218E22615819D421FBBE0D1177D80</x:t>
  </x:si>
  <x:si>
    <x:t>51CFB2726208E8B2DF1171CD0348FA72AB1348</x:t>
  </x:si>
  <x:si>
    <x:t>01020251A98222D20827532E31A6748B3461</x:t>
  </x:si>
  <x:si>
    <x:t>01020251A9225212287EB4133163D01DB8F4</x:t>
  </x:si>
  <x:si>
    <x:t>01020251A98222D208277FF2F12BA424DDFC</x:t>
  </x:si>
  <x:si>
    <x:t>01020251A9E2A242386931E7F1ED6EA4979B</x:t>
  </x:si>
  <x:si>
    <x:t>22602250</x:t>
  </x:si>
  <x:si>
    <x:t>20104989</x:t>
  </x:si>
  <x:si>
    <x:t>20102283</x:t>
  </x:si>
  <x:si>
    <x:t>비절연, Φ50mm</x:t>
  </x:si>
  <x:si>
    <x:t>20102134</x:t>
  </x:si>
  <x:si>
    <x:t>20097906</x:t>
  </x:si>
  <x:si>
    <x:t>20102027</x:t>
  </x:si>
  <x:si>
    <x:t>20102344</x:t>
  </x:si>
  <x:si>
    <x:t>20118969</x:t>
  </x:si>
  <x:si>
    <x:t>22510074</x:t>
  </x:si>
  <x:si>
    <x:t>21233226</x:t>
  </x:si>
  <x:si>
    <x:t>20129075</x:t>
  </x:si>
  <x:si>
    <x:t>20102276</x:t>
  </x:si>
  <x:si>
    <x:t>21061509</x:t>
  </x:si>
  <x:si>
    <x:t>비절연, Φ15mm</x:t>
  </x:si>
  <x:si>
    <x:t>20129077</x:t>
  </x:si>
  <x:si>
    <x:t>24517465</x:t>
  </x:si>
  <x:si>
    <x:t>20102236</x:t>
  </x:si>
  <x:si>
    <x:t>20970295</x:t>
  </x:si>
  <x:si>
    <x:t>20130137</x:t>
  </x:si>
  <x:si>
    <x:t>20970237</x:t>
  </x:si>
  <x:si>
    <x:t>20102022</x:t>
  </x:si>
  <x:si>
    <x:t>20122003</x:t>
  </x:si>
  <x:si>
    <x:t>20970299</x:t>
  </x:si>
  <x:si>
    <x:t>20127553</x:t>
  </x:si>
  <x:si>
    <x:t>20121821</x:t>
  </x:si>
  <x:si>
    <x:t>20122010</x:t>
  </x:si>
  <x:si>
    <x:t>20122719</x:t>
  </x:si>
  <x:si>
    <x:t>20102137</x:t>
  </x:si>
  <x:si>
    <x:t>20105016</x:t>
  </x:si>
  <x:si>
    <x:t>20102216</x:t>
  </x:si>
  <x:si>
    <x:t>22510278</x:t>
  </x:si>
  <x:si>
    <x:t>20102218</x:t>
  </x:si>
  <x:si>
    <x:t>21233268</x:t>
  </x:si>
  <x:si>
    <x:t>20970327</x:t>
  </x:si>
  <x:si>
    <x:t>20118949</x:t>
  </x:si>
  <x:si>
    <x:t>22736824</x:t>
  </x:si>
  <x:si>
    <x:t>20969802</x:t>
  </x:si>
  <x:si>
    <x:t>20102304</x:t>
  </x:si>
  <x:si>
    <x:t>22510167</x:t>
  </x:si>
  <x:si>
    <x:t>20102441</x:t>
  </x:si>
  <x:si>
    <x:t>20105002</x:t>
  </x:si>
  <x:si>
    <x:t>22442915</x:t>
  </x:si>
  <x:si>
    <x:t>20970283</x:t>
  </x:si>
  <x:si>
    <x:t>20123742</x:t>
  </x:si>
  <x:si>
    <x:t>20129023</x:t>
  </x:si>
  <x:si>
    <x:t>22510082</x:t>
  </x:si>
  <x:si>
    <x:t>21061494</x:t>
  </x:si>
  <x:si>
    <x:t>22371163</x:t>
  </x:si>
  <x:si>
    <x:t>20102308</x:t>
  </x:si>
  <x:si>
    <x:t>20122009</x:t>
  </x:si>
  <x:si>
    <x:t>20102438</x:t>
  </x:si>
  <x:si>
    <x:t>20128554</x:t>
  </x:si>
  <x:si>
    <x:t>20102139</x:t>
  </x:si>
  <x:si>
    <x:t>20102056</x:t>
  </x:si>
  <x:si>
    <x:t>22777056</x:t>
  </x:si>
  <x:si>
    <x:t>20102416</x:t>
  </x:si>
  <x:si>
    <x:t>22777053</x:t>
  </x:si>
  <x:si>
    <x:t>20970297</x:t>
  </x:si>
  <x:si>
    <x:t>20970285</x:t>
  </x:si>
  <x:si>
    <x:t>20102235</x:t>
  </x:si>
  <x:si>
    <x:t>20970094</x:t>
  </x:si>
  <x:si>
    <x:t>20102209</x:t>
  </x:si>
  <x:si>
    <x:t>20118967</x:t>
  </x:si>
  <x:si>
    <x:t>20102084</x:t>
  </x:si>
  <x:si>
    <x:t>20123889</x:t>
  </x:si>
  <x:si>
    <x:t>20129409</x:t>
  </x:si>
  <x:si>
    <x:t>20102324</x:t>
  </x:si>
  <x:si>
    <x:t>20970089</x:t>
  </x:si>
  <x:si>
    <x:t>소음기, 사면체</x:t>
  </x:si>
  <x:si>
    <x:t>STEEL/AL</x:t>
  </x:si>
  <x:si>
    <x:t>D65x4.5T</x:t>
  </x:si>
  <x:si>
    <x:t>20102286</x:t>
  </x:si>
  <x:si>
    <x:t>20124829</x:t>
  </x:si>
  <x:si>
    <x:t>20969801</x:t>
  </x:si>
  <x:si>
    <x:t>20126887</x:t>
  </x:si>
  <x:si>
    <x:t>20969807</x:t>
  </x:si>
  <x:si>
    <x:t>21061533</x:t>
  </x:si>
  <x:si>
    <x:t>20102136</x:t>
  </x:si>
  <x:si>
    <x:t>20102076</x:t>
  </x:si>
  <x:si>
    <x:t>자동정유량 밸브</x:t>
  </x:si>
  <x:si>
    <x:t>20102327</x:t>
  </x:si>
  <x:si>
    <x:t>20108481</x:t>
  </x:si>
  <x:si>
    <x:t xml:space="preserve"> 50TxD100</x:t>
  </x:si>
  <x:si>
    <x:t>20102351</x:t>
  </x:si>
  <x:si>
    <x:t>20970213</x:t>
  </x:si>
  <x:si>
    <x:t>20108423</x:t>
  </x:si>
  <x:si>
    <x:t>20097895</x:t>
  </x:si>
  <x:si>
    <x:t>20135174</x:t>
  </x:si>
  <x:si>
    <x:t>D750x5.5T</x:t>
  </x:si>
  <x:si>
    <x:t>20102337</x:t>
  </x:si>
  <x:si>
    <x:t>20102093</x:t>
  </x:si>
  <x:si>
    <x:t>20376180</x:t>
  </x:si>
  <x:si>
    <x:t>티(DT) D50</x:t>
  </x:si>
  <x:si>
    <x:t>20095638</x:t>
  </x:si>
  <x:si>
    <x:t>20102071</x:t>
  </x:si>
  <x:si>
    <x:t>20123803</x:t>
  </x:si>
  <x:si>
    <x:t>20130138</x:t>
  </x:si>
  <x:si>
    <x:t>20102282</x:t>
  </x:si>
  <x:si>
    <x:t>20989518</x:t>
  </x:si>
  <x:si>
    <x:t>20127618</x:t>
  </x:si>
  <x:si>
    <x:t>20375129</x:t>
  </x:si>
  <x:si>
    <x:t>20127434</x:t>
  </x:si>
  <x:si>
    <x:t>20970098</x:t>
  </x:si>
  <x:si>
    <x:t>20126867</x:t>
  </x:si>
  <x:si>
    <x:t>22510292</x:t>
  </x:si>
  <x:si>
    <x:t>20126884</x:t>
  </x:si>
  <x:si>
    <x:t>20122249</x:t>
  </x:si>
  <x:si>
    <x:t>20104821</x:t>
  </x:si>
  <x:si>
    <x:t>20102057</x:t>
  </x:si>
  <x:si>
    <x:t>20970041</x:t>
  </x:si>
  <x:si>
    <x:t>22510245</x:t>
  </x:si>
  <x:si>
    <x:t>백캡 (나사) D20</x:t>
  </x:si>
  <x:si>
    <x:t>20127467</x:t>
  </x:si>
  <x:si>
    <x:t>20121999</x:t>
  </x:si>
  <x:si>
    <x:t>22492353</x:t>
  </x:si>
  <x:si>
    <x:t>20126769</x:t>
  </x:si>
  <x:si>
    <x:t>20097062</x:t>
  </x:si>
  <x:si>
    <x:t>20970082</x:t>
  </x:si>
  <x:si>
    <x:t>20123679</x:t>
  </x:si>
  <x:si>
    <x:t>D15x2.5T</x:t>
  </x:si>
  <x:si>
    <x:t>20102348</x:t>
  </x:si>
  <x:si>
    <x:t>20126903</x:t>
  </x:si>
  <x:si>
    <x:t>20102085</x:t>
  </x:si>
  <x:si>
    <x:t>20104823</x:t>
  </x:si>
  <x:si>
    <x:t>20107830</x:t>
  </x:si>
  <x:si>
    <x:t>22510296</x:t>
  </x:si>
  <x:si>
    <x:t>20123804</x:t>
  </x:si>
  <x:si>
    <x:t>20970316</x:t>
  </x:si>
  <x:si>
    <x:t>AL비보온,D175</x:t>
  </x:si>
  <x:si>
    <x:t>AL ND400</x:t>
  </x:si>
  <x:si>
    <x:t>24517620</x:t>
  </x:si>
  <x:si>
    <x:t>20970249</x:t>
  </x:si>
  <x:si>
    <x:t>20108480</x:t>
  </x:si>
  <x:si>
    <x:t>20130800</x:t>
  </x:si>
  <x:si>
    <x:t>AL보온,D200</x:t>
  </x:si>
  <x:si>
    <x:t>20126917</x:t>
  </x:si>
  <x:si>
    <x:t>20102031</x:t>
  </x:si>
  <x:si>
    <x:t>20104870</x:t>
  </x:si>
  <x:si>
    <x:t>20375168</x:t>
  </x:si>
  <x:si>
    <x:t>20104996</x:t>
  </x:si>
  <x:si>
    <x:t>20102196</x:t>
  </x:si>
  <x:si>
    <x:t>20108505</x:t>
  </x:si>
  <x:si>
    <x:t>22510298</x:t>
  </x:si>
  <x:si>
    <x:t>20118946</x:t>
  </x:si>
  <x:si>
    <x:t>20102400</x:t>
  </x:si>
  <x:si>
    <x:t>22492354</x:t>
  </x:si>
  <x:si>
    <x:t>23271812</x:t>
  </x:si>
  <x:si>
    <x:t>20102148</x:t>
  </x:si>
  <x:si>
    <x:t>D25x4.5T</x:t>
  </x:si>
  <x:si>
    <x:t>20097913</x:t>
  </x:si>
  <x:si>
    <x:t>20121802</x:t>
  </x:si>
  <x:si>
    <x:t>22602253</x:t>
  </x:si>
  <x:si>
    <x:t>20970065</x:t>
  </x:si>
  <x:si>
    <x:t>20102358</x:t>
  </x:si>
  <x:si>
    <x:t>20127436</x:t>
  </x:si>
  <x:si>
    <x:t>20104980</x:t>
  </x:si>
  <x:si>
    <x:t>단일피 D40*15M</x:t>
  </x:si>
  <x:si>
    <x:t>20118960</x:t>
  </x:si>
  <x:si>
    <x:t>가스용폴리에틸렌관</x:t>
  </x:si>
  <x:si>
    <x:t>AL보온,D225</x:t>
  </x:si>
  <x:si>
    <x:t>20127435</x:t>
  </x:si>
  <x:si>
    <x:t>20127606</x:t>
  </x:si>
  <x:si>
    <x:t>20138478</x:t>
  </x:si>
  <x:si>
    <x:t>20108499</x:t>
  </x:si>
  <x:si>
    <x:t>20124736</x:t>
  </x:si>
  <x:si>
    <x:t>20970024</x:t>
  </x:si>
  <x:si>
    <x:t>20104812</x:t>
  </x:si>
  <x:si>
    <x:t>20126766</x:t>
  </x:si>
  <x:si>
    <x:t>20132044</x:t>
  </x:si>
  <x:si>
    <x:t>20969806</x:t>
  </x:si>
  <x:si>
    <x:t>Register</x:t>
  </x:si>
  <x:si>
    <x:t>20970286</x:t>
  </x:si>
  <x:si>
    <x:t>20970570</x:t>
  </x:si>
  <x:si>
    <x:t>20970224</x:t>
  </x:si>
  <x:si>
    <x:t>20970101</x:t>
  </x:si>
  <x:si>
    <x:t>21233245</x:t>
  </x:si>
  <x:si>
    <x:t>20127524</x:t>
  </x:si>
  <x:si>
    <x:t>20110117</x:t>
  </x:si>
  <x:si>
    <x:t>22510170</x:t>
  </x:si>
  <x:si>
    <x:t>20123948</x:t>
  </x:si>
  <x:si>
    <x:t>20132108</x:t>
  </x:si>
  <x:si>
    <x:t>20123786</x:t>
  </x:si>
  <x:si>
    <x:t>20969872</x:t>
  </x:si>
  <x:si>
    <x:t>20121994</x:t>
  </x:si>
  <x:si>
    <x:t>D125x2.8T</x:t>
  </x:si>
  <x:si>
    <x:t>20094817</x:t>
  </x:si>
  <x:si>
    <x:t>20102055</x:t>
  </x:si>
  <x:si>
    <x:t>20102064</x:t>
  </x:si>
  <x:si>
    <x:t>20125208</x:t>
  </x:si>
  <x:si>
    <x:t>20122215</x:t>
  </x:si>
  <x:si>
    <x:t>20375011</x:t>
  </x:si>
  <x:si>
    <x:t>20127508</x:t>
  </x:si>
  <x:si>
    <x:t>20130855</x:t>
  </x:si>
  <x:si>
    <x:t>20969791</x:t>
  </x:si>
  <x:si>
    <x:t>20126915</x:t>
  </x:si>
  <x:si>
    <x:t>20097149</x:t>
  </x:si>
  <x:si>
    <x:t>20108430</x:t>
  </x:si>
  <x:si>
    <x:t>20375165</x:t>
  </x:si>
  <x:si>
    <x:t>20102221</x:t>
  </x:si>
  <x:si>
    <x:t>20123876</x:t>
  </x:si>
  <x:si>
    <x:t>티(DT) D200</x:t>
  </x:si>
  <x:si>
    <x:t>20127453</x:t>
  </x:si>
  <x:si>
    <x:t>D200x4.5T</x:t>
  </x:si>
  <x:si>
    <x:t>20125205</x:t>
  </x:si>
  <x:si>
    <x:t>20108468</x:t>
  </x:si>
  <x:si>
    <x:t>D350x5.5T</x:t>
  </x:si>
  <x:si>
    <x:t>20125207</x:t>
  </x:si>
  <x:si>
    <x:t>20970060</x:t>
  </x:si>
  <x:si>
    <x:t>캡(프레스),D60</x:t>
  </x:si>
  <x:si>
    <x:t>20126812</x:t>
  </x:si>
  <x:si>
    <x:t>20970571</x:t>
  </x:si>
  <x:si>
    <x:t>20119683</x:t>
  </x:si>
  <x:si>
    <x:t>P트랩, D100</x:t>
  </x:si>
  <x:si>
    <x:t>21061491</x:t>
  </x:si>
  <x:si>
    <x:t>20127504</x:t>
  </x:si>
  <x:si>
    <x:t>20095633</x:t>
  </x:si>
  <x:si>
    <x:t>20970413</x:t>
  </x:si>
  <x:si>
    <x:t>20123956</x:t>
  </x:si>
  <x:si>
    <x:t>20122718</x:t>
  </x:si>
  <x:si>
    <x:t>20122655</x:t>
  </x:si>
  <x:si>
    <x:t>20105036</x:t>
  </x:si>
  <x:si>
    <x:t>20102034</x:t>
  </x:si>
  <x:si>
    <x:t>20108264</x:t>
  </x:si>
  <x:si>
    <x:t>20126783</x:t>
  </x:si>
  <x:si>
    <x:t>D450x5.5T</x:t>
  </x:si>
  <x:si>
    <x:t>20127507</x:t>
  </x:si>
  <x:si>
    <x:t>20479938</x:t>
  </x:si>
  <x:si>
    <x:t>20970326</x:t>
  </x:si>
  <x:si>
    <x:t>20107815</x:t>
  </x:si>
  <x:si>
    <x:t>D600x4.5T</x:t>
  </x:si>
  <x:si>
    <x:t>20130817</x:t>
  </x:si>
  <x:si>
    <x:t>20129416</x:t>
  </x:si>
  <x:si>
    <x:t>20127505</x:t>
  </x:si>
  <x:si>
    <x:t>20122306</x:t>
  </x:si>
  <x:si>
    <x:t>20102035</x:t>
  </x:si>
  <x:si>
    <x:t>20108417</x:t>
  </x:si>
  <x:si>
    <x:t>20102273</x:t>
  </x:si>
  <x:si>
    <x:t>20102043</x:t>
  </x:si>
  <x:si>
    <x:t>20123707</x:t>
  </x:si>
  <x:si>
    <x:t>20108457</x:t>
  </x:si>
  <x:si>
    <x:t>20105025</x:t>
  </x:si>
  <x:si>
    <x:t>46191680</x:t>
  </x:si>
  <x:si>
    <x:t>20970218</x:t>
  </x:si>
  <x:si>
    <x:t>20970096</x:t>
  </x:si>
  <x:si>
    <x:t>20105033</x:t>
  </x:si>
  <x:si>
    <x:t>20108465</x:t>
  </x:si>
  <x:si>
    <x:t>20108492</x:t>
  </x:si>
  <x:si>
    <x:t>D150x4.5T</x:t>
  </x:si>
  <x:si>
    <x:t>20130854</x:t>
  </x:si>
  <x:si>
    <x:t>D350x3.5T</x:t>
  </x:si>
  <x:si>
    <x:t>20110162</x:t>
  </x:si>
  <x:si>
    <x:t>20122436</x:t>
  </x:si>
  <x:si>
    <x:t>20102326</x:t>
  </x:si>
  <x:si>
    <x:t>20130876</x:t>
  </x:si>
  <x:si>
    <x:t>20121811</x:t>
  </x:si>
  <x:si>
    <x:t>20127492</x:t>
  </x:si>
  <x:si>
    <x:t>20105009</x:t>
  </x:si>
  <x:si>
    <x:t>절연, Φ65mm</x:t>
  </x:si>
  <x:si>
    <x:t>22371126</x:t>
  </x:si>
  <x:si>
    <x:t>20107805</x:t>
  </x:si>
  <x:si>
    <x:t>20130377</x:t>
  </x:si>
  <x:si>
    <x:t>20104792</x:t>
  </x:si>
  <x:si>
    <x:t>20970421</x:t>
  </x:si>
  <x:si>
    <x:t>20989523</x:t>
  </x:si>
  <x:si>
    <x:t>22442971</x:t>
  </x:si>
  <x:si>
    <x:t>20129419</x:t>
  </x:si>
  <x:si>
    <x:t>20127518</x:t>
  </x:si>
  <x:si>
    <x:t>20122483</x:t>
  </x:si>
  <x:si>
    <x:t>20110184</x:t>
  </x:si>
  <x:si>
    <x:t>20102066</x:t>
  </x:si>
  <x:si>
    <x:t>20102232</x:t>
  </x:si>
  <x:si>
    <x:t>D350x4.5T</x:t>
  </x:si>
  <x:si>
    <x:t>20124681</x:t>
  </x:si>
  <x:si>
    <x:t>20122525</x:t>
  </x:si>
  <x:si>
    <x:t>20102261</x:t>
  </x:si>
  <x:si>
    <x:t>20102133</x:t>
  </x:si>
  <x:si>
    <x:t>20126856</x:t>
  </x:si>
  <x:si>
    <x:t>22442957</x:t>
  </x:si>
  <x:si>
    <x:t>20102026</x:t>
  </x:si>
  <x:si>
    <x:t>20102442</x:t>
  </x:si>
  <x:si>
    <x:t>20102126</x:t>
  </x:si>
  <x:si>
    <x:t>20094808</x:t>
  </x:si>
  <x:si>
    <x:t>20123877</x:t>
  </x:si>
  <x:si>
    <x:t>일반형,STEEL</x:t>
  </x:si>
  <x:si>
    <x:t>20970332</x:t>
  </x:si>
  <x:si>
    <x:t>20094807</x:t>
  </x:si>
  <x:si>
    <x:t>20110123</x:t>
  </x:si>
  <x:si>
    <x:t>20105024</x:t>
  </x:si>
  <x:si>
    <x:t>냉매배관 트레이받침대</x:t>
  </x:si>
  <x:si>
    <x:t>냉매배관 트레이및커버</x:t>
  </x:si>
  <x:si>
    <x:t>21061531</x:t>
  </x:si>
  <x:si>
    <x:t>20123781</x:t>
  </x:si>
  <x:si>
    <x:t>AL ND350</x:t>
  </x:si>
  <x:si>
    <x:t>22510055</x:t>
  </x:si>
  <x:si>
    <x:t>40142312</x:t>
  </x:si>
  <x:si>
    <x:t>22602227</x:t>
  </x:si>
  <x:si>
    <x:t>20127551</x:t>
  </x:si>
  <x:si>
    <x:t>20969920</x:t>
  </x:si>
  <x:si>
    <x:t>21061553</x:t>
  </x:si>
  <x:si>
    <x:t>20121817</x:t>
  </x:si>
  <x:si>
    <x:t>20102145</x:t>
  </x:si>
  <x:si>
    <x:t>22442949</x:t>
  </x:si>
  <x:si>
    <x:t>D20x2.8T</x:t>
  </x:si>
  <x:si>
    <x:t>20122545</x:t>
  </x:si>
  <x:si>
    <x:t>20121787</x:t>
  </x:si>
  <x:si>
    <x:t>20970108</x:t>
  </x:si>
  <x:si>
    <x:t>20094814</x:t>
  </x:si>
  <x:si>
    <x:t>20102143</x:t>
  </x:si>
  <x:si>
    <x:t>20121991</x:t>
  </x:si>
  <x:si>
    <x:t>20970346</x:t>
  </x:si>
  <x:si>
    <x:t>20105017</x:t>
  </x:si>
  <x:si>
    <x:t>20122214</x:t>
  </x:si>
  <x:si>
    <x:t>22510381</x:t>
  </x:si>
  <x:si>
    <x:t>AL ND275</x:t>
  </x:si>
  <x:si>
    <x:t>22510295</x:t>
  </x:si>
  <x:si>
    <x:t>20119006</x:t>
  </x:si>
  <x:si>
    <x:t>20102081</x:t>
  </x:si>
  <x:si>
    <x:t>21061554</x:t>
  </x:si>
  <x:si>
    <x:t>20122469</x:t>
  </x:si>
  <x:si>
    <x:t>AL ND175</x:t>
  </x:si>
  <x:si>
    <x:t>20102425</x:t>
  </x:si>
  <x:si>
    <x:t>20108429</x:t>
  </x:si>
  <x:si>
    <x:t>20108479</x:t>
  </x:si>
  <x:si>
    <x:t>은박테이프(은박지)</x:t>
  </x:si>
  <x:si>
    <x:t>20102338</x:t>
  </x:si>
  <x:si>
    <x:t>22510362</x:t>
  </x:si>
  <x:si>
    <x:t>20138477</x:t>
  </x:si>
  <x:si>
    <x:t>20102228</x:t>
  </x:si>
  <x:si>
    <x:t>20130844</x:t>
  </x:si>
  <x:si>
    <x:t>20970127</x:t>
  </x:si>
  <x:si>
    <x:t>20094806</x:t>
  </x:si>
  <x:si>
    <x:t>20130819</x:t>
  </x:si>
  <x:si>
    <x:t>20123888</x:t>
  </x:si>
  <x:si>
    <x:t>20104807</x:t>
  </x:si>
  <x:si>
    <x:t>20127545</x:t>
  </x:si>
  <x:si>
    <x:t>20102335</x:t>
  </x:si>
  <x:si>
    <x:t>20102345</x:t>
  </x:si>
  <x:si>
    <x:t>20118958</x:t>
  </x:si>
  <x:si>
    <x:t>AL ND250</x:t>
  </x:si>
  <x:si>
    <x:t>20102123</x:t>
  </x:si>
  <x:si>
    <x:t>22510293</x:t>
  </x:si>
  <x:si>
    <x:t>20104985</x:t>
  </x:si>
  <x:si>
    <x:t>20970212</x:t>
  </x:si>
  <x:si>
    <x:t>20130840</x:t>
  </x:si>
  <x:si>
    <x:t>20102082</x:t>
  </x:si>
  <x:si>
    <x:t>20102329</x:t>
  </x:si>
  <x:si>
    <x:t>20102285</x:t>
  </x:si>
  <x:si>
    <x:t>절연행거 80A</x:t>
  </x:si>
  <x:si>
    <x:t>20121812</x:t>
  </x:si>
  <x:si>
    <x:t>20130395</x:t>
  </x:si>
  <x:si>
    <x:t>20970087</x:t>
  </x:si>
  <x:si>
    <x:t>20122256</x:t>
  </x:si>
  <x:si>
    <x:t>20127605</x:t>
  </x:si>
  <x:si>
    <x:t>20130841</x:t>
  </x:si>
  <x:si>
    <x:t>D40x4.5T</x:t>
  </x:si>
  <x:si>
    <x:t>20124732</x:t>
  </x:si>
  <x:si>
    <x:t>20127552</x:t>
  </x:si>
  <x:si>
    <x:t>20970214</x:t>
  </x:si>
  <x:si>
    <x:t>20126907</x:t>
  </x:si>
  <x:si>
    <x:t>20102230</x:t>
  </x:si>
  <x:si>
    <x:t>22602237</x:t>
  </x:si>
  <x:si>
    <x:t>비절연, Φ150mm</x:t>
  </x:si>
  <x:si>
    <x:t>20118947</x:t>
  </x:si>
  <x:si>
    <x:t>40101837</x:t>
  </x:si>
  <x:si>
    <x:t>20102073</x:t>
  </x:si>
  <x:si>
    <x:t>20102355</x:t>
  </x:si>
  <x:si>
    <x:t>20138485</x:t>
  </x:si>
  <x:si>
    <x:t>20104983</x:t>
  </x:si>
  <x:si>
    <x:t>AL비보온,D300</x:t>
  </x:si>
  <x:si>
    <x:t>20970579</x:t>
  </x:si>
  <x:si>
    <x:t>20102353</x:t>
  </x:si>
  <x:si>
    <x:t>20104995</x:t>
  </x:si>
  <x:si>
    <x:t>21061542</x:t>
  </x:si>
  <x:si>
    <x:t>20970022</x:t>
  </x:si>
  <x:si>
    <x:t>20105004</x:t>
  </x:si>
  <x:si>
    <x:t>20970099</x:t>
  </x:si>
  <x:si>
    <x:t>절연, Φ20mm</x:t>
  </x:si>
  <x:si>
    <x:t>캡(프레스),D100</x:t>
  </x:si>
  <x:si>
    <x:t>20102088</x:t>
  </x:si>
  <x:si>
    <x:t>20970023</x:t>
  </x:si>
  <x:si>
    <x:t>20126919</x:t>
  </x:si>
  <x:si>
    <x:t>21233266</x:t>
  </x:si>
  <x:si>
    <x:t>20126905</x:t>
  </x:si>
  <x:si>
    <x:t>40142101</x:t>
  </x:si>
  <x:si>
    <x:t>20102075</x:t>
  </x:si>
  <x:si>
    <x:t>20123743</x:t>
  </x:si>
  <x:si>
    <x:t>20970217</x:t>
  </x:si>
  <x:si>
    <x:t>20969794</x:t>
  </x:si>
  <x:si>
    <x:t>20122546</x:t>
  </x:si>
  <x:si>
    <x:t>20134842</x:t>
  </x:si>
  <x:si>
    <x:t>20097919</x:t>
  </x:si>
  <x:si>
    <x:t>20102301</x:t>
  </x:si>
  <x:si>
    <x:t>절연행거 15A</x:t>
  </x:si>
  <x:si>
    <x:t>20122713</x:t>
  </x:si>
  <x:si>
    <x:t>20126900</x:t>
  </x:si>
  <x:si>
    <x:t>비절연, Φ20mm</x:t>
  </x:si>
  <x:si>
    <x:t>20129071</x:t>
  </x:si>
  <x:si>
    <x:t>20108265</x:t>
  </x:si>
  <x:si>
    <x:t>20123943</x:t>
  </x:si>
  <x:si>
    <x:t>20102265</x:t>
  </x:si>
  <x:si>
    <x:t>20102169</x:t>
  </x:si>
  <x:si>
    <x:t>20119003</x:t>
  </x:si>
  <x:si>
    <x:t>20129020</x:t>
  </x:si>
  <x:si>
    <x:t>20102142</x:t>
  </x:si>
  <x:si>
    <x:t>20129016</x:t>
  </x:si>
  <x:si>
    <x:t>20134843</x:t>
  </x:si>
  <x:si>
    <x:t>20102114</x:t>
  </x:si>
  <x:si>
    <x:t>20970296</x:t>
  </x:si>
  <x:si>
    <x:t>20121805</x:t>
  </x:si>
  <x:si>
    <x:t>절연, Φ80mm</x:t>
  </x:si>
  <x:si>
    <x:t>40142395</x:t>
  </x:si>
  <x:si>
    <x:t>20122717</x:t>
  </x:si>
  <x:si>
    <x:t>절연, Φ200mm</x:t>
  </x:si>
  <x:si>
    <x:t>비절연, Φ80mm</x:t>
  </x:si>
  <x:si>
    <x:t>붓싱 (STS 나사)</x:t>
  </x:si>
  <x:si>
    <x:t>20104875</x:t>
  </x:si>
  <x:si>
    <x:t>20102430</x:t>
  </x:si>
  <x:si>
    <x:t>20122716</x:t>
  </x:si>
  <x:si>
    <x:t>20126885</x:t>
  </x:si>
  <x:si>
    <x:t>20134848</x:t>
  </x:si>
  <x:si>
    <x:t>40101872</x:t>
  </x:si>
  <x:si>
    <x:t>20107821</x:t>
  </x:si>
  <x:si>
    <x:t>20102250</x:t>
  </x:si>
  <x:si>
    <x:t>22510056</x:t>
  </x:si>
  <x:si>
    <x:t>20102173</x:t>
  </x:si>
  <x:si>
    <x:t>20102094</x:t>
  </x:si>
  <x:si>
    <x:t>20970430</x:t>
  </x:si>
  <x:si>
    <x:t>20118968</x:t>
  </x:si>
  <x:si>
    <x:t>20126901</x:t>
  </x:si>
  <x:si>
    <x:t>20121809</x:t>
  </x:si>
  <x:si>
    <x:t>22442968</x:t>
  </x:si>
  <x:si>
    <x:t>20134846</x:t>
  </x:si>
  <x:si>
    <x:t>22371123</x:t>
  </x:si>
  <x:si>
    <x:t>20970102</x:t>
  </x:si>
  <x:si>
    <x:t>비압력용경질폴리염화비닐이음관, Φ50mm, 소켓, DRF-DS</x:t>
  </x:si>
  <x:si>
    <x:t>일반배관용스테인리스강관관이음쇠, Φ20mm, 니플, 나사식</x:t>
  </x:si>
  <x:si>
    <x:t>일반배관용스테인리스강관관이음쇠, Φ60mm, 90°엘보, 프레스</x:t>
  </x:si>
  <x:si>
    <x:t>플렉시블조인트, Φ25mm×0.98MPa, RB형, 플렉시블관</x:t>
  </x:si>
  <x:si>
    <x:t>굴뚝, CF물림판, Clamp flange, Φ300×0.8mm</x:t>
  </x:si>
  <x:si>
    <x:t>압력조정밸브, Φ40mm×1.96MPa, 플랜지식, 차압유량조절</x:t>
  </x:si>
  <x:si>
    <x:t>비압력용경질폴리염화비닐이음관, Φ250mm, PVC소켓, DTS</x:t>
  </x:si>
  <x:si>
    <x:t>플랙시블조인트, Φ300mm*0.98MPa,  스테인리스(러버)</x:t>
  </x:si>
  <x:si>
    <x:t>일반배관용스테인리스강관관이음쇠, Φ250mm, 용접식, 캡</x:t>
  </x:si>
  <x:si>
    <x:t>일반배관용스테인리스강관관이음쇠, Φ25mm, 부싱, 나사식</x:t>
  </x:si>
  <x:si>
    <x:t>일반배관용스테인리스강관관이음쇠, Φ13mm, 보수용소켓, 프레스</x:t>
  </x:si>
  <x:si>
    <x:t>일반배관용스테인리스강관관이음쇠, Φ40mm, 부싱, 나사식</x:t>
  </x:si>
  <x:si>
    <x:t>굴뚝, CF물림판, Clamp flange, Φ900×0.9mm</x:t>
  </x:si>
  <x:si>
    <x:t>비압력용경질폴리염화비닐이음관, Φ50mm, 45˚Y관, DRF</x:t>
  </x:si>
  <x:si>
    <x:t>일반배관용스테인리스강관관이음쇠, Φ20mm, 유니언, 나사식</x:t>
  </x:si>
  <x:si>
    <x:t>공조용플렉시블덕트, 플렉시블덕트호스, AL보온, Φ100mm</x:t>
  </x:si>
  <x:si>
    <x:t>비압력용경질폴리염화비닐이음관, Φ75mm, 45˚Y관, DRF</x:t>
  </x:si>
  <x:si>
    <x:t>굴뚝, SR리듀서, Step reducer, Φ600×0.9mm</x:t>
  </x:si>
  <x:si>
    <x:t>일반배관용스테인리스강관관이음쇠, Φ15mm, 나사식, 엘보</x:t>
  </x:si>
  <x:si>
    <x:t>일반배관용스테인리스강관관이음쇠, Φ30mm, 90°엘보, 프레스</x:t>
  </x:si>
  <x:si>
    <x:t>일반배관용스테인리스강관관이음쇠, Φ60mm, 보수용소켓, 프레스</x:t>
  </x:si>
  <x:si>
    <x:t>감압밸브, Φ50mm×0.98MPa, 냉온수, 나사, 대용량</x:t>
  </x:si>
  <x:si>
    <x:t>비압력용경질폴리염화비닐이음관, Φ125mm, 소켓, DRF-DS</x:t>
  </x:si>
  <x:si>
    <x:t>플렉시블조인트, Φ200mm×1.96MPa, BL형, 플렉시블관</x:t>
  </x:si>
  <x:si>
    <x:t>플렉시블조인트, Φ300mm×0.98MPa, BL형, 플렉시블관</x:t>
  </x:si>
  <x:si>
    <x:t>적용</x:t>
  </x:si>
  <x:si>
    <x:t>공조용플렉시블덕트, 플렉시블덕트호스, AL보온, Φ275mm</x:t>
  </x:si>
  <x:si>
    <x:t>플렉시블조인트, Φ200mm×0.98MPa, BL형, 플렉시블관</x:t>
  </x:si>
  <x:si>
    <x:t>비압력용경질폴리염화비닐이음관, Φ75mm, 45˚단곡관, DL</x:t>
  </x:si>
  <x:si>
    <x:t>굴뚝, SK연도뚜껑, Stack cap, Φ400×0.8mm</x:t>
  </x:si>
  <x:si>
    <x:t>비압력용경질폴리염화비닐이음관, Φ100mm, PVC소켓, DTS</x:t>
  </x:si>
  <x:si>
    <x:t>일반배관용스테인리스강관관이음쇠, Φ80mm, 유니언, 나사식</x:t>
  </x:si>
  <x:si>
    <x:t>일반배관용스테인리스강관관이음쇠, Φ50mm, 보수용소켓, 프레스</x:t>
  </x:si>
  <x:si>
    <x:t>일반배관용스테인리스강관관이음쇠, Φ40mm, 소켓, 프레스</x:t>
  </x:si>
  <x:si>
    <x:t>굴뚝, CF물림판, Clamp flange, Φ700×0.9mm</x:t>
  </x:si>
  <x:si>
    <x:t>비압력용경질폴리염화비닐이음관, Φ75mm, 90˚단곡관(DTS)</x:t>
  </x:si>
  <x:si>
    <x:t>일반배관용스테인리스강관관이음쇠, Φ40mm, 나사식, 리듀서</x:t>
  </x:si>
  <x:si>
    <x:t>일반배관용스테인리스강관관이음쇠, Φ80mm, 90˚엘보, 프레스</x:t>
  </x:si>
  <x:si>
    <x:t>굴뚝, SR리듀서, Step reducer, Φ250×0.8mm</x:t>
  </x:si>
  <x:si>
    <x:t>공조용플렉시블덕트, 플렉시블덕트호스, AL비보온, Φ450mm</x:t>
  </x:si>
  <x:si>
    <x:t>일반배관용스테인리스강관관이음쇠, Φ50mm, 나사식, 리듀서</x:t>
  </x:si>
  <x:si>
    <x:t>비압력용경질폴리염화비닐이음관, Φ300mm, PVC소켓, DTS</x:t>
  </x:si>
  <x:si>
    <x:t>굴뚝, SK연도뚜껑, Stack cap, Φ700×0.9mm</x:t>
  </x:si>
  <x:si>
    <x:t>일반배관용스테인리스강관관이음쇠, Φ25mm, 유니언, 나사식</x:t>
  </x:si>
  <x:si>
    <x:t>굴뚝, SK연도뚜껑, Stack cap, Φ500×0.8mm</x:t>
  </x:si>
  <x:si>
    <x:t>비압력용경질폴리염화비닐이음관, Φ75mm, PVC소켓, DTS</x:t>
  </x:si>
  <x:si>
    <x:t>굴뚝, SK연도뚜껑, Stack cap, Φ1100×1.0mm</x:t>
  </x:si>
  <x:si>
    <x:t>플렉시블조인트, Φ32mm×0.98MPa, BL형, 플렉시블관</x:t>
  </x:si>
  <x:si>
    <x:t>공조용플렉시블덕트, 플렉시블덕트호스, AL보온, Φ200mm</x:t>
  </x:si>
  <x:si>
    <x:t>플랙시블조인트, Φ125mm*0.98MPa,  스테인리스(러버)</x:t>
  </x:si>
  <x:si>
    <x:t>비압력용경질폴리염화비닐이음관, Φ35mm, 45˚단곡관, DL</x:t>
  </x:si>
  <x:si>
    <x:t>기계경비</x:t>
  </x:si>
  <x:si>
    <x:t>JUK13</x:t>
  </x:si>
  <x:si>
    <x:t>상위공종</x:t>
  </x:si>
  <x:si>
    <x:t>호표 167</x:t>
  </x:si>
  <x:si>
    <x:t>호표 181</x:t>
  </x:si>
  <x:si>
    <x:t>16실 제어기</x:t>
  </x:si>
  <x:si>
    <x:t>동관이음쇠</x:t>
  </x:si>
  <x:si>
    <x:t>유선룸컨트롤러</x:t>
  </x:si>
  <x:si>
    <x:t>일위대가내역소수점처리</x:t>
  </x:si>
  <x:si>
    <x:t>관보온(아티론)</x:t>
  </x:si>
  <x:si>
    <x:t>일반행가(전산볼트)</x:t>
  </x:si>
  <x:si>
    <x:t>D8(9.52)</x:t>
  </x:si>
  <x:si>
    <x:t>D25(28.58)</x:t>
  </x:si>
  <x:si>
    <x:t>D15(15.88)</x:t>
  </x:si>
  <x:si>
    <x:t>전기히트펌프(실외기)</x:t>
  </x:si>
  <x:si>
    <x:t>공조덕트(플렉시블)</x:t>
  </x:si>
  <x:si>
    <x:t>받침대(EHP)</x:t>
  </x:si>
  <x:si>
    <x:t>재료비 할증 계수</x:t>
  </x:si>
  <x:si>
    <x:t>사 급 자 재 비</x:t>
  </x:si>
  <x:si>
    <x:t>1회 사이클시간</x:t>
  </x:si>
  <x:si>
    <x:t>플랜지, Φ80mm×0.98MPa</x:t>
  </x:si>
  <x:si>
    <x:t>백관 (SPP), D150, 반제품</x:t>
  </x:si>
  <x:si>
    <x:t>환기댐퍼, V.D, 각형, 스틸</x:t>
  </x:si>
  <x:si>
    <x:t>STS플랜지(10KG) D350</x:t>
  </x:si>
  <x:si>
    <x:t>이경티(DT) D125x100</x:t>
  </x:si>
  <x:si>
    <x:t>0.06LPM*130m*11kw</x:t>
  </x:si>
  <x:si>
    <x:t>리듀서(DTS) D150xD100</x:t>
  </x:si>
  <x:si>
    <x:t>리듀서(DTS) D100xD75</x:t>
  </x:si>
  <x:si>
    <x:t>플랜지, Φ125mm×1.96MPa</x:t>
  </x:si>
  <x:si>
    <x:t>지지행어, 절연행어, Φ150mm</x:t>
  </x:si>
  <x:si>
    <x:t>동절연플랜지 (10KG) D32</x:t>
  </x:si>
  <x:si>
    <x:t>티이 (프레스식) D30x30</x:t>
  </x:si>
  <x:si>
    <x:t>흑티이 (용접 S#40) D400</x:t>
  </x:si>
  <x:si>
    <x:t>소방용밸브, 릴리프밸브소방, D20</x:t>
  </x:si>
  <x:si>
    <x:t>STS플랜지(10KG) D300</x:t>
  </x:si>
  <x:si>
    <x:t>시로코 FAN(편흡입), #7</x:t>
  </x:si>
  <x:si>
    <x:t>STS맹플랜지(10KG) D65</x:t>
  </x:si>
  <x:si>
    <x:t>백관 (SPP), D65, 반제품</x:t>
  </x:si>
  <x:si>
    <x:t>백관 (SPP), D250, 반제품</x:t>
  </x:si>
  <x:si>
    <x:t>0.06LPM*105m*5.5kw</x:t>
  </x:si>
  <x:si>
    <x:t>지지행어, 절연행어, Φ80mm</x:t>
  </x:si>
  <x:si>
    <x:t>STS맹플랜지(10KG) D50</x:t>
  </x:si>
  <x:si>
    <x:t>백캡 (용접 S#40) D200</x:t>
  </x:si>
  <x:si>
    <x:t>흑관 (SPPG), D80, 반제품</x:t>
  </x:si>
  <x:si>
    <x:t>90˚곡관(DL), DRF D75</x:t>
  </x:si>
  <x:si>
    <x:t>티이 (프레스식) D100x100</x:t>
  </x:si>
  <x:si>
    <x:t>백캡 (용접 S#40) D300</x:t>
  </x:si>
  <x:si>
    <x:t>0.26LPM*35m*3.7kw</x:t>
  </x:si>
  <x:si>
    <x:t>백티이 (용접 S#40) D125</x:t>
  </x:si>
  <x:si>
    <x:t>맹플랜지 (10KG) D100</x:t>
  </x:si>
  <x:si>
    <x:t>백엘보 (용접 S#40) D200</x:t>
  </x:si>
  <x:si>
    <x:t>흑티이 (용접 S#40) D15</x:t>
  </x:si>
  <x:si>
    <x:t>플랜지, Φ150mm×0.98MPa</x:t>
  </x:si>
  <x:si>
    <x:t>저압3상, 고효율, 4P, 40HP</x:t>
  </x:si>
  <x:si>
    <x:t>맹플랜지 (20KG) D300</x:t>
  </x:si>
  <x:si>
    <x:t>흑리듀서 (용접 S#40) D250</x:t>
  </x:si>
  <x:si>
    <x:t>리듀서(DTS) D75xD65</x:t>
  </x:si>
  <x:si>
    <x:t>백티이 (용접 S#40) D400</x:t>
  </x:si>
  <x:si>
    <x:t>플랜지, Φ40mm×1.96MPa</x:t>
  </x:si>
  <x:si>
    <x:t>흑캡 (용접 S#40) D25</x:t>
  </x:si>
  <x:si>
    <x:t>STS플랜지(10KG) D20</x:t>
  </x:si>
  <x:si>
    <x:t>STS맹플랜지(10KG) D125</x:t>
  </x:si>
  <x:si>
    <x:t>리듀서 (프레스) D50x13</x:t>
  </x:si>
  <x:si>
    <x:t>흑관 (SPP), D550, 반제품</x:t>
  </x:si>
  <x:si>
    <x:t>리듀서(DTS) D150xD125</x:t>
  </x:si>
  <x:si>
    <x:t>STS맹플랜지(10KG) D25</x:t>
  </x:si>
  <x:si>
    <x:t>플랜지, Φ32mm×0.98MPa</x:t>
  </x:si>
  <x:si>
    <x:t>지지행어, 절연행어, Φ300mm</x:t>
  </x:si>
  <x:si>
    <x:t>맹플랜지 (20KG) D150</x:t>
  </x:si>
  <x:si>
    <x:t>흑리듀서 (용접 S#40) D20</x:t>
  </x:si>
  <x:si>
    <x:t>맹플랜지 (20KG) D125</x:t>
  </x:si>
  <x:si>
    <x:t>동절연플랜지 (20KG) D15</x:t>
  </x:si>
  <x:si>
    <x:t>아답타엘보우(프레스),D25*1</x:t>
  </x:si>
  <x:si>
    <x:t>흑캡 (용접 S#40) D100</x:t>
  </x:si>
  <x:si>
    <x:t>체크밸브, Φ65mm, 스모렌스키</x:t>
  </x:si>
  <x:si>
    <x:t>백관 (SPP), D450, 반제품</x:t>
  </x:si>
  <x:si>
    <x:t>공조용경질덕트, (부품)터닝베인</x:t>
  </x:si>
  <x:si>
    <x:t>45˚Y관, DRF D125*75</x:t>
  </x:si>
  <x:si>
    <x:t>백엘보 (용접 S#40) D350</x:t>
  </x:si>
  <x:si>
    <x:t>동절연플랜지 (10KG) D65</x:t>
  </x:si>
  <x:si>
    <x:t>흑관 (SPPG), D15, 반제품</x:t>
  </x:si>
  <x:si>
    <x:t>플랜지, Φ350mm×1.96MPa</x:t>
  </x:si>
  <x:si>
    <x:t>리듀서 (프레스) D40x25</x:t>
  </x:si>
  <x:si>
    <x:t>손잡이, 소변기용, 스테인리스강</x:t>
  </x:si>
  <x:si>
    <x:t>아답타엘보우(프레스),D50*2</x:t>
  </x:si>
  <x:si>
    <x:t>엘보 (STS 용접 S#20)</x:t>
  </x:si>
  <x:si>
    <x:t>체크밸브, Φ200mm, 스모렌스키</x:t>
  </x:si>
  <x:si>
    <x:t>저압3상, 고효율, 4P, 10HP</x:t>
  </x:si>
  <x:si>
    <x:t>백관 (SPP), D500, 반제품</x:t>
  </x:si>
  <x:si>
    <x:t>흑관 (SPP), D200, 반제품</x:t>
  </x:si>
  <x:si>
    <x:t>플랜지, Φ250mm×0.98MPa</x:t>
  </x:si>
  <x:si>
    <x:t>차압유량조절밸브 플랜지형(20k)</x:t>
  </x:si>
  <x:si>
    <x:t>STS플랜지(10KG) D450</x:t>
  </x:si>
  <x:si>
    <x:t>동절연플랜지 (20KG) D25</x:t>
  </x:si>
  <x:si>
    <x:t>90˚단곡관(DTS) D200</x:t>
  </x:si>
  <x:si>
    <x:t>열연강판, 3.2t*914*1829</x:t>
  </x:si>
  <x:si>
    <x:t>수위조절밸브, Φ150mm, 전자식</x:t>
  </x:si>
  <x:si>
    <x:t>가스용폴리에틸렌관, Φ355mm</x:t>
  </x:si>
  <x:si>
    <x:t>아답타소켓(프레스),D25*1</x:t>
  </x:si>
  <x:si>
    <x:t>백리듀서 (용접 S#40) D25</x:t>
  </x:si>
  <x:si>
    <x:t>90˚엘보,D30mm(융착식)</x:t>
  </x:si>
  <x:si>
    <x:t>45˚곡관(45L), DRF D40</x:t>
  </x:si>
  <x:si>
    <x:t>지지행어, 절연행어, Φ100mm</x:t>
  </x:si>
  <x:si>
    <x:t>플랜지, Φ25mm×0.98MPa</x:t>
  </x:si>
  <x:si>
    <x:t>공조용플렉시블덕트, 플렉시블덕트호스, AL비보온, Φ225mm</x:t>
  </x:si>
  <x:si>
    <x:t>플랙시블조인트, Φ65mm*0.98MPa,  스테인리스(러버)</x:t>
  </x:si>
  <x:si>
    <x:t>플렉시블조인트, Φ150mm×0.98MPa, RB형, 플렉시블관</x:t>
  </x:si>
  <x:si>
    <x:t>굴뚝, CF물림판, Clamp flange, Φ450×0.8mm</x:t>
  </x:si>
  <x:si>
    <x:t>일반배관용스테인리스강관관이음쇠, Φ25×25mm, 티, 프레스</x:t>
  </x:si>
  <x:si>
    <x:t>공조용플렉시블덕트, 플렉시블덕트호스, AL비보온, Φ100mm</x:t>
  </x:si>
  <x:si>
    <x:t>비압력용경질폴리염화비닐이음관, Φ65mm, PVC소켓, DTS</x:t>
  </x:si>
  <x:si>
    <x:t>비압력용경질폴리염화비닐이음관, Φ100mm, 소켓, DRF-DS</x:t>
  </x:si>
  <x:si>
    <x:t>스트레이너, Φ65mm*0.98MPa, 스테인리스, 플랜지식</x:t>
  </x:si>
  <x:si>
    <x:t>비압력용경질폴리염화비닐이음관, Φ150mm, PVC소켓, DTS</x:t>
  </x:si>
  <x:si>
    <x:t>굴뚝, SK연도뚜껑, Stack cap, Φ350×0.8mm</x:t>
  </x:si>
  <x:si>
    <x:t>플렉시블조인트, Φ50mm×1.96MPa, BL형, 플렉시블관</x:t>
  </x:si>
  <x:si>
    <x:t>게이트밸브, Φ65mm, 플랜지식, 게이트밸브, 스테인리스</x:t>
  </x:si>
  <x:si>
    <x:t>게이트밸브, Φ100mm, 플랜지식, 게이트밸브, 스테인리스</x:t>
  </x:si>
  <x:si>
    <x:t>일반배관용스테인리스강관관이음쇠, Φ100mm, 부싱, STS나사</x:t>
  </x:si>
  <x:si>
    <x:t>굴뚝, CF물림판, Clamp flange, Φ200×0.8mm</x:t>
  </x:si>
  <x:si>
    <x:t>플렉시블조인트, Φ150mm×0.98MPa, BL형, 플렉시블관</x:t>
  </x:si>
  <x:si>
    <x:t>일반배관용스테인리스강관관이음쇠, Φ40mm, 소켓, 나사식</x:t>
  </x:si>
  <x:si>
    <x:t>굴뚝, CF물림판, Clamp flange, Φ350×0.8mm</x:t>
  </x:si>
  <x:si>
    <x:t>플랙시블조인트, Φ50mm*0.98MPa,  스테인리스(러버)</x:t>
  </x:si>
  <x:si>
    <x:t>일반배관용스테인리스강관관이음쇠, Φ65mm, 니플, 나사식</x:t>
  </x:si>
  <x:si>
    <x:t>감압밸브, Φ32mm×0.98MPa, 냉온수, 나사, 대용량</x:t>
  </x:si>
  <x:si>
    <x:t>굴뚝, SR리듀서, Step reducer, Φ300×0.8mm</x:t>
  </x:si>
  <x:si>
    <x:t>스트레이너, Φ40mm*0.98MPa, 스테인리스, 나사식</x:t>
  </x:si>
  <x:si>
    <x:t>비압력용경질폴리염화비닐이음관, Φ75mm, P트랩, DRF</x:t>
  </x:si>
</x:sst>
</file>

<file path=xl/styles.xml><?xml version="1.0" encoding="utf-8"?>
<x:styleSheet xmlns:r="http://schemas.openxmlformats.org/officeDocument/2006/relationships" xmlns:c="http://schemas.openxmlformats.org/drawingml/2006/chart" xmlns:x="http://schemas.openxmlformats.org/spreadsheetml/2006/main">
  <x:numFmts count="6">
    <x:numFmt numFmtId="164" formatCode="#,###"/>
    <x:numFmt numFmtId="165" formatCode="0.000%"/>
    <x:numFmt numFmtId="166" formatCode="_ * #,##0_ ;_ * \-#,##0_ ;_ * &quot;-&quot;_ ;_ @_ "/>
    <x:numFmt numFmtId="167" formatCode="_-* #,##0.0_-;\-* #,##0.0_-;_-* &quot;-&quot;_-;_-@_-"/>
    <x:numFmt numFmtId="168" formatCode="#,###&quot;:관급&quot;"/>
    <x:numFmt numFmtId="169" formatCode="#,###;\-#,###"/>
  </x:numFmts>
  <x:fonts count="40">
    <x:font>
      <x:name val="돋움"/>
      <x:sz val="11"/>
      <x:color rgb="ff000000"/>
    </x:font>
    <x:font>
      <x:name val="돋움"/>
      <x:sz val="11"/>
      <x:color rgb="ff000000"/>
    </x:font>
    <x:font>
      <x:name val="돋움"/>
      <x:sz val="11"/>
      <x:color rgb="ff000000"/>
    </x:font>
    <x:font>
      <x:name val="돋움"/>
      <x:sz val="11"/>
      <x:color rgb="ff000000"/>
    </x:font>
    <x:font>
      <x:name val="돋움"/>
      <x:sz val="11"/>
      <x:color rgb="ff000000"/>
    </x:font>
    <x:font>
      <x:name val="돋움"/>
      <x:sz val="11"/>
      <x:color rgb="ff000000"/>
    </x:font>
    <x:font>
      <x:name val="맑은 고딕"/>
      <x:sz val="11"/>
      <x:color rgb="ff000000"/>
    </x:font>
    <x:font>
      <x:name val="바탕체"/>
      <x:sz val="12"/>
      <x:color rgb="ff000000"/>
    </x:font>
    <mc:AlternateContent xmlns:mc="http://schemas.openxmlformats.org/markup-compatibility/2006">
      <mc:Choice xmlns:hs="http://schemas.haansoft.com/office/spreadsheet/8.0" Requires="hs">
        <x:font hs:extension="1">
          <x:name val="굴림체"/>
          <x:sz val="12"/>
          <x:color rgb="ff000000"/>
          <hs:size val="100"/>
          <hs:ratio val="100"/>
          <hs:spacing val="0"/>
          <hs:offset val="0"/>
        </x:font>
      </mc:Choice>
      <mc:Fallback>
        <x:font>
          <x:name val="굴림체"/>
          <x:sz val="12"/>
          <x:color rgb="ff000000"/>
        </x:font>
      </mc:Fallback>
    </mc:AlternateContent>
    <mc:AlternateContent xmlns:mc="http://schemas.openxmlformats.org/markup-compatibility/2006">
      <mc:Choice xmlns:hs="http://schemas.haansoft.com/office/spreadsheet/8.0" Requires="hs">
        <x:font hs:extension="1">
          <x:name val="맑은 고딕"/>
          <x:sz val="14"/>
          <x:color rgb="ff000000"/>
          <hs:size val="100"/>
          <hs:ratio val="100"/>
          <hs:spacing val="0"/>
          <hs:offset val="0"/>
        </x:font>
      </mc:Choice>
      <mc:Fallback>
        <x:font>
          <x:name val="맑은 고딕"/>
          <x:sz val="14"/>
          <x:color rgb="ff000000"/>
        </x:font>
      </mc:Fallback>
    </mc:AlternateContent>
    <mc:AlternateContent xmlns:mc="http://schemas.openxmlformats.org/markup-compatibility/2006">
      <mc:Choice xmlns:hs="http://schemas.haansoft.com/office/spreadsheet/8.0" Requires="hs">
        <x:font hs:extension="1">
          <x:name val="맑은 고딕"/>
          <x:sz val="9"/>
          <x:color rgb="ff000000"/>
          <hs:size val="100"/>
          <hs:ratio val="100"/>
          <hs:spacing val="0"/>
          <hs:offset val="0"/>
        </x:font>
      </mc:Choice>
      <mc:Fallback>
        <x:font>
          <x:name val="맑은 고딕"/>
          <x:sz val="9"/>
          <x:color rgb="ff000000"/>
        </x:font>
      </mc:Fallback>
    </mc:AlternateContent>
    <mc:AlternateContent xmlns:mc="http://schemas.openxmlformats.org/markup-compatibility/2006">
      <mc:Choice xmlns:hs="http://schemas.haansoft.com/office/spreadsheet/8.0" Requires="hs">
        <x:font hs:extension="1">
          <x:name val="맑은 고딕"/>
          <x:sz val="14"/>
          <x:color rgb="ff0000ff"/>
          <x:b val="1"/>
          <hs:size val="100"/>
          <hs:ratio val="100"/>
          <hs:spacing val="0"/>
          <hs:offset val="0"/>
        </x:font>
      </mc:Choice>
      <mc:Fallback>
        <x:font>
          <x:name val="맑은 고딕"/>
          <x:sz val="14"/>
          <x:color rgb="ff0000ff"/>
          <x:b val="1"/>
        </x:font>
      </mc:Fallback>
    </mc:AlternateContent>
    <mc:AlternateContent xmlns:mc="http://schemas.openxmlformats.org/markup-compatibility/2006">
      <mc:Choice xmlns:hs="http://schemas.haansoft.com/office/spreadsheet/8.0" Requires="hs">
        <x:font hs:extension="1">
          <x:name val="굴림"/>
          <x:sz val="14"/>
          <x:color rgb="ff000000"/>
          <x:b val="1"/>
          <hs:size val="100"/>
          <hs:ratio val="100"/>
          <hs:spacing val="0"/>
          <hs:offset val="0"/>
        </x:font>
      </mc:Choice>
      <mc:Fallback>
        <x:font>
          <x:name val="굴림"/>
          <x:sz val="14"/>
          <x:color rgb="ff000000"/>
          <x:b val="1"/>
        </x:font>
      </mc:Fallback>
    </mc:AlternateContent>
    <mc:AlternateContent xmlns:mc="http://schemas.openxmlformats.org/markup-compatibility/2006">
      <mc:Choice xmlns:hs="http://schemas.haansoft.com/office/spreadsheet/8.0" Requires="hs">
        <x:font hs:extension="1">
          <x:name val="굴림"/>
          <x:sz val="10"/>
          <x:color rgb="ff000000"/>
          <x:b val="1"/>
          <hs:size val="100"/>
          <hs:ratio val="100"/>
          <hs:spacing val="0"/>
          <hs:offset val="0"/>
        </x:font>
      </mc:Choice>
      <mc:Fallback>
        <x:font>
          <x:name val="굴림"/>
          <x:sz val="10"/>
          <x:color rgb="ff000000"/>
          <x:b val="1"/>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맑은 고딕"/>
          <x:sz val="11"/>
          <x:color rgb="ff0070c0"/>
          <x:b val="1"/>
          <hs:size val="100"/>
          <hs:ratio val="100"/>
          <hs:spacing val="0"/>
          <hs:offset val="0"/>
        </x:font>
      </mc:Choice>
      <mc:Fallback>
        <x:font>
          <x:name val="맑은 고딕"/>
          <x:sz val="11"/>
          <x:color rgb="ff0070c0"/>
          <x:b val="1"/>
        </x:font>
      </mc:Fallback>
    </mc:AlternateContent>
    <mc:AlternateContent xmlns:mc="http://schemas.openxmlformats.org/markup-compatibility/2006">
      <mc:Choice xmlns:hs="http://schemas.haansoft.com/office/spreadsheet/8.0" Requires="hs">
        <x:font hs:extension="1">
          <x:name val="굴림"/>
          <x:sz val="11"/>
          <x:color rgb="ffff0000"/>
          <x:b val="1"/>
          <hs:size val="100"/>
          <hs:ratio val="100"/>
          <hs:spacing val="0"/>
          <hs:offset val="0"/>
        </x:font>
      </mc:Choice>
      <mc:Fallback>
        <x:font>
          <x:name val="굴림"/>
          <x:sz val="11"/>
          <x:color rgb="ffff0000"/>
          <x:b val="1"/>
        </x:font>
      </mc:Fallback>
    </mc:AlternateContent>
    <mc:AlternateContent xmlns:mc="http://schemas.openxmlformats.org/markup-compatibility/2006">
      <mc:Choice xmlns:hs="http://schemas.haansoft.com/office/spreadsheet/8.0" Requires="hs">
        <x:font hs:extension="1">
          <x:name val="굴림체"/>
          <x:sz val="14"/>
          <x:color rgb="ff000000"/>
          <x:b val="1"/>
          <hs:size val="100"/>
          <hs:ratio val="100"/>
          <hs:spacing val="0"/>
          <hs:offset val="0"/>
        </x:font>
      </mc:Choice>
      <mc:Fallback>
        <x:font>
          <x:name val="굴림체"/>
          <x:sz val="14"/>
          <x:color rgb="ff000000"/>
          <x:b val="1"/>
        </x:font>
      </mc:Fallback>
    </mc:AlternateContent>
    <mc:AlternateContent xmlns:mc="http://schemas.openxmlformats.org/markup-compatibility/2006">
      <mc:Choice xmlns:hs="http://schemas.haansoft.com/office/spreadsheet/8.0" Requires="hs">
        <x:font hs:extension="1">
          <x:name val="굴림"/>
          <x:sz val="11"/>
          <x:color rgb="ff000000"/>
          <hs:size val="100"/>
          <hs:ratio val="100"/>
          <hs:spacing val="0"/>
          <hs:offset val="0"/>
        </x:font>
      </mc:Choice>
      <mc:Fallback>
        <x:font>
          <x:name val="굴림"/>
          <x:sz val="11"/>
          <x:color rgb="ff000000"/>
        </x:font>
      </mc:Fallback>
    </mc:AlternateContent>
    <mc:AlternateContent xmlns:mc="http://schemas.openxmlformats.org/markup-compatibility/2006">
      <mc:Choice xmlns:hs="http://schemas.haansoft.com/office/spreadsheet/8.0" Requires="hs">
        <x:font hs:extension="1">
          <x:name val="굴림"/>
          <x:sz val="13"/>
          <x:color rgb="ff000000"/>
          <x:b val="1"/>
          <hs:size val="100"/>
          <hs:ratio val="100"/>
          <hs:spacing val="0"/>
          <hs:offset val="0"/>
        </x:font>
      </mc:Choice>
      <mc:Fallback>
        <x:font>
          <x:name val="굴림"/>
          <x:sz val="13"/>
          <x:color rgb="ff000000"/>
          <x:b val="1"/>
        </x:font>
      </mc:Fallback>
    </mc:AlternateContent>
    <mc:AlternateContent xmlns:mc="http://schemas.openxmlformats.org/markup-compatibility/2006">
      <mc:Choice xmlns:hs="http://schemas.haansoft.com/office/spreadsheet/8.0" Requires="hs">
        <x:font hs:extension="1">
          <x:name val="굴림"/>
          <x:sz val="11"/>
          <x:color rgb="ff000000"/>
          <x:b val="1"/>
          <hs:size val="100"/>
          <hs:ratio val="100"/>
          <hs:spacing val="0"/>
          <hs:offset val="0"/>
        </x:font>
      </mc:Choice>
      <mc:Fallback>
        <x:font>
          <x:name val="굴림"/>
          <x:sz val="11"/>
          <x:color rgb="ff000000"/>
          <x:b val="1"/>
        </x:font>
      </mc:Fallback>
    </mc:AlternateContent>
    <mc:AlternateContent xmlns:mc="http://schemas.openxmlformats.org/markup-compatibility/2006">
      <mc:Choice xmlns:hs="http://schemas.haansoft.com/office/spreadsheet/8.0" Requires="hs">
        <x:font hs:extension="1">
          <x:name val="굴림"/>
          <x:sz val="8"/>
          <x:color rgb="ff000000"/>
          <hs:size val="100"/>
          <hs:ratio val="100"/>
          <hs:spacing val="0"/>
          <hs:offset val="0"/>
        </x:font>
      </mc:Choice>
      <mc:Fallback>
        <x:font>
          <x:name val="굴림"/>
          <x:sz val="8"/>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맑은 고딕"/>
          <x:sz val="10"/>
          <x:color rgb="ff000000"/>
          <x:b val="1"/>
          <hs:size val="100"/>
          <hs:ratio val="100"/>
          <hs:spacing val="0"/>
          <hs:offset val="0"/>
        </x:font>
      </mc:Choice>
      <mc:Fallback>
        <x:font>
          <x:name val="맑은 고딕"/>
          <x:sz val="10"/>
          <x:color rgb="ff000000"/>
          <x:b val="1"/>
        </x:font>
      </mc:Fallback>
    </mc:AlternateContent>
    <mc:AlternateContent xmlns:mc="http://schemas.openxmlformats.org/markup-compatibility/2006">
      <mc:Choice xmlns:hs="http://schemas.haansoft.com/office/spreadsheet/8.0" Requires="hs">
        <x:font hs:extension="1">
          <x:name val="굴림체"/>
          <x:sz val="12"/>
          <x:color rgb="ff000000"/>
          <x:b val="1"/>
          <hs:size val="100"/>
          <hs:ratio val="100"/>
          <hs:spacing val="0"/>
          <hs:offset val="0"/>
        </x:font>
      </mc:Choice>
      <mc:Fallback>
        <x:font>
          <x:name val="굴림체"/>
          <x:sz val="12"/>
          <x:color rgb="ff000000"/>
          <x:b val="1"/>
        </x:font>
      </mc:Fallback>
    </mc:AlternateContent>
    <mc:AlternateContent xmlns:mc="http://schemas.openxmlformats.org/markup-compatibility/2006">
      <mc:Choice xmlns:hs="http://schemas.haansoft.com/office/spreadsheet/8.0" Requires="hs">
        <x:font hs:extension="1">
          <x:name val="굴림체"/>
          <x:sz val="12"/>
          <x:color rgb="ffff0000"/>
          <hs:size val="100"/>
          <hs:ratio val="100"/>
          <hs:spacing val="0"/>
          <hs:offset val="0"/>
        </x:font>
      </mc:Choice>
      <mc:Fallback>
        <x:font>
          <x:name val="굴림체"/>
          <x:sz val="12"/>
          <x:color rgb="ffff0000"/>
        </x:font>
      </mc:Fallback>
    </mc:AlternateContent>
    <mc:AlternateContent xmlns:mc="http://schemas.openxmlformats.org/markup-compatibility/2006">
      <mc:Choice xmlns:hs="http://schemas.haansoft.com/office/spreadsheet/8.0" Requires="hs">
        <x:font hs:extension="1">
          <x:name val="굴림"/>
          <x:sz val="10"/>
          <x:color rgb="ffff0000"/>
          <x:b val="1"/>
          <hs:size val="100"/>
          <hs:ratio val="100"/>
          <hs:spacing val="0"/>
          <hs:offset val="0"/>
        </x:font>
      </mc:Choice>
      <mc:Fallback>
        <x:font>
          <x:name val="굴림"/>
          <x:sz val="10"/>
          <x:color rgb="ffff0000"/>
          <x:b val="1"/>
        </x:font>
      </mc:Fallback>
    </mc:AlternateContent>
    <mc:AlternateContent xmlns:mc="http://schemas.openxmlformats.org/markup-compatibility/2006">
      <mc:Choice xmlns:hs="http://schemas.haansoft.com/office/spreadsheet/8.0" Requires="hs">
        <x:font hs:extension="1">
          <x:name val="굴림"/>
          <x:sz val="12"/>
          <x:color rgb="ff000000"/>
          <hs:size val="100"/>
          <hs:ratio val="100"/>
          <hs:spacing val="0"/>
          <hs:offset val="0"/>
        </x:font>
      </mc:Choice>
      <mc:Fallback>
        <x:font>
          <x:name val="굴림"/>
          <x:sz val="12"/>
          <x:color rgb="ff000000"/>
        </x:font>
      </mc:Fallback>
    </mc:AlternateContent>
    <mc:AlternateContent xmlns:mc="http://schemas.openxmlformats.org/markup-compatibility/2006">
      <mc:Choice xmlns:hs="http://schemas.haansoft.com/office/spreadsheet/8.0" Requires="hs">
        <x:font hs:extension="1">
          <x:name val="맑은 고딕"/>
          <x:sz val="11"/>
          <x:color rgb="ffff0000"/>
          <x:b val="1"/>
          <hs:size val="100"/>
          <hs:ratio val="100"/>
          <hs:spacing val="0"/>
          <hs:offset val="0"/>
        </x:font>
      </mc:Choice>
      <mc:Fallback>
        <x:font>
          <x:name val="맑은 고딕"/>
          <x:sz val="11"/>
          <x:color rgb="ffff0000"/>
          <x:b val="1"/>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굴림"/>
          <x:sz val="12"/>
          <x:color rgb="ff000000"/>
          <x:b val="1"/>
          <hs:size val="100"/>
          <hs:ratio val="100"/>
          <hs:spacing val="0"/>
          <hs:offset val="0"/>
        </x:font>
      </mc:Choice>
      <mc:Fallback>
        <x:font>
          <x:name val="굴림"/>
          <x:sz val="12"/>
          <x:color rgb="ff000000"/>
          <x:b val="1"/>
        </x:font>
      </mc:Fallback>
    </mc:AlternateContent>
    <mc:AlternateContent xmlns:mc="http://schemas.openxmlformats.org/markup-compatibility/2006">
      <mc:Choice xmlns:hs="http://schemas.haansoft.com/office/spreadsheet/8.0" Requires="hs">
        <x:font hs:extension="1">
          <x:name val="굴림"/>
          <x:sz val="12"/>
          <x:color rgb="ff008000"/>
          <x:b val="1"/>
          <hs:size val="100"/>
          <hs:ratio val="100"/>
          <hs:spacing val="0"/>
          <hs:offset val="0"/>
        </x:font>
      </mc:Choice>
      <mc:Fallback>
        <x:font>
          <x:name val="굴림"/>
          <x:sz val="12"/>
          <x:color rgb="ff008000"/>
          <x:b val="1"/>
        </x:font>
      </mc:Fallback>
    </mc:AlternateContent>
    <mc:AlternateContent xmlns:mc="http://schemas.openxmlformats.org/markup-compatibility/2006">
      <mc:Choice xmlns:hs="http://schemas.haansoft.com/office/spreadsheet/8.0" Requires="hs">
        <x:font hs:extension="1">
          <x:name val="굴림"/>
          <x:sz val="12"/>
          <x:color rgb="ffff0000"/>
          <x:b val="1"/>
          <hs:size val="100"/>
          <hs:ratio val="100"/>
          <hs:spacing val="0"/>
          <hs:offset val="0"/>
        </x:font>
      </mc:Choice>
      <mc:Fallback>
        <x:font>
          <x:name val="굴림"/>
          <x:sz val="12"/>
          <x:color rgb="ffff0000"/>
          <x:b val="1"/>
        </x:font>
      </mc:Fallback>
    </mc:AlternateContent>
    <mc:AlternateContent xmlns:mc="http://schemas.openxmlformats.org/markup-compatibility/2006">
      <mc:Choice xmlns:hs="http://schemas.haansoft.com/office/spreadsheet/8.0" Requires="hs">
        <x:font hs:extension="1">
          <x:name val="굴림"/>
          <x:sz val="11"/>
          <x:color rgb="ff008000"/>
          <x:b val="1"/>
          <hs:size val="100"/>
          <hs:ratio val="100"/>
          <hs:spacing val="0"/>
          <hs:offset val="0"/>
        </x:font>
      </mc:Choice>
      <mc:Fallback>
        <x:font>
          <x:name val="굴림"/>
          <x:sz val="11"/>
          <x:color rgb="ff008000"/>
          <x:b val="1"/>
        </x:font>
      </mc:Fallback>
    </mc:AlternateContent>
    <mc:AlternateContent xmlns:mc="http://schemas.openxmlformats.org/markup-compatibility/2006">
      <mc:Choice xmlns:hs="http://schemas.haansoft.com/office/spreadsheet/8.0" Requires="hs">
        <x:font hs:extension="1">
          <x:name val="맑은 고딕"/>
          <x:sz val="16"/>
          <x:color rgb="ff000000"/>
          <x:b val="1"/>
          <x:u/>
          <hs:underlineType val="1"/>
          <hs:underlineShape val="solid"/>
          <hs:underlineColor rgb="ff000000"/>
          <hs:size val="100"/>
          <hs:ratio val="100"/>
          <hs:spacing val="0"/>
          <hs:offset val="0"/>
        </x:font>
      </mc:Choice>
      <mc:Fallback>
        <x:font>
          <x:name val="맑은 고딕"/>
          <x:sz val="16"/>
          <x:color rgb="ff000000"/>
          <x:b val="1"/>
          <x:u/>
        </x:font>
      </mc:Fallback>
    </mc:AlternateContent>
    <mc:AlternateContent xmlns:mc="http://schemas.openxmlformats.org/markup-compatibility/2006">
      <mc:Choice xmlns:hs="http://schemas.haansoft.com/office/spreadsheet/8.0" Requires="hs">
        <x:font hs:extension="1">
          <x:name val="굴림체"/>
          <x:sz val="12"/>
          <x:color rgb="ffff0000"/>
          <x:b val="1"/>
          <hs:size val="100"/>
          <hs:ratio val="100"/>
          <hs:spacing val="0"/>
          <hs:offset val="0"/>
        </x:font>
      </mc:Choice>
      <mc:Fallback>
        <x:font>
          <x:name val="굴림체"/>
          <x:sz val="12"/>
          <x:color rgb="ffff0000"/>
          <x:b val="1"/>
        </x:font>
      </mc:Fallback>
    </mc:AlternateContent>
    <mc:AlternateContent xmlns:mc="http://schemas.openxmlformats.org/markup-compatibility/2006">
      <mc:Choice xmlns:hs="http://schemas.haansoft.com/office/spreadsheet/8.0" Requires="hs">
        <x:font hs:extension="1">
          <x:name val="굴림"/>
          <x:sz val="13"/>
          <x:color rgb="ffff0000"/>
          <x:b val="1"/>
          <hs:size val="100"/>
          <hs:ratio val="100"/>
          <hs:spacing val="0"/>
          <hs:offset val="0"/>
        </x:font>
      </mc:Choice>
      <mc:Fallback>
        <x:font>
          <x:name val="굴림"/>
          <x:sz val="13"/>
          <x:color rgb="ffff0000"/>
          <x:b val="1"/>
        </x:font>
      </mc:Fallback>
    </mc:AlternateContent>
    <mc:AlternateContent xmlns:mc="http://schemas.openxmlformats.org/markup-compatibility/2006">
      <mc:Choice xmlns:hs="http://schemas.haansoft.com/office/spreadsheet/8.0" Requires="hs">
        <x:font hs:extension="1">
          <x:name val="맑은 고딕"/>
          <x:sz val="12"/>
          <x:color rgb="ff0070c0"/>
          <x:b val="1"/>
          <hs:size val="100"/>
          <hs:ratio val="100"/>
          <hs:spacing val="0"/>
          <hs:offset val="0"/>
        </x:font>
      </mc:Choice>
      <mc:Fallback>
        <x:font>
          <x:name val="맑은 고딕"/>
          <x:sz val="12"/>
          <x:color rgb="ff0070c0"/>
          <x:b val="1"/>
        </x:font>
      </mc:Fallback>
    </mc:AlternateContent>
    <mc:AlternateContent xmlns:mc="http://schemas.openxmlformats.org/markup-compatibility/2006">
      <mc:Choice xmlns:hs="http://schemas.haansoft.com/office/spreadsheet/8.0" Requires="hs">
        <x:font hs:extension="1">
          <x:name val="굴림"/>
          <x:sz val="11"/>
          <x:color rgb="ff0000ff"/>
          <x:b val="1"/>
          <hs:size val="100"/>
          <hs:ratio val="100"/>
          <hs:spacing val="0"/>
          <hs:offset val="0"/>
        </x:font>
      </mc:Choice>
      <mc:Fallback>
        <x:font>
          <x:name val="굴림"/>
          <x:sz val="11"/>
          <x:color rgb="ff0000ff"/>
          <x:b val="1"/>
        </x:font>
      </mc:Fallback>
    </mc:AlternateContent>
    <mc:AlternateContent xmlns:mc="http://schemas.openxmlformats.org/markup-compatibility/2006">
      <mc:Choice xmlns:hs="http://schemas.haansoft.com/office/spreadsheet/8.0" Requires="hs">
        <x:font hs:extension="1">
          <x:name val="굴림"/>
          <x:sz val="16"/>
          <x:color rgb="ff000000"/>
          <x:b val="1"/>
          <x:u/>
          <hs:underlineType val="1"/>
          <hs:underlineShape val="solid"/>
          <hs:underlineColor rgb="ff000000"/>
          <hs:size val="100"/>
          <hs:ratio val="100"/>
          <hs:spacing val="0"/>
          <hs:offset val="0"/>
        </x:font>
      </mc:Choice>
      <mc:Fallback>
        <x:font>
          <x:name val="굴림"/>
          <x:sz val="16"/>
          <x:color rgb="ff000000"/>
          <x:b val="1"/>
          <x:u/>
        </x:font>
      </mc:Fallback>
    </mc:AlternateContent>
  </x:fonts>
  <x:fills count="15">
    <x:fill>
      <x:patternFill patternType="none"/>
    </x:fill>
    <x:fill>
      <x:patternFill patternType="gray125"/>
    </x:fill>
    <x:fill>
      <x:patternFill patternType="solid">
        <x:fgColor rgb="ffc0c0c0"/>
        <x:bgColor indexed="64"/>
      </x:patternFill>
    </x:fill>
    <x:fill>
      <x:patternFill patternType="solid">
        <x:fgColor rgb="ffbaff1a"/>
        <x:bgColor indexed="64"/>
      </x:patternFill>
    </x:fill>
    <x:fill>
      <x:patternFill patternType="solid">
        <x:fgColor rgb="ffffff00"/>
        <x:bgColor indexed="64"/>
      </x:patternFill>
    </x:fill>
    <x:fill>
      <x:patternFill patternType="solid">
        <x:fgColor rgb="ffeabcdc"/>
        <x:bgColor indexed="64"/>
      </x:patternFill>
    </x:fill>
    <x:fill>
      <x:patternFill patternType="solid">
        <x:fgColor rgb="fff6dfaa"/>
        <x:bgColor indexed="64"/>
      </x:patternFill>
    </x:fill>
    <x:fill>
      <x:patternFill patternType="solid">
        <x:fgColor rgb="ffffffff"/>
        <x:bgColor indexed="64"/>
      </x:patternFill>
    </x:fill>
    <x:fill>
      <x:patternFill patternType="solid">
        <x:fgColor rgb="ff42c7f1"/>
        <x:bgColor indexed="64"/>
      </x:patternFill>
    </x:fill>
    <x:fill>
      <x:patternFill patternType="solid">
        <x:fgColor rgb="ffd0cece"/>
        <x:bgColor indexed="64"/>
      </x:patternFill>
    </x:fill>
    <x:fill>
      <x:patternFill patternType="solid">
        <x:fgColor rgb="fff2f2f2"/>
        <x:bgColor indexed="64"/>
      </x:patternFill>
    </x:fill>
    <x:fill>
      <x:patternFill patternType="solid">
        <x:fgColor rgb="ffd7e4bc"/>
        <x:bgColor indexed="64"/>
      </x:patternFill>
    </x:fill>
    <x:fill>
      <x:patternFill patternType="solid">
        <x:fgColor rgb="ffffc000"/>
        <x:bgColor indexed="64"/>
      </x:patternFill>
    </x:fill>
    <x:fill>
      <x:patternFill patternType="solid">
        <x:fgColor rgb="ff92d050"/>
        <x:bgColor indexed="64"/>
      </x:patternFill>
    </x:fill>
    <x:fill>
      <x:patternFill patternType="solid">
        <x:fgColor rgb="ffbfbfbf"/>
        <x:bgColor indexed="64"/>
      </x:patternFill>
    </x:fill>
  </x:fills>
  <x:borders count="68">
    <x:border>
      <x:left>
        <x:color rgb="ff000000"/>
      </x:left>
      <x:right>
        <x:color rgb="ff000000"/>
      </x:right>
      <x:top>
        <x:color auto="1"/>
      </x:top>
      <x:bottom>
        <x:color rgb="ff000000"/>
      </x:bottom>
    </x:border>
    <x:border>
      <x:left style="thin">
        <x:color auto="1"/>
      </x:left>
      <x:right style="thin">
        <x:color auto="1"/>
      </x:right>
      <x:top style="thin">
        <x:color auto="1"/>
      </x:top>
      <x:bottom style="thin">
        <x:color auto="1"/>
      </x:bottom>
    </x:border>
    <x:border>
      <x:left>
        <x:color auto="1"/>
      </x:left>
      <x:right>
        <x:color auto="1"/>
      </x:right>
      <x:top>
        <x:color auto="1"/>
      </x:top>
      <x:bottom style="medium">
        <x:color auto="1"/>
      </x:bottom>
    </x:border>
    <x:border>
      <x:left style="medium">
        <x:color auto="1"/>
      </x:left>
      <x:right style="medium">
        <x:color auto="1"/>
      </x:right>
      <x:top style="medium">
        <x:color auto="1"/>
      </x:top>
      <x:bottom>
        <x:color auto="1"/>
      </x:bottom>
    </x:border>
    <x:border>
      <x:left style="medium">
        <x:color auto="1"/>
      </x:left>
      <x:right>
        <x:color auto="1"/>
      </x:right>
      <x:top style="medium">
        <x:color auto="1"/>
      </x:top>
      <x:bottom>
        <x:color auto="1"/>
      </x:bottom>
    </x:border>
    <x:border>
      <x:left>
        <x:color auto="1"/>
      </x:left>
      <x:right style="thin">
        <x:color auto="1"/>
      </x:right>
      <x:top style="medium">
        <x:color auto="1"/>
      </x:top>
      <x:bottom>
        <x:color auto="1"/>
      </x:bottom>
    </x:border>
    <x:border>
      <x:left style="thin">
        <x:color auto="1"/>
      </x:left>
      <x:right style="medium">
        <x:color auto="1"/>
      </x:right>
      <x:top style="medium">
        <x:color auto="1"/>
      </x:top>
      <x:bottom>
        <x:color auto="1"/>
      </x:bottom>
    </x:border>
    <x:border>
      <x:left>
        <x:color auto="1"/>
      </x:left>
      <x:right style="thin">
        <x:color auto="1"/>
      </x:right>
      <x:top style="medium">
        <x:color auto="1"/>
      </x:top>
      <x:bottom style="thin">
        <x:color auto="1"/>
      </x:bottom>
    </x:border>
    <x:border>
      <x:left style="thin">
        <x:color auto="1"/>
      </x:left>
      <x:right>
        <x:color auto="1"/>
      </x:right>
      <x:top style="medium">
        <x:color auto="1"/>
      </x:top>
      <x:bottom style="thin">
        <x:color auto="1"/>
      </x:bottom>
    </x:border>
    <x:border>
      <x:left style="medium">
        <x:color auto="1"/>
      </x:left>
      <x:right style="medium">
        <x:color auto="1"/>
      </x:right>
      <x:top style="medium">
        <x:color auto="1"/>
      </x:top>
      <x:bottom style="thin">
        <x:color auto="1"/>
      </x:bottom>
    </x:border>
    <x:border>
      <x:left style="thin">
        <x:color auto="1"/>
      </x:left>
      <x:right style="medium">
        <x:color auto="1"/>
      </x:right>
      <x:top style="medium">
        <x:color auto="1"/>
      </x:top>
      <x:bottom style="thin">
        <x:color auto="1"/>
      </x:bottom>
    </x:border>
    <x:border>
      <x:left>
        <x:color auto="1"/>
      </x:left>
      <x:right style="thin">
        <x:color auto="1"/>
      </x:right>
      <x:top style="thin">
        <x:color auto="1"/>
      </x:top>
      <x:bottom>
        <x:color auto="1"/>
      </x:bottom>
    </x:border>
    <x:border>
      <x:left style="thin">
        <x:color auto="1"/>
      </x:left>
      <x:right>
        <x:color auto="1"/>
      </x:right>
      <x:top style="thin">
        <x:color auto="1"/>
      </x:top>
      <x:bottom>
        <x:color auto="1"/>
      </x:bottom>
    </x:border>
    <x:border>
      <x:left style="medium">
        <x:color auto="1"/>
      </x:left>
      <x:right style="medium">
        <x:color auto="1"/>
      </x:right>
      <x:top style="thin">
        <x:color auto="1"/>
      </x:top>
      <x:bottom>
        <x:color auto="1"/>
      </x:bottom>
    </x:border>
    <x:border>
      <x:left style="thin">
        <x:color auto="1"/>
      </x:left>
      <x:right style="medium">
        <x:color auto="1"/>
      </x:right>
      <x:top style="thin">
        <x:color auto="1"/>
      </x:top>
      <x:bottom>
        <x:color auto="1"/>
      </x:bottom>
    </x:border>
    <x:border>
      <x:left style="medium">
        <x:color auto="1"/>
      </x:left>
      <x:right style="thin">
        <x:color auto="1"/>
      </x:right>
      <x:top style="medium">
        <x:color auto="1"/>
      </x:top>
      <x:bottom style="medium">
        <x:color auto="1"/>
      </x:bottom>
    </x:border>
    <x:border>
      <x:left style="thin">
        <x:color auto="1"/>
      </x:left>
      <x:right>
        <x:color auto="1"/>
      </x:right>
      <x:top style="medium">
        <x:color auto="1"/>
      </x:top>
      <x:bottom style="medium">
        <x:color auto="1"/>
      </x:bottom>
    </x:border>
    <x:border>
      <x:left style="medium">
        <x:color auto="1"/>
      </x:left>
      <x:right style="medium">
        <x:color auto="1"/>
      </x:right>
      <x:top style="medium">
        <x:color auto="1"/>
      </x:top>
      <x:bottom style="medium">
        <x:color auto="1"/>
      </x:bottom>
    </x:border>
    <x:border>
      <x:left>
        <x:color auto="1"/>
      </x:left>
      <x:right style="thin">
        <x:color auto="1"/>
      </x:right>
      <x:top style="medium">
        <x:color auto="1"/>
      </x:top>
      <x:bottom style="medium">
        <x:color auto="1"/>
      </x:bottom>
    </x:border>
    <x:border>
      <x:left style="thin">
        <x:color auto="1"/>
      </x:left>
      <x:right style="medium">
        <x:color auto="1"/>
      </x:right>
      <x:top style="medium">
        <x:color auto="1"/>
      </x:top>
      <x:bottom style="medium">
        <x:color auto="1"/>
      </x:bottom>
    </x:border>
    <x:border>
      <x:left style="thin">
        <x:color auto="1"/>
      </x:left>
      <x:right>
        <x:color auto="1"/>
      </x:right>
      <x:top style="medium">
        <x:color auto="1"/>
      </x:top>
      <x:bottom>
        <x:color auto="1"/>
      </x:bottom>
    </x:border>
    <x:border>
      <x:left>
        <x:color auto="1"/>
      </x:left>
      <x:right style="thin">
        <x:color auto="1"/>
      </x:right>
      <x:top>
        <x:color auto="1"/>
      </x:top>
      <x:bottom style="thin">
        <x:color auto="1"/>
      </x:bottom>
    </x:border>
    <x:border>
      <x:left style="thin">
        <x:color auto="1"/>
      </x:left>
      <x:right>
        <x:color auto="1"/>
      </x:right>
      <x:top>
        <x:color auto="1"/>
      </x:top>
      <x:bottom style="thin">
        <x:color auto="1"/>
      </x:bottom>
    </x:border>
    <x:border>
      <x:left style="medium">
        <x:color auto="1"/>
      </x:left>
      <x:right style="medium">
        <x:color auto="1"/>
      </x:right>
      <x:top>
        <x:color auto="1"/>
      </x:top>
      <x:bottom style="thin">
        <x:color auto="1"/>
      </x:bottom>
    </x:border>
    <x:border>
      <x:left style="thin">
        <x:color auto="1"/>
      </x:left>
      <x:right style="thin">
        <x:color auto="1"/>
      </x:right>
      <x:top>
        <x:color auto="1"/>
      </x:top>
      <x:bottom style="thin">
        <x:color auto="1"/>
      </x:bottom>
    </x:border>
    <x:border>
      <x:left>
        <x:color auto="1"/>
      </x:left>
      <x:right style="thin">
        <x:color auto="1"/>
      </x:right>
      <x:top style="thin">
        <x:color auto="1"/>
      </x:top>
      <x:bottom style="thin">
        <x:color auto="1"/>
      </x:bottom>
    </x:border>
    <x:border>
      <x:left style="thin">
        <x:color auto="1"/>
      </x:left>
      <x:right>
        <x:color auto="1"/>
      </x:right>
      <x:top style="thin">
        <x:color auto="1"/>
      </x:top>
      <x:bottom style="thin">
        <x:color auto="1"/>
      </x:bottom>
    </x:border>
    <x:border>
      <x:left style="medium">
        <x:color auto="1"/>
      </x:left>
      <x:right style="medium">
        <x:color auto="1"/>
      </x:right>
      <x:top style="thin">
        <x:color auto="1"/>
      </x:top>
      <x:bottom style="thin">
        <x:color auto="1"/>
      </x:bottom>
    </x:border>
    <x:border>
      <x:left style="thin">
        <x:color auto="1"/>
      </x:left>
      <x:right style="thin">
        <x:color auto="1"/>
      </x:right>
      <x:top style="medium">
        <x:color auto="1"/>
      </x:top>
      <x:bottom style="medium">
        <x:color auto="1"/>
      </x:bottom>
    </x:border>
    <x:border>
      <x:left style="medium">
        <x:color auto="1"/>
      </x:left>
      <x:right style="thin">
        <x:color auto="1"/>
      </x:right>
      <x:top style="medium">
        <x:color auto="1"/>
      </x:top>
      <x:bottom>
        <x:color auto="1"/>
      </x:bottom>
    </x:border>
    <x:border>
      <x:left style="thin">
        <x:color auto="1"/>
      </x:left>
      <x:right style="thin">
        <x:color auto="1"/>
      </x:right>
      <x:top style="medium">
        <x:color auto="1"/>
      </x:top>
      <x:bottom>
        <x:color auto="1"/>
      </x:bottom>
    </x:border>
    <x:border>
      <x:left style="medium">
        <x:color auto="1"/>
      </x:left>
      <x:right style="thin">
        <x:color auto="1"/>
      </x:right>
      <x:top style="medium">
        <x:color auto="1"/>
      </x:top>
      <x:bottom style="thin">
        <x:color auto="1"/>
      </x:bottom>
    </x:border>
    <x:border>
      <x:left style="thin">
        <x:color auto="1"/>
      </x:left>
      <x:right style="thin">
        <x:color auto="1"/>
      </x:right>
      <x:top style="medium">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medium">
        <x:color auto="1"/>
      </x:left>
      <x:right style="medium">
        <x:color auto="1"/>
      </x:right>
      <x:top>
        <x:color auto="1"/>
      </x:top>
      <x:bottom style="medium">
        <x:color auto="1"/>
      </x:bottom>
    </x:border>
    <x:border>
      <x:left style="thin">
        <x:color auto="1"/>
      </x:left>
      <x:right style="thin">
        <x:color auto="1"/>
      </x:right>
      <x:top style="thin">
        <x:color auto="1"/>
      </x:top>
      <x:bottom>
        <x:color auto="1"/>
      </x:bottom>
    </x:border>
    <x:border>
      <x:left style="medium">
        <x:color auto="1"/>
      </x:left>
      <x:right style="thin">
        <x:color auto="1"/>
      </x:right>
      <x:top>
        <x:color auto="1"/>
      </x:top>
      <x:bottom style="medium">
        <x:color auto="1"/>
      </x:bottom>
    </x:border>
    <x:border>
      <x:left style="thin">
        <x:color auto="1"/>
      </x:left>
      <x:right>
        <x:color auto="1"/>
      </x:right>
      <x:top>
        <x:color auto="1"/>
      </x:top>
      <x:bottom style="medium">
        <x:color auto="1"/>
      </x:bottom>
    </x:border>
    <x:border>
      <x:left style="medium">
        <x:color auto="1"/>
      </x:left>
      <x:right style="thin">
        <x:color auto="1"/>
      </x:right>
      <x:top style="thin">
        <x:color auto="1"/>
      </x:top>
      <x:bottom>
        <x:color auto="1"/>
      </x:bottom>
    </x:border>
    <x:border>
      <x:left style="medium">
        <x:color auto="1"/>
      </x:left>
      <x:right style="medium">
        <x:color auto="1"/>
      </x:right>
      <x:top style="thin">
        <x:color auto="1"/>
      </x:top>
      <x:bottom style="medium">
        <x:color auto="1"/>
      </x:bottom>
    </x:border>
    <x:border>
      <x:left style="medium">
        <x:color auto="1"/>
      </x:left>
      <x:right>
        <x:color auto="1"/>
      </x:right>
      <x:top>
        <x:color auto="1"/>
      </x:top>
      <x:bottom>
        <x:color auto="1"/>
      </x:bottom>
    </x:border>
    <x:border>
      <x:left style="medium">
        <x:color auto="1"/>
      </x:left>
      <x:right style="medium">
        <x:color auto="1"/>
      </x:right>
      <x:top>
        <x:color auto="1"/>
      </x:top>
      <x:bottom>
        <x:color auto="1"/>
      </x:bottom>
    </x:border>
    <x:border>
      <x:left>
        <x:color auto="1"/>
      </x:left>
      <x:right style="thin">
        <x:color auto="1"/>
      </x:right>
      <x:top>
        <x:color auto="1"/>
      </x:top>
      <x:bottom>
        <x:color auto="1"/>
      </x:bottom>
    </x:border>
    <x:border>
      <x:left style="thin">
        <x:color auto="1"/>
      </x:left>
      <x:right style="medium">
        <x:color auto="1"/>
      </x:right>
      <x:top>
        <x:color auto="1"/>
      </x:top>
      <x:bottom>
        <x:color auto="1"/>
      </x:bottom>
    </x:border>
    <x:border>
      <x:left style="medium">
        <x:color auto="1"/>
      </x:left>
      <x:right>
        <x:color auto="1"/>
      </x:right>
      <x:top style="medium">
        <x:color auto="1"/>
      </x:top>
      <x:bottom style="medium">
        <x:color auto="1"/>
      </x:bottom>
    </x:border>
    <x:border>
      <x:left style="medium">
        <x:color auto="1"/>
      </x:left>
      <x:right>
        <x:color auto="1"/>
      </x:right>
      <x:top>
        <x:color auto="1"/>
      </x:top>
      <x:bottom style="medium">
        <x:color auto="1"/>
      </x:bottom>
    </x:border>
    <x:border>
      <x:left>
        <x:color auto="1"/>
      </x:left>
      <x:right style="thin">
        <x:color auto="1"/>
      </x:right>
      <x:top>
        <x:color auto="1"/>
      </x:top>
      <x:bottom style="medium">
        <x:color auto="1"/>
      </x:bottom>
    </x:border>
    <x:border>
      <x:left style="thin">
        <x:color auto="1"/>
      </x:left>
      <x:right style="medium">
        <x:color auto="1"/>
      </x:right>
      <x:top>
        <x:color auto="1"/>
      </x:top>
      <x:bottom style="medium">
        <x:color auto="1"/>
      </x:bottom>
    </x:border>
    <x:border>
      <x:left>
        <x:color auto="1"/>
      </x:left>
      <x:right>
        <x:color auto="1"/>
      </x:right>
      <x:top style="medium">
        <x:color auto="1"/>
      </x:top>
      <x:bottom>
        <x:color auto="1"/>
      </x:bottom>
    </x:border>
    <x:border>
      <x:left>
        <x:color auto="1"/>
      </x:left>
      <x:right style="thin">
        <x:color rgb="ffffffff"/>
      </x:right>
      <x:top>
        <x:color auto="1"/>
      </x:top>
      <x:bottom>
        <x:color auto="1"/>
      </x:bottom>
    </x:border>
    <x:border>
      <x:left style="thin">
        <x:color rgb="ffffffff"/>
      </x:left>
      <x:right style="thin">
        <x:color rgb="ffffffff"/>
      </x:right>
      <x:top>
        <x:color auto="1"/>
      </x:top>
      <x:bottom>
        <x:color auto="1"/>
      </x:bottom>
    </x:border>
    <x:border>
      <x:left style="thin">
        <x:color rgb="ffffffff"/>
      </x:left>
      <x:right>
        <x:color auto="1"/>
      </x:right>
      <x:top>
        <x:color auto="1"/>
      </x:top>
      <x:bottom>
        <x:color auto="1"/>
      </x:bottom>
    </x:border>
    <x:border>
      <x:left>
        <x:color auto="1"/>
      </x:left>
      <x:right>
        <x:color auto="1"/>
      </x:right>
      <x:top style="medium">
        <x:color auto="1"/>
      </x:top>
      <x:bottom style="medium">
        <x:color auto="1"/>
      </x:bottom>
    </x:border>
    <x:border>
      <x:left>
        <x:color auto="1"/>
      </x:left>
      <x:right style="medium">
        <x:color auto="1"/>
      </x:right>
      <x:top style="medium">
        <x:color auto="1"/>
      </x:top>
      <x:bottom style="medium">
        <x:color auto="1"/>
      </x:bottom>
    </x:border>
    <x:border>
      <x:left style="thin">
        <x:color auto="1"/>
      </x:left>
      <x:right style="thin">
        <x:color auto="1"/>
      </x:right>
      <x:top>
        <x:color auto="1"/>
      </x:top>
      <x:bottom style="medium">
        <x:color auto="1"/>
      </x:bottom>
    </x:border>
    <x:border>
      <x:left style="medium">
        <x:color auto="1"/>
      </x:left>
      <x:right>
        <x:color auto="1"/>
      </x:right>
      <x:top style="medium">
        <x:color auto="1"/>
      </x:top>
      <x:bottom style="thin">
        <x:color auto="1"/>
      </x:bottom>
    </x:border>
    <x:border>
      <x:left>
        <x:color auto="1"/>
      </x:left>
      <x:right>
        <x:color auto="1"/>
      </x:right>
      <x:top style="medium">
        <x:color auto="1"/>
      </x:top>
      <x:bottom style="thin">
        <x:color auto="1"/>
      </x:bottom>
    </x:border>
    <x:border>
      <x:left>
        <x:color auto="1"/>
      </x:left>
      <x:right style="medium">
        <x:color auto="1"/>
      </x:right>
      <x:top style="medium">
        <x:color auto="1"/>
      </x:top>
      <x:bottom style="thin">
        <x:color auto="1"/>
      </x:bottom>
    </x:border>
    <x:border>
      <x:left style="medium">
        <x:color auto="1"/>
      </x:left>
      <x:right>
        <x:color auto="1"/>
      </x:right>
      <x:top style="thin">
        <x:color auto="1"/>
      </x:top>
      <x:bottom style="medium">
        <x:color auto="1"/>
      </x:bottom>
    </x:border>
    <x:border>
      <x:left>
        <x:color auto="1"/>
      </x:left>
      <x:right>
        <x:color auto="1"/>
      </x:right>
      <x:top style="thin">
        <x:color auto="1"/>
      </x:top>
      <x:bottom style="medium">
        <x:color auto="1"/>
      </x:bottom>
    </x:border>
    <x:border>
      <x:left>
        <x:color auto="1"/>
      </x:left>
      <x:right style="medium">
        <x:color auto="1"/>
      </x:right>
      <x:top style="thin">
        <x:color auto="1"/>
      </x:top>
      <x:bottom style="medium">
        <x:color auto="1"/>
      </x:bottom>
    </x:border>
    <x:border>
      <x:left>
        <x:color auto="1"/>
      </x:left>
      <x:right style="medium">
        <x:color auto="1"/>
      </x:right>
      <x:top style="medium">
        <x:color auto="1"/>
      </x:top>
      <x:bottom>
        <x:color auto="1"/>
      </x:bottom>
    </x:border>
    <x:border>
      <x:left>
        <x:color auto="1"/>
      </x:left>
      <x:right style="medium">
        <x:color auto="1"/>
      </x:right>
      <x:top>
        <x:color auto="1"/>
      </x:top>
      <x:bottom>
        <x:color auto="1"/>
      </x:bottom>
    </x:border>
    <x:border>
      <x:left>
        <x:color auto="1"/>
      </x:left>
      <x:right style="medium">
        <x:color auto="1"/>
      </x:right>
      <x:top>
        <x:color auto="1"/>
      </x:top>
      <x:bottom style="medium">
        <x:color auto="1"/>
      </x:bottom>
    </x:border>
  </x:borders>
  <x:cellStyleXfs count="15">
    <x:xf numFmtId="0" fontId="0" fillId="0" borderId="0">
      <x:alignment horizontal="general" vertical="center"/>
    </x:xf>
    <x:xf numFmtId="43" fontId="0" fillId="0" borderId="0" applyFont="1" applyFill="1" applyBorder="1" applyAlignment="1" applyProtection="1">
      <x:alignment horizontal="general" vertical="center"/>
    </x:xf>
    <x:xf numFmtId="41" fontId="0" fillId="0" borderId="0" applyFont="1" applyFill="1" applyBorder="1" applyAlignment="1" applyProtection="1">
      <x:alignment horizontal="general" vertical="center"/>
    </x:xf>
    <x:xf numFmtId="0" fontId="6" fillId="0" borderId="0">
      <x:alignment horizontal="general" vertical="center"/>
    </x:xf>
    <x:xf numFmtId="0" fontId="0" fillId="0" borderId="0">
      <x:alignment horizontal="general" vertical="bottom"/>
    </x:xf>
    <x:xf numFmtId="0" fontId="6" fillId="0" borderId="0">
      <x:alignment horizontal="general" vertical="center"/>
    </x:xf>
    <x:xf numFmtId="0" fontId="6" fillId="0" borderId="0">
      <x:alignment horizontal="general" vertical="center"/>
    </x:xf>
    <x:xf numFmtId="41" fontId="0" fillId="0" borderId="0">
      <x:alignment horizontal="general" vertical="center"/>
    </x:xf>
    <x:xf numFmtId="0" fontId="6" fillId="0" borderId="0">
      <x:alignment horizontal="general" vertical="center"/>
    </x:xf>
    <x:xf numFmtId="166" fontId="0" fillId="0" borderId="0">
      <x:alignment horizontal="general" vertical="bottom"/>
    </x:xf>
    <x:xf numFmtId="41" fontId="6" fillId="0" borderId="0">
      <x:alignment horizontal="general" vertical="center"/>
    </x:xf>
    <x:xf numFmtId="0" fontId="0" fillId="0" borderId="0">
      <x:alignment horizontal="general" vertical="bottom"/>
    </x:xf>
    <x:xf numFmtId="0" fontId="6" fillId="0" borderId="0">
      <x:alignment horizontal="general" vertical="center"/>
    </x:xf>
    <x:xf numFmtId="0" fontId="6" fillId="0" borderId="0">
      <x:alignment horizontal="general" vertical="center"/>
    </x:xf>
    <x:xf numFmtId="0" fontId="6" fillId="0" borderId="0">
      <x:alignment horizontal="general" vertical="center"/>
    </x:xf>
  </x:cellStyleXfs>
  <x:cellXfs count="253">
    <x:xf numFmtId="0" fontId="0" fillId="0" borderId="0" xfId="0" applyNumberFormat="1" applyAlignment="1">
      <x:alignment horizontal="general" vertical="center"/>
    </x:xf>
    <x:xf numFmtId="0" fontId="6" fillId="0" borderId="0" xfId="0" applyNumberFormat="1" applyFont="1" applyAlignment="1">
      <x:alignment horizontal="general" vertical="bottom"/>
    </x:xf>
    <x:xf numFmtId="0" fontId="9" fillId="0" borderId="0" xfId="1" applyNumberFormat="1" applyFont="1" applyAlignment="1">
      <x:alignment horizontal="general" vertical="bottom"/>
    </x:xf>
    <x:xf numFmtId="41" fontId="9" fillId="0" borderId="0" xfId="1" applyNumberFormat="1" applyFont="1" applyAlignment="1">
      <x:alignment horizontal="general" vertical="bottom"/>
    </x:xf>
    <mc:AlternateContent xmlns:mc="http://schemas.openxmlformats.org/markup-compatibility/2006">
      <mc:Choice xmlns:hs="http://schemas.haansoft.com/office/spreadsheet/8.0" Requires="hs">
        <x:xf numFmtId="0" fontId="10" fillId="2"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0" fillId="2" borderId="1"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9" fillId="2"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9" fillId="2" borderId="1" xfId="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41" fontId="9" fillId="2" borderId="1" xfId="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41" fontId="9" fillId="2" borderId="1" xfId="1" applyNumberFormat="1" applyFont="1" applyFill="1" applyBorder="1" applyAlignment="1">
          <x:alignment horizontal="center" vertical="center"/>
        </x:xf>
      </mc:Fallback>
    </mc:AlternateContent>
    <x:xf numFmtId="0" fontId="10" fillId="0" borderId="1" xfId="1" applyNumberFormat="1" applyFont="1" applyBorder="1" applyAlignment="1">
      <x:alignment horizontal="general" vertical="center"/>
    </x:xf>
    <x:xf numFmtId="0" fontId="9" fillId="0" borderId="1" xfId="1" applyNumberFormat="1" applyFont="1" applyBorder="1" applyAlignment="1">
      <x:alignment horizontal="general" vertical="center"/>
    </x:xf>
    <x:xf numFmtId="41" fontId="9" fillId="0" borderId="1" xfId="1" applyNumberFormat="1" applyFont="1" applyBorder="1" applyAlignment="1">
      <x:alignment horizontal="general" vertical="center"/>
    </x:xf>
    <x:xf numFmtId="0" fontId="10" fillId="3" borderId="1" xfId="1" applyNumberFormat="1" applyFont="1" applyFill="1" applyBorder="1" applyAlignment="1">
      <x:alignment horizontal="general" vertical="center"/>
    </x:xf>
    <x:xf numFmtId="0" fontId="9" fillId="3" borderId="1" xfId="1" applyNumberFormat="1" applyFont="1" applyFill="1" applyBorder="1" applyAlignment="1">
      <x:alignment horizontal="general" vertical="center"/>
    </x:xf>
    <x:xf numFmtId="41" fontId="9" fillId="3" borderId="1" xfId="1" applyNumberFormat="1" applyFont="1" applyFill="1" applyBorder="1" applyAlignment="1">
      <x:alignment horizontal="general" vertical="center"/>
    </x:xf>
    <x:xf numFmtId="0" fontId="9" fillId="4" borderId="1" xfId="1" applyNumberFormat="1" applyFont="1" applyFill="1" applyBorder="1" applyAlignment="1">
      <x:alignment horizontal="general" vertical="center"/>
    </x:xf>
    <x:xf numFmtId="41" fontId="9" fillId="4" borderId="1" xfId="1" applyNumberFormat="1" applyFont="1" applyFill="1" applyBorder="1" applyAlignment="1">
      <x:alignment horizontal="general" vertical="center"/>
    </x:xf>
    <x:xf numFmtId="0" fontId="10" fillId="5" borderId="1" xfId="1" applyNumberFormat="1" applyFont="1" applyFill="1" applyBorder="1" applyAlignment="1">
      <x:alignment horizontal="general" vertical="center"/>
    </x:xf>
    <x:xf numFmtId="0" fontId="9" fillId="5" borderId="1" xfId="1" applyNumberFormat="1" applyFont="1" applyFill="1" applyBorder="1" applyAlignment="1">
      <x:alignment horizontal="general" vertical="center"/>
    </x:xf>
    <x:xf numFmtId="41" fontId="9" fillId="5" borderId="1" xfId="1" applyNumberFormat="1" applyFont="1" applyFill="1" applyBorder="1" applyAlignment="1">
      <x:alignment horizontal="general" vertical="center"/>
    </x:xf>
    <x:xf numFmtId="0" fontId="10" fillId="6" borderId="1" xfId="1" applyNumberFormat="1" applyFont="1" applyFill="1" applyBorder="1" applyAlignment="1">
      <x:alignment horizontal="general" vertical="center"/>
    </x:xf>
    <x:xf numFmtId="0" fontId="9" fillId="6" borderId="1" xfId="1" applyNumberFormat="1" applyFont="1" applyFill="1" applyBorder="1" applyAlignment="1">
      <x:alignment horizontal="general" vertical="center"/>
    </x:xf>
    <x:xf numFmtId="41" fontId="9" fillId="6" borderId="1" xfId="1" applyNumberFormat="1" applyFont="1" applyFill="1" applyBorder="1" applyAlignment="1">
      <x:alignment horizontal="general" vertical="center"/>
    </x:xf>
    <x:xf numFmtId="0" fontId="10" fillId="4" borderId="1" xfId="1" applyNumberFormat="1" applyFont="1" applyFill="1" applyBorder="1" applyAlignment="1">
      <x:alignment horizontal="general" vertical="center"/>
    </x:xf>
    <x:xf numFmtId="0" fontId="10" fillId="7" borderId="1" xfId="1" applyNumberFormat="1" applyFont="1" applyFill="1" applyBorder="1" applyAlignment="1">
      <x:alignment horizontal="general" vertical="center"/>
    </x:xf>
    <x:xf numFmtId="0" fontId="9" fillId="7" borderId="1" xfId="1" applyNumberFormat="1" applyFont="1" applyFill="1" applyBorder="1" applyAlignment="1">
      <x:alignment horizontal="general" vertical="center"/>
    </x:xf>
    <x:xf numFmtId="41" fontId="9" fillId="7" borderId="1" xfId="1" applyNumberFormat="1" applyFont="1" applyFill="1" applyBorder="1" applyAlignment="1">
      <x:alignment horizontal="general" vertical="center"/>
    </x:xf>
    <mc:AlternateContent xmlns:mc="http://schemas.openxmlformats.org/markup-compatibility/2006">
      <mc:Choice xmlns:hs="http://schemas.haansoft.com/office/spreadsheet/8.0" Requires="hs">
        <x:xf numFmtId="0" fontId="9" fillId="4" borderId="1" xfId="1" applyNumberFormat="1" applyFont="1" applyFill="1" applyBorder="1" applyAlignment="1" hs:applyExtension="1">
          <x:alignment horizontal="right" vertical="center"/>
          <hs:parashape hs:lineSpacingType="betweenLines" hs:lineSpacing="75" hs:breakNonLatinWord="breakWord" hs:breakLatinWord="keepWord" hs:condense="0" hs:textAlignment="baseLine"/>
        </x:xf>
      </mc:Choice>
      <mc:Fallback>
        <x:xf numFmtId="0" fontId="9" fillId="4" borderId="1" xfId="1" applyNumberFormat="1" applyFont="1" applyFill="1" applyBorder="1" applyAlignment="1">
          <x:alignment horizontal="right" vertical="center"/>
        </x:xf>
      </mc:Fallback>
    </mc:AlternateContent>
    <x:xf numFmtId="0" fontId="10" fillId="8" borderId="1" xfId="1" applyNumberFormat="1" applyFont="1" applyFill="1" applyBorder="1" applyAlignment="1">
      <x:alignment horizontal="general" vertical="center"/>
    </x:xf>
    <x:xf numFmtId="0" fontId="9" fillId="8" borderId="1" xfId="1" applyNumberFormat="1" applyFont="1" applyFill="1" applyBorder="1" applyAlignment="1">
      <x:alignment horizontal="general" vertical="center"/>
    </x:xf>
    <x:xf numFmtId="41" fontId="9" fillId="8" borderId="1" xfId="1" applyNumberFormat="1" applyFont="1" applyFill="1" applyBorder="1" applyAlignment="1">
      <x:alignment horizontal="general" vertical="center"/>
    </x:xf>
    <x:xf numFmtId="0" fontId="11" fillId="4" borderId="1" xfId="1" applyNumberFormat="1" applyFont="1" applyFill="1" applyBorder="1" applyAlignment="1">
      <x:alignment horizontal="general" vertical="center"/>
    </x:xf>
    <x:xf numFmtId="0" fontId="6" fillId="0" borderId="1" xfId="0" quotePrefix="1" applyNumberFormat="1" applyFont="1" applyBorder="1" applyAlignment="1">
      <x:alignment horizontal="general" vertical="center" wrapText="1"/>
    </x:xf>
    <x:xf numFmtId="0" fontId="6" fillId="0" borderId="1" xfId="0" applyNumberFormat="1" applyFont="1" applyBorder="1" applyAlignment="1">
      <x:alignment horizontal="general" vertical="center" wrapText="1"/>
    </x:xf>
    <x:xf numFmtId="0" fontId="6" fillId="0" borderId="0" xfId="3" applyNumberFormat="1">
      <x:alignment horizontal="general" vertical="center"/>
    </x:xf>
    <x:xf numFmtId="0" fontId="12" fillId="7" borderId="2" xfId="4" applyNumberFormat="1" applyFont="1" applyFill="1" applyBorder="1" applyAlignment="1">
      <x:alignment horizontal="general" vertical="center"/>
    </x:xf>
    <x:xf numFmtId="0" fontId="13" fillId="7" borderId="0" xfId="4" applyNumberFormat="1" applyFont="1" applyFill="1" applyAlignment="1">
      <x:alignment horizontal="general" vertical="center"/>
    </x:xf>
    <x:xf numFmtId="0" fontId="14" fillId="0" borderId="0" xfId="3" applyNumberFormat="1" applyFont="1">
      <x:alignment horizontal="general" vertical="center"/>
    </x:xf>
    <mc:AlternateContent xmlns:mc="http://schemas.openxmlformats.org/markup-compatibility/2006">
      <mc:Choice xmlns:hs="http://schemas.haansoft.com/office/spreadsheet/8.0" Requires="hs">
        <x:xf numFmtId="41" fontId="15" fillId="0" borderId="0" xfId="5"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41" fontId="15" fillId="0" borderId="0" xfId="5"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0" xfId="6"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0" xfId="6"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17" fillId="9" borderId="3" xfId="3"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9" borderId="3" xfId="3"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9" borderId="4"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9" borderId="4"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9" borderId="3"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9" borderId="3"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9" borderId="5"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9" borderId="5"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9" borderId="6"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9" borderId="6"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8" fillId="0" borderId="0" xfId="6"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0" xfId="6"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19" fillId="10" borderId="7" xfId="4"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10" borderId="7" xfId="4"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1" fontId="20" fillId="10" borderId="8" xfId="7"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1" fontId="20" fillId="10" borderId="8" xfId="7"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9" fontId="18" fillId="10" borderId="9" xfId="7"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9" fontId="18" fillId="10" borderId="9" xfId="7" applyNumberFormat="1" applyFont="1" applyFill="1" applyBorder="1" applyAlignment="1">
          <x:alignment horizontal="center" vertical="center" shrinkToFit="1"/>
        </x:xf>
      </mc:Fallback>
    </mc:AlternateContent>
    <x:xf numFmtId="41" fontId="18" fillId="10" borderId="7" xfId="7" applyNumberFormat="1" applyFont="1" applyFill="1" applyBorder="1" applyAlignment="1">
      <x:alignment horizontal="left" vertical="center" shrinkToFit="1"/>
    </x:xf>
    <x:xf numFmtId="0" fontId="21" fillId="10" borderId="10" xfId="4"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41" fontId="6" fillId="0" borderId="0" xfId="5" applyNumberFormat="1" applyAlignment="1" hs:applyExtension="1">
          <x:alignment horizontal="center" vertical="center"/>
          <hs:parashape hs:lineSpacingType="betweenLines" hs:lineSpacing="75" hs:breakNonLatinWord="breakWord" hs:breakLatinWord="keepWord" hs:condense="0" hs:textAlignment="baseLine"/>
        </x:xf>
      </mc:Choice>
      <mc:Fallback>
        <x:xf numFmtId="41" fontId="6" fillId="0" borderId="0" xfId="5" applyNumberFormat="1" applyAlignment="1">
          <x:alignment horizontal="center" vertical="center"/>
        </x:xf>
      </mc:Fallback>
    </mc:AlternateContent>
    <mc:AlternateContent xmlns:mc="http://schemas.openxmlformats.org/markup-compatibility/2006">
      <mc:Choice xmlns:hs="http://schemas.haansoft.com/office/spreadsheet/8.0" Requires="hs">
        <x:xf numFmtId="41" fontId="22" fillId="0" borderId="0" xfId="5"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41" fontId="22" fillId="0" borderId="0" xfId="5"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19" fillId="10" borderId="11" xfId="4"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10" borderId="11" xfId="4" applyNumberFormat="1" applyFont="1" applyFill="1" applyBorder="1" applyAlignment="1">
          <x:alignment horizontal="center" vertical="center" wrapText="1"/>
        </x:xf>
      </mc:Fallback>
    </mc:AlternateContent>
    <x:xf numFmtId="41" fontId="20" fillId="10" borderId="12" xfId="7"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9" fontId="18" fillId="10" borderId="13" xfId="7"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9" fontId="18" fillId="10" borderId="13" xfId="7" applyNumberFormat="1" applyFont="1" applyFill="1" applyBorder="1" applyAlignment="1">
          <x:alignment horizontal="center" vertical="center" shrinkToFit="1"/>
        </x:xf>
      </mc:Fallback>
    </mc:AlternateContent>
    <x:xf numFmtId="41" fontId="18" fillId="10" borderId="11" xfId="7" applyNumberFormat="1" applyFont="1" applyFill="1" applyBorder="1" applyAlignment="1">
      <x:alignment horizontal="left" vertical="center" shrinkToFit="1"/>
    </x:xf>
    <x:xf numFmtId="0" fontId="21" fillId="10" borderId="14" xfId="4" applyNumberFormat="1" applyFont="1" applyFill="1" applyBorder="1" applyAlignment="1">
      <x:alignment horizontal="general" vertical="center" shrinkToFit="1"/>
    </x:xf>
    <x:xf numFmtId="0" fontId="6" fillId="0" borderId="0" xfId="3" applyNumberFormat="1" applyAlignment="1">
      <x:alignment horizontal="left" vertical="center"/>
    </x:xf>
    <x:xf numFmtId="41" fontId="6" fillId="0" borderId="0" xfId="5" applyNumberFormat="1" applyAlignment="1">
      <x:alignment horizontal="left" vertical="center"/>
    </x:xf>
    <x:xf numFmtId="0" fontId="16" fillId="0" borderId="0" xfId="6" applyNumberFormat="1" applyFont="1" applyAlignment="1">
      <x:alignment horizontal="left" vertical="center"/>
    </x:xf>
    <x:xf numFmtId="0" fontId="18" fillId="0" borderId="0" xfId="6" applyNumberFormat="1" applyFont="1" applyAlignment="1">
      <x:alignment horizontal="left" vertical="center"/>
    </x:xf>
    <mc:AlternateContent xmlns:mc="http://schemas.openxmlformats.org/markup-compatibility/2006">
      <mc:Choice xmlns:hs="http://schemas.haansoft.com/office/spreadsheet/8.0" Requires="hs">
        <x:xf numFmtId="0" fontId="19" fillId="10" borderId="15"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10" borderId="15"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41" fontId="20" fillId="10" borderId="16" xfId="7"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1" fontId="20" fillId="10" borderId="16" xfId="7"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9" fontId="18" fillId="10" borderId="17" xfId="7"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9" fontId="18" fillId="10" borderId="17" xfId="7" applyNumberFormat="1" applyFont="1" applyFill="1" applyBorder="1" applyAlignment="1">
          <x:alignment horizontal="center" vertical="center" shrinkToFit="1"/>
        </x:xf>
      </mc:Fallback>
    </mc:AlternateContent>
    <x:xf numFmtId="41" fontId="18" fillId="10" borderId="18" xfId="7" applyNumberFormat="1" applyFont="1" applyFill="1" applyBorder="1" applyAlignment="1">
      <x:alignment horizontal="left" vertical="center" shrinkToFit="1"/>
    </x:xf>
    <x:xf numFmtId="0" fontId="21" fillId="10" borderId="19" xfId="4"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20" fillId="0" borderId="0" xfId="6"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0" xfId="6"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41" fontId="23" fillId="0" borderId="0" xfId="5"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41" fontId="23" fillId="0" borderId="0" xfId="5"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19" fillId="10" borderId="5" xfId="4"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10" borderId="5" xfId="4"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1" fontId="20" fillId="10" borderId="20" xfId="7"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1" fontId="20" fillId="10" borderId="20" xfId="7"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9" fontId="18" fillId="10" borderId="3" xfId="7"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9" fontId="18" fillId="10" borderId="3" xfId="7" applyNumberFormat="1" applyFont="1" applyFill="1" applyBorder="1" applyAlignment="1">
          <x:alignment horizontal="center" vertical="center" shrinkToFit="1"/>
        </x:xf>
      </mc:Fallback>
    </mc:AlternateContent>
    <x:xf numFmtId="41" fontId="18" fillId="10" borderId="5" xfId="7" applyNumberFormat="1" applyFont="1" applyFill="1" applyBorder="1" applyAlignment="1">
      <x:alignment horizontal="left" vertical="center" shrinkToFit="1"/>
    </x:xf>
    <x:xf numFmtId="0" fontId="21" fillId="10" borderId="6" xfId="4" applyNumberFormat="1" applyFont="1" applyFill="1" applyBorder="1" applyAlignment="1">
      <x:alignment horizontal="general" vertical="center" shrinkToFit="1"/>
    </x:xf>
    <x:xf numFmtId="0" fontId="18" fillId="0" borderId="0" xfId="6" applyNumberFormat="1" applyFont="1">
      <x:alignment horizontal="general" vertical="center"/>
    </x:xf>
    <mc:AlternateContent xmlns:mc="http://schemas.openxmlformats.org/markup-compatibility/2006">
      <mc:Choice xmlns:hs="http://schemas.haansoft.com/office/spreadsheet/8.0" Requires="hs">
        <x:xf numFmtId="0" fontId="19" fillId="10" borderId="21" xfId="4"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10" borderId="21" xfId="4"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1" fontId="20" fillId="10" borderId="22" xfId="7"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1" fontId="20" fillId="10" borderId="22" xfId="7"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0" fontId="8" fillId="10" borderId="23"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10" fontId="8" fillId="10" borderId="23"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41" fontId="24" fillId="10" borderId="21"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41" fontId="24" fillId="10" borderId="21"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0" fontId="25" fillId="10" borderId="24" xfId="4"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0" fontId="25" fillId="10" borderId="24" xfId="4"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0" fontId="19" fillId="10" borderId="25" xfId="4"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10" borderId="25" xfId="4"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1" fontId="20" fillId="10" borderId="26" xfId="7"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1" fontId="20" fillId="10" borderId="26" xfId="7"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0" fontId="24" fillId="10" borderId="27"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10" fontId="24" fillId="10" borderId="27"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41" fontId="24" fillId="10" borderId="25"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41" fontId="24" fillId="10" borderId="25" xfId="7" applyNumberFormat="1" applyFont="1" applyFill="1" applyBorder="1" applyAlignment="1">
          <x:alignment horizontal="right" vertical="center" shrinkToFit="1"/>
        </x:xf>
      </mc:Fallback>
    </mc:AlternateContent>
    <x:xf numFmtId="0" fontId="8" fillId="10" borderId="1" xfId="4"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165" fontId="24" fillId="10" borderId="27"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165" fontId="24" fillId="10" borderId="27"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0" fontId="20" fillId="11" borderId="28" xfId="8" quotePrefix="1"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11" borderId="28" xfId="8" quotePrefix="1"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1" fontId="16" fillId="4" borderId="28" xfId="6"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1" fontId="16" fillId="4" borderId="28" xfId="6"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4" borderId="28" xfId="6"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4" borderId="28" xfId="6" applyNumberFormat="1" applyFont="1" applyFill="1" applyBorder="1" applyAlignment="1">
          <x:alignment horizontal="center" vertical="center"/>
        </x:xf>
      </mc:Fallback>
    </mc:AlternateContent>
    <x:xf numFmtId="0" fontId="6" fillId="0" borderId="28" xfId="3" applyNumberFormat="1" applyBorder="1">
      <x:alignment horizontal="general" vertical="center"/>
    </x:xf>
    <x:xf numFmtId="0" fontId="18" fillId="0" borderId="19" xfId="6" applyNumberFormat="1" applyFont="1" applyBorder="1">
      <x:alignment horizontal="general" vertical="center"/>
    </x:xf>
    <x:xf numFmtId="0" fontId="18" fillId="0" borderId="29" xfId="6" applyNumberFormat="1" applyFont="1" applyBorder="1">
      <x:alignment horizontal="general" vertical="center"/>
    </x:xf>
    <x:xf numFmtId="0" fontId="18" fillId="0" borderId="30" xfId="6" applyNumberFormat="1" applyFont="1" applyBorder="1">
      <x:alignment horizontal="general" vertical="center"/>
    </x:xf>
    <mc:AlternateContent xmlns:mc="http://schemas.openxmlformats.org/markup-compatibility/2006">
      <mc:Choice xmlns:hs="http://schemas.haansoft.com/office/spreadsheet/8.0" Requires="hs">
        <x:xf numFmtId="41" fontId="26" fillId="7" borderId="30" xfId="9"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41" fontId="26" fillId="7" borderId="30" xfId="9" applyNumberFormat="1" applyFont="1" applyFill="1" applyBorder="1" applyAlignment="1">
          <x:alignment horizontal="center" vertical="center"/>
        </x:xf>
      </mc:Fallback>
    </mc:AlternateContent>
    <x:xf numFmtId="0" fontId="6" fillId="0" borderId="30" xfId="3" applyNumberFormat="1" applyBorder="1">
      <x:alignment horizontal="general" vertical="center"/>
    </x:xf>
    <x:xf numFmtId="0" fontId="18" fillId="0" borderId="6" xfId="6" applyNumberFormat="1" applyFont="1" applyBorder="1">
      <x:alignment horizontal="general" vertical="center"/>
    </x:xf>
    <mc:AlternateContent xmlns:mc="http://schemas.openxmlformats.org/markup-compatibility/2006">
      <mc:Choice xmlns:hs="http://schemas.haansoft.com/office/spreadsheet/8.0" Requires="hs">
        <x:xf numFmtId="0" fontId="19" fillId="10" borderId="25"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10" borderId="25"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7" fillId="10" borderId="28" xfId="6"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7" fillId="10" borderId="28" xfId="6"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7" fillId="7" borderId="28" xfId="6"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7" fillId="7" borderId="28" xfId="6"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7" fillId="10" borderId="19" xfId="6"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7" fillId="10" borderId="19" xfId="6"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7" fontId="20" fillId="10" borderId="26" xfId="10"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167" fontId="20" fillId="10" borderId="26" xfId="10" applyNumberFormat="1" applyFont="1" applyFill="1" applyBorder="1" applyAlignment="1">
          <x:alignment horizontal="right" vertical="center" shrinkToFit="1"/>
        </x:xf>
      </mc:Fallback>
    </mc:AlternateContent>
    <x:xf numFmtId="168" fontId="8" fillId="10" borderId="1" xfId="11"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28" fillId="0" borderId="0" xfId="3"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28" fillId="0" borderId="0" xfId="3"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41" fontId="29" fillId="0" borderId="0" xfId="2" applyNumberFormat="1" applyFont="1" applyAlignment="1" hs:applyExtension="1">
          <x:alignment horizontal="right" vertical="center"/>
          <hs:parashape hs:lineSpacingType="betweenLines" hs:lineSpacing="75" hs:breakNonLatinWord="breakWord" hs:breakLatinWord="keepWord" hs:condense="0" hs:textAlignment="baseLine"/>
        </x:xf>
      </mc:Choice>
      <mc:Fallback>
        <x:xf numFmtId="41" fontId="29" fillId="0" borderId="0" xfId="2" applyNumberFormat="1" applyFont="1" applyAlignment="1">
          <x:alignment horizontal="right" vertical="center"/>
        </x:xf>
      </mc:Fallback>
    </mc:AlternateContent>
    <x:xf numFmtId="0" fontId="30" fillId="7" borderId="31" xfId="6" applyNumberFormat="1" applyFont="1" applyFill="1" applyBorder="1">
      <x:alignment horizontal="general" vertical="center"/>
    </x:xf>
    <mc:AlternateContent xmlns:mc="http://schemas.openxmlformats.org/markup-compatibility/2006">
      <mc:Choice xmlns:hs="http://schemas.haansoft.com/office/spreadsheet/8.0" Requires="hs">
        <x:xf numFmtId="0" fontId="30" fillId="0" borderId="32" xfId="8"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30" fillId="0" borderId="32" xfId="8" applyNumberFormat="1" applyFont="1" applyBorder="1" applyAlignment="1">
          <x:alignment horizontal="center" vertical="center"/>
        </x:xf>
      </mc:Fallback>
    </mc:AlternateContent>
    <x:xf numFmtId="41" fontId="30" fillId="7" borderId="32" xfId="6" applyNumberFormat="1" applyFont="1" applyFill="1" applyBorder="1">
      <x:alignment horizontal="general" vertical="center"/>
    </x:xf>
    <mc:AlternateContent xmlns:mc="http://schemas.openxmlformats.org/markup-compatibility/2006">
      <mc:Choice xmlns:hs="http://schemas.haansoft.com/office/spreadsheet/8.0" Requires="hs">
        <x:xf numFmtId="10" fontId="31" fillId="7" borderId="32" xfId="12"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0" fontId="31" fillId="7" borderId="32" xfId="12"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3" fontId="30" fillId="7" borderId="32" xfId="6" applyNumberFormat="1" applyFont="1" applyFill="1" applyBorder="1" applyAlignment="1" hs:applyExtension="1">
          <x:alignment horizontal="right" vertical="center"/>
          <hs:parashape hs:lineSpacingType="betweenLines" hs:lineSpacing="75" hs:breakNonLatinWord="breakWord" hs:breakLatinWord="keepWord" hs:condense="0" hs:textAlignment="baseLine"/>
        </x:xf>
      </mc:Choice>
      <mc:Fallback>
        <x:xf numFmtId="3" fontId="30" fillId="7" borderId="32" xfId="6" applyNumberFormat="1" applyFont="1" applyFill="1" applyBorder="1" applyAlignment="1">
          <x:alignment horizontal="right" vertical="center"/>
        </x:xf>
      </mc:Fallback>
    </mc:AlternateContent>
    <mc:AlternateContent xmlns:mc="http://schemas.openxmlformats.org/markup-compatibility/2006">
      <mc:Choice xmlns:hs="http://schemas.haansoft.com/office/spreadsheet/8.0" Requires="hs">
        <x:xf numFmtId="41" fontId="30" fillId="0" borderId="32" xfId="2" applyNumberFormat="1" applyFont="1" applyBorder="1" applyAlignment="1" hs:applyExtension="1">
          <x:alignment horizontal="right" vertical="center"/>
          <hs:parashape hs:lineSpacingType="betweenLines" hs:lineSpacing="75" hs:breakNonLatinWord="breakWord" hs:breakLatinWord="keepWord" hs:condense="0" hs:textAlignment="baseLine"/>
        </x:xf>
      </mc:Choice>
      <mc:Fallback>
        <x:xf numFmtId="41" fontId="30" fillId="0" borderId="32" xfId="2" applyNumberFormat="1" applyFont="1" applyBorder="1" applyAlignment="1">
          <x:alignment horizontal="right" vertical="center"/>
        </x:xf>
      </mc:Fallback>
    </mc:AlternateContent>
    <mc:AlternateContent xmlns:mc="http://schemas.openxmlformats.org/markup-compatibility/2006">
      <mc:Choice xmlns:hs="http://schemas.haansoft.com/office/spreadsheet/8.0" Requires="hs">
        <x:xf numFmtId="169" fontId="32" fillId="7" borderId="10" xfId="12"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9" fontId="32" fillId="7" borderId="10" xfId="12" applyNumberFormat="1" applyFont="1" applyFill="1" applyBorder="1" applyAlignment="1">
          <x:alignment horizontal="center" vertical="center"/>
        </x:xf>
      </mc:Fallback>
    </mc:AlternateContent>
    <x:xf numFmtId="41" fontId="6" fillId="0" borderId="0" xfId="3" applyNumberFormat="1">
      <x:alignment horizontal="general" vertical="center"/>
    </x:xf>
    <x:xf numFmtId="3" fontId="6" fillId="0" borderId="0" xfId="3" applyNumberFormat="1">
      <x:alignment horizontal="general" vertical="center"/>
    </x:xf>
    <mc:AlternateContent xmlns:mc="http://schemas.openxmlformats.org/markup-compatibility/2006">
      <mc:Choice xmlns:hs="http://schemas.haansoft.com/office/spreadsheet/8.0" Requires="hs">
        <x:xf numFmtId="167" fontId="20" fillId="10" borderId="26" xfId="6" applyNumberFormat="1" applyFont="1" applyFill="1" applyBorder="1" applyAlignment="1" hs:applyExtension="1">
          <x:alignment horizontal="right" vertical="center"/>
          <hs:parashape hs:lineSpacingType="betweenLines" hs:lineSpacing="75" hs:breakNonLatinWord="breakWord" hs:breakLatinWord="keepWord" hs:condense="0" hs:textAlignment="baseLine"/>
        </x:xf>
      </mc:Choice>
      <mc:Fallback>
        <x:xf numFmtId="167" fontId="20" fillId="10" borderId="26" xfId="6" applyNumberFormat="1" applyFont="1" applyFill="1" applyBorder="1" applyAlignment="1">
          <x:alignment horizontal="right" vertical="center"/>
        </x:xf>
      </mc:Fallback>
    </mc:AlternateContent>
    <x:xf numFmtId="0" fontId="30" fillId="7" borderId="33" xfId="6" applyNumberFormat="1" applyFont="1" applyFill="1" applyBorder="1">
      <x:alignment horizontal="general" vertical="center"/>
    </x:xf>
    <mc:AlternateContent xmlns:mc="http://schemas.openxmlformats.org/markup-compatibility/2006">
      <mc:Choice xmlns:hs="http://schemas.haansoft.com/office/spreadsheet/8.0" Requires="hs">
        <x:xf numFmtId="0" fontId="30" fillId="0" borderId="1" xfId="8"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30" fillId="0" borderId="1" xfId="8" applyNumberFormat="1" applyFont="1" applyBorder="1" applyAlignment="1">
          <x:alignment horizontal="center" vertical="center"/>
        </x:xf>
      </mc:Fallback>
    </mc:AlternateContent>
    <x:xf numFmtId="41" fontId="30" fillId="0" borderId="1" xfId="6" applyNumberFormat="1" applyFont="1" applyBorder="1">
      <x:alignment horizontal="general" vertical="center"/>
    </x:xf>
    <mc:AlternateContent xmlns:mc="http://schemas.openxmlformats.org/markup-compatibility/2006">
      <mc:Choice xmlns:hs="http://schemas.haansoft.com/office/spreadsheet/8.0" Requires="hs">
        <x:xf numFmtId="10" fontId="31" fillId="7" borderId="1" xfId="12"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0" fontId="31" fillId="7" borderId="1" xfId="12"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3" fontId="30" fillId="0" borderId="1" xfId="6" applyNumberFormat="1" applyFont="1" applyBorder="1" applyAlignment="1" hs:applyExtension="1">
          <x:alignment horizontal="right" vertical="center"/>
          <hs:parashape hs:lineSpacingType="betweenLines" hs:lineSpacing="75" hs:breakNonLatinWord="breakWord" hs:breakLatinWord="keepWord" hs:condense="0" hs:textAlignment="baseLine"/>
        </x:xf>
      </mc:Choice>
      <mc:Fallback>
        <x:xf numFmtId="3" fontId="30" fillId="0" borderId="1" xfId="6" applyNumberFormat="1" applyFont="1" applyBorder="1" applyAlignment="1">
          <x:alignment horizontal="right" vertical="center"/>
        </x:xf>
      </mc:Fallback>
    </mc:AlternateContent>
    <mc:AlternateContent xmlns:mc="http://schemas.openxmlformats.org/markup-compatibility/2006">
      <mc:Choice xmlns:hs="http://schemas.haansoft.com/office/spreadsheet/8.0" Requires="hs">
        <x:xf numFmtId="41" fontId="30" fillId="0" borderId="1" xfId="2" applyNumberFormat="1" applyFont="1" applyBorder="1" applyAlignment="1" hs:applyExtension="1">
          <x:alignment horizontal="right" vertical="center"/>
          <hs:parashape hs:lineSpacingType="betweenLines" hs:lineSpacing="75" hs:breakNonLatinWord="breakWord" hs:breakLatinWord="keepWord" hs:condense="0" hs:textAlignment="baseLine"/>
        </x:xf>
      </mc:Choice>
      <mc:Fallback>
        <x:xf numFmtId="41" fontId="30" fillId="0" borderId="1" xfId="2" applyNumberFormat="1" applyFont="1" applyBorder="1" applyAlignment="1">
          <x:alignment horizontal="right" vertical="center"/>
        </x:xf>
      </mc:Fallback>
    </mc:AlternateContent>
    <mc:AlternateContent xmlns:mc="http://schemas.openxmlformats.org/markup-compatibility/2006">
      <mc:Choice xmlns:hs="http://schemas.haansoft.com/office/spreadsheet/8.0" Requires="hs">
        <x:xf numFmtId="169" fontId="32" fillId="7" borderId="34" xfId="12"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9" fontId="32" fillId="7" borderId="34" xfId="12"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10" borderId="25"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4" fillId="10" borderId="25"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67" fontId="24" fillId="10" borderId="26" xfId="6" applyNumberFormat="1" applyFont="1" applyFill="1" applyBorder="1" applyAlignment="1" hs:applyExtension="1">
          <x:alignment horizontal="right" vertical="center"/>
          <hs:parashape hs:lineSpacingType="betweenLines" hs:lineSpacing="75" hs:breakNonLatinWord="breakWord" hs:breakLatinWord="keepWord" hs:condense="0" hs:textAlignment="baseLine"/>
        </x:xf>
      </mc:Choice>
      <mc:Fallback>
        <x:xf numFmtId="167" fontId="24" fillId="10" borderId="26" xfId="6" applyNumberFormat="1" applyFont="1" applyFill="1" applyBorder="1" applyAlignment="1">
          <x:alignment horizontal="right" vertical="center"/>
        </x:xf>
      </mc:Fallback>
    </mc:AlternateContent>
    <x:xf numFmtId="0" fontId="30" fillId="7" borderId="35" xfId="13" applyNumberFormat="1" applyFont="1" applyFill="1" applyBorder="1">
      <x:alignment horizontal="general" vertical="center"/>
    </x:xf>
    <mc:AlternateContent xmlns:mc="http://schemas.openxmlformats.org/markup-compatibility/2006">
      <mc:Choice xmlns:hs="http://schemas.haansoft.com/office/spreadsheet/8.0" Requires="hs">
        <x:xf numFmtId="0" fontId="30" fillId="0" borderId="36" xfId="13"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30" fillId="0" borderId="36" xfId="13" applyNumberFormat="1" applyFont="1" applyBorder="1" applyAlignment="1">
          <x:alignment horizontal="center" vertical="center"/>
        </x:xf>
      </mc:Fallback>
    </mc:AlternateContent>
    <x:xf numFmtId="41" fontId="30" fillId="0" borderId="36" xfId="13" applyNumberFormat="1" applyFont="1" applyBorder="1">
      <x:alignment horizontal="general" vertical="center"/>
    </x:xf>
    <mc:AlternateContent xmlns:mc="http://schemas.openxmlformats.org/markup-compatibility/2006">
      <mc:Choice xmlns:hs="http://schemas.haansoft.com/office/spreadsheet/8.0" Requires="hs">
        <x:xf numFmtId="10" fontId="31" fillId="7" borderId="36" xfId="14"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0" fontId="31" fillId="7" borderId="36" xfId="14"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3" fontId="30" fillId="0" borderId="36" xfId="13" applyNumberFormat="1" applyFont="1" applyBorder="1" applyAlignment="1" hs:applyExtension="1">
          <x:alignment horizontal="right" vertical="center"/>
          <hs:parashape hs:lineSpacingType="betweenLines" hs:lineSpacing="75" hs:breakNonLatinWord="breakWord" hs:breakLatinWord="keepWord" hs:condense="0" hs:textAlignment="baseLine"/>
        </x:xf>
      </mc:Choice>
      <mc:Fallback>
        <x:xf numFmtId="3" fontId="30" fillId="0" borderId="36" xfId="13" applyNumberFormat="1" applyFont="1" applyBorder="1" applyAlignment="1">
          <x:alignment horizontal="right" vertical="center"/>
        </x:xf>
      </mc:Fallback>
    </mc:AlternateContent>
    <mc:AlternateContent xmlns:mc="http://schemas.openxmlformats.org/markup-compatibility/2006">
      <mc:Choice xmlns:hs="http://schemas.haansoft.com/office/spreadsheet/8.0" Requires="hs">
        <x:xf numFmtId="41" fontId="30" fillId="0" borderId="36" xfId="2" applyNumberFormat="1" applyFont="1" applyBorder="1" applyAlignment="1" hs:applyExtension="1">
          <x:alignment horizontal="right" vertical="center"/>
          <hs:parashape hs:lineSpacingType="betweenLines" hs:lineSpacing="75" hs:breakNonLatinWord="breakWord" hs:breakLatinWord="keepWord" hs:condense="0" hs:textAlignment="baseLine"/>
        </x:xf>
      </mc:Choice>
      <mc:Fallback>
        <x:xf numFmtId="41" fontId="30" fillId="0" borderId="36" xfId="2" applyNumberFormat="1" applyFont="1" applyBorder="1" applyAlignment="1">
          <x:alignment horizontal="right" vertical="center"/>
        </x:xf>
      </mc:Fallback>
    </mc:AlternateContent>
    <mc:AlternateContent xmlns:mc="http://schemas.openxmlformats.org/markup-compatibility/2006">
      <mc:Choice xmlns:hs="http://schemas.haansoft.com/office/spreadsheet/8.0" Requires="hs">
        <x:xf numFmtId="169" fontId="32" fillId="7" borderId="37" xfId="12"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9" fontId="32" fillId="7" borderId="37" xfId="12"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4" borderId="38" xfId="6"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4" borderId="38" xfId="6"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10" borderId="11"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10" borderId="11"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41" fontId="20" fillId="10" borderId="12" xfId="7"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1" fontId="20" fillId="10" borderId="12" xfId="7"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0" fontId="24" fillId="10" borderId="13"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10" fontId="24" fillId="10" borderId="13"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41" fontId="24" fillId="10" borderId="11"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41" fontId="24" fillId="10" borderId="11" xfId="7" applyNumberFormat="1" applyFont="1" applyFill="1" applyBorder="1" applyAlignment="1">
          <x:alignment horizontal="right" vertical="center" shrinkToFit="1"/>
        </x:xf>
      </mc:Fallback>
    </mc:AlternateContent>
    <x:xf numFmtId="0" fontId="8" fillId="10" borderId="39" xfId="4"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18" fillId="4" borderId="40" xfId="6"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4" borderId="40" xfId="6"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41" fontId="15" fillId="4" borderId="41" xfId="5"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41" fontId="15" fillId="4" borderId="41" xfId="5"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11" borderId="9" xfId="6" quotePrefix="1"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11" borderId="9" xfId="6" quotePrefix="1"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10" borderId="18"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10" borderId="18"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9" fontId="24" fillId="10" borderId="17"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9" fontId="24" fillId="10" borderId="17"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41" fontId="24" fillId="10" borderId="18"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41" fontId="24" fillId="10" borderId="18"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0" fontId="25" fillId="10" borderId="19" xfId="4"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0" fontId="25" fillId="10" borderId="19" xfId="4" applyNumberFormat="1" applyFont="1" applyFill="1" applyBorder="1" applyAlignment="1">
          <x:alignment horizontal="right" vertical="center" shrinkToFit="1"/>
        </x:xf>
      </mc:Fallback>
    </mc:AlternateContent>
    <x:xf numFmtId="0" fontId="16" fillId="0" borderId="42" xfId="6" applyNumberFormat="1" applyFont="1" applyBorder="1">
      <x:alignment horizontal="general" vertical="center"/>
    </x:xf>
    <x:xf numFmtId="0" fontId="18" fillId="0" borderId="12" xfId="6" applyNumberFormat="1" applyFont="1" applyBorder="1">
      <x:alignment horizontal="general" vertical="center"/>
    </x:xf>
    <mc:AlternateContent xmlns:mc="http://schemas.openxmlformats.org/markup-compatibility/2006">
      <mc:Choice xmlns:hs="http://schemas.haansoft.com/office/spreadsheet/8.0" Requires="hs">
        <x:xf numFmtId="0" fontId="16" fillId="0" borderId="43" xfId="6"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43" xfId="6"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41" fontId="26" fillId="7" borderId="0" xfId="9" applyNumberFormat="1" applyFont="1" applyFill="1" applyAlignment="1" hs:applyExtension="1">
          <x:alignment horizontal="center" vertical="center"/>
          <hs:parashape hs:lineSpacingType="betweenLines" hs:lineSpacing="75" hs:breakNonLatinWord="breakWord" hs:breakLatinWord="keepWord" hs:condense="0" hs:textAlignment="baseLine"/>
        </x:xf>
      </mc:Choice>
      <mc:Fallback>
        <x:xf numFmtId="41" fontId="26" fillId="7" borderId="0" xfId="9" applyNumberFormat="1" applyFont="1" applyFill="1" applyAlignment="1">
          <x:alignment horizontal="center" vertical="center"/>
        </x:xf>
      </mc:Fallback>
    </mc:AlternateContent>
    <mc:AlternateContent xmlns:mc="http://schemas.openxmlformats.org/markup-compatibility/2006">
      <mc:Choice xmlns:hs="http://schemas.haansoft.com/office/spreadsheet/8.0" Requires="hs">
        <x:xf numFmtId="41" fontId="20" fillId="10" borderId="44" xfId="7"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1" fontId="20" fillId="10" borderId="44" xfId="7"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9" fontId="24" fillId="10" borderId="45"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9" fontId="24" fillId="10" borderId="45"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41" fontId="24" fillId="10" borderId="46"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41" fontId="24" fillId="10" borderId="46"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0" fontId="25" fillId="10" borderId="47" xfId="4"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0" fontId="25" fillId="10" borderId="47" xfId="4"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0" fontId="18" fillId="10" borderId="32" xfId="6"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10" borderId="32" xfId="6"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12" borderId="32" xfId="6"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12" borderId="32" xfId="6"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10" borderId="10" xfId="6"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10" borderId="10" xfId="6"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41" fontId="20" fillId="9" borderId="4" xfId="7"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1" fontId="20" fillId="9" borderId="4" xfId="7"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9" fontId="24" fillId="9" borderId="3"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9" fontId="24" fillId="9" borderId="3"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41" fontId="24" fillId="9" borderId="5"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41" fontId="24" fillId="9" borderId="5"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0" fontId="25" fillId="9" borderId="6" xfId="4"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0" fontId="25" fillId="9" borderId="6" xfId="4" applyNumberFormat="1" applyFont="1" applyFill="1" applyBorder="1" applyAlignment="1">
          <x:alignment horizontal="right" vertical="center" shrinkToFit="1"/>
        </x:xf>
      </mc:Fallback>
    </mc:AlternateContent>
    <x:xf numFmtId="0" fontId="20" fillId="7" borderId="35" xfId="6" applyNumberFormat="1" applyFont="1" applyFill="1" applyBorder="1">
      <x:alignment horizontal="general" vertical="center"/>
    </x:xf>
    <mc:AlternateContent xmlns:mc="http://schemas.openxmlformats.org/markup-compatibility/2006">
      <mc:Choice xmlns:hs="http://schemas.haansoft.com/office/spreadsheet/8.0" Requires="hs">
        <x:xf numFmtId="0" fontId="20" fillId="0" borderId="36" xfId="6"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36" xfId="6" applyNumberFormat="1" applyFont="1" applyBorder="1" applyAlignment="1">
          <x:alignment horizontal="center" vertical="center"/>
        </x:xf>
      </mc:Fallback>
    </mc:AlternateContent>
    <x:xf numFmtId="41" fontId="20" fillId="13" borderId="36" xfId="6" applyNumberFormat="1" applyFont="1" applyFill="1" applyBorder="1">
      <x:alignment horizontal="general" vertical="center"/>
    </x:xf>
    <mc:AlternateContent xmlns:mc="http://schemas.openxmlformats.org/markup-compatibility/2006">
      <mc:Choice xmlns:hs="http://schemas.haansoft.com/office/spreadsheet/8.0" Requires="hs">
        <x:xf numFmtId="10" fontId="33" fillId="7" borderId="36" xfId="12"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0" fontId="33" fillId="7" borderId="36" xfId="12" applyNumberFormat="1" applyFont="1" applyFill="1" applyBorder="1" applyAlignment="1">
          <x:alignment horizontal="center" vertical="center"/>
        </x:xf>
      </mc:Fallback>
    </mc:AlternateContent>
    <x:xf numFmtId="3" fontId="20" fillId="7" borderId="36" xfId="6" applyNumberFormat="1" applyFont="1" applyFill="1" applyBorder="1">
      <x:alignment horizontal="general" vertical="center"/>
    </x:xf>
    <mc:AlternateContent xmlns:mc="http://schemas.openxmlformats.org/markup-compatibility/2006">
      <mc:Choice xmlns:hs="http://schemas.haansoft.com/office/spreadsheet/8.0" Requires="hs">
        <x:xf numFmtId="3" fontId="20" fillId="12" borderId="36" xfId="6" applyNumberFormat="1" applyFont="1" applyFill="1" applyBorder="1" applyAlignment="1" hs:applyExtension="1">
          <x:alignment horizontal="right" vertical="center"/>
          <hs:parashape hs:lineSpacingType="betweenLines" hs:lineSpacing="75" hs:breakNonLatinWord="breakWord" hs:breakLatinWord="keepWord" hs:condense="0" hs:textAlignment="baseLine"/>
        </x:xf>
      </mc:Choice>
      <mc:Fallback>
        <x:xf numFmtId="3" fontId="20" fillId="12" borderId="36" xfId="6" applyNumberFormat="1" applyFont="1" applyFill="1" applyBorder="1" applyAlignment="1">
          <x:alignment horizontal="right" vertical="center"/>
        </x:xf>
      </mc:Fallback>
    </mc:AlternateContent>
    <mc:AlternateContent xmlns:mc="http://schemas.openxmlformats.org/markup-compatibility/2006">
      <mc:Choice xmlns:hs="http://schemas.haansoft.com/office/spreadsheet/8.0" Requires="hs">
        <x:xf numFmtId="169" fontId="16" fillId="7" borderId="37" xfId="6"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9" fontId="16" fillId="7" borderId="37" xfId="6"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41" fontId="20" fillId="7" borderId="4" xfId="7"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1" fontId="20" fillId="7" borderId="4" xfId="7"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9" fontId="24" fillId="7" borderId="3"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9" fontId="24" fillId="7" borderId="3"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41" fontId="24" fillId="7" borderId="5"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41" fontId="24" fillId="7" borderId="5"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0" fontId="25" fillId="7" borderId="6" xfId="4"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0" fontId="25" fillId="7" borderId="6" xfId="4"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41" fontId="20" fillId="7" borderId="48" xfId="7"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1" fontId="20" fillId="7" borderId="48" xfId="7"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9" fontId="24" fillId="7" borderId="17"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9" fontId="24" fillId="7" borderId="17"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41" fontId="24" fillId="7" borderId="18"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41" fontId="24" fillId="7" borderId="18"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0" fontId="25" fillId="7" borderId="19" xfId="4"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0" fontId="25" fillId="7" borderId="19" xfId="4"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41" fontId="20" fillId="14" borderId="49" xfId="7"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41" fontId="20" fillId="14" borderId="49" xfId="7"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9" fontId="24" fillId="14" borderId="38"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9" fontId="24" fillId="14" borderId="38"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41" fontId="24" fillId="14" borderId="50"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41" fontId="24" fillId="14" borderId="50" xfId="7" applyNumberFormat="1" applyFont="1" applyFill="1" applyBorder="1" applyAlignment="1">
          <x:alignment horizontal="right" vertical="center" shrinkToFit="1"/>
        </x:xf>
      </mc:Fallback>
    </mc:AlternateContent>
    <mc:AlternateContent xmlns:mc="http://schemas.openxmlformats.org/markup-compatibility/2006">
      <mc:Choice xmlns:hs="http://schemas.haansoft.com/office/spreadsheet/8.0" Requires="hs">
        <x:xf numFmtId="0" fontId="25" fillId="14" borderId="51" xfId="4"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0" fontId="25" fillId="14" borderId="51" xfId="4" applyNumberFormat="1" applyFont="1" applyFill="1" applyBorder="1" applyAlignment="1">
          <x:alignment horizontal="right" vertical="center" shrinkToFit="1"/>
        </x:xf>
      </mc:Fallback>
    </mc:AlternateContent>
    <x:xf numFmtId="0" fontId="6" fillId="7" borderId="0" xfId="3" applyNumberFormat="1" applyFill="1">
      <x:alignment horizontal="general" vertical="center"/>
    </x:xf>
    <x:xf numFmtId="0" fontId="17" fillId="0" borderId="52" xfId="3" applyNumberFormat="1" applyFont="1" applyBorder="1">
      <x:alignment horizontal="general" vertical="center"/>
    </x:xf>
    <mc:AlternateContent xmlns:mc="http://schemas.openxmlformats.org/markup-compatibility/2006">
      <mc:Choice xmlns:hs="http://schemas.haansoft.com/office/spreadsheet/8.0" Requires="hs">
        <x:xf numFmtId="0" fontId="24" fillId="0" borderId="52" xfId="3" applyNumberFormat="1" applyFont="1" applyBorder="1" applyAlignment="1" hs:applyExtension="1">
          <x:alignment horizontal="right" vertical="center"/>
          <hs:parashape hs:lineSpacingType="betweenLines" hs:lineSpacing="75" hs:breakNonLatinWord="breakWord" hs:breakLatinWord="keepWord" hs:condense="0" hs:textAlignment="baseLine"/>
        </x:xf>
      </mc:Choice>
      <mc:Fallback>
        <x:xf numFmtId="0" fontId="24" fillId="0" borderId="52" xfId="3" applyNumberFormat="1" applyFont="1" applyBorder="1" applyAlignment="1">
          <x:alignment horizontal="right" vertical="center"/>
        </x:xf>
      </mc:Fallback>
    </mc:AlternateContent>
    <mc:AlternateContent xmlns:mc="http://schemas.openxmlformats.org/markup-compatibility/2006">
      <mc:Choice xmlns:hs="http://schemas.haansoft.com/office/spreadsheet/8.0" Requires="hs">
        <x:xf numFmtId="0" fontId="25" fillId="0" borderId="52" xfId="3" applyNumberFormat="1" applyFont="1" applyBorder="1" applyAlignment="1" hs:applyExtension="1">
          <x:alignment horizontal="right" vertical="center"/>
          <hs:parashape hs:lineSpacingType="betweenLines" hs:lineSpacing="75" hs:breakNonLatinWord="breakWord" hs:breakLatinWord="keepWord" hs:condense="0" hs:textAlignment="baseLine"/>
        </x:xf>
      </mc:Choice>
      <mc:Fallback>
        <x:xf numFmtId="0" fontId="25" fillId="0" borderId="52" xfId="3" applyNumberFormat="1" applyFont="1" applyBorder="1" applyAlignment="1">
          <x:alignment horizontal="right" vertical="center"/>
        </x:xf>
      </mc:Fallback>
    </mc:AlternateContent>
    <x:xf numFmtId="0" fontId="17" fillId="0" borderId="0" xfId="3" applyNumberFormat="1" applyFont="1">
      <x:alignment horizontal="general" vertical="center"/>
    </x:xf>
    <mc:AlternateContent xmlns:mc="http://schemas.openxmlformats.org/markup-compatibility/2006">
      <mc:Choice xmlns:hs="http://schemas.haansoft.com/office/spreadsheet/8.0" Requires="hs">
        <x:xf numFmtId="0" fontId="24" fillId="0" borderId="0" xfId="3" applyNumberFormat="1" applyFont="1" applyAlignment="1" hs:applyExtension="1">
          <x:alignment horizontal="right" vertical="center"/>
          <hs:parashape hs:lineSpacingType="betweenLines" hs:lineSpacing="75" hs:breakNonLatinWord="breakWord" hs:breakLatinWord="keepWord" hs:condense="0" hs:textAlignment="baseLine"/>
        </x:xf>
      </mc:Choice>
      <mc:Fallback>
        <x:xf numFmtId="0" fontId="24" fillId="0" borderId="0" xfId="3" applyNumberFormat="1" applyFont="1" applyAlignment="1">
          <x:alignment horizontal="right" vertical="center"/>
        </x:xf>
      </mc:Fallback>
    </mc:AlternateContent>
    <mc:AlternateContent xmlns:mc="http://schemas.openxmlformats.org/markup-compatibility/2006">
      <mc:Choice xmlns:hs="http://schemas.haansoft.com/office/spreadsheet/8.0" Requires="hs">
        <x:xf numFmtId="0" fontId="25" fillId="0" borderId="0" xfId="3" applyNumberFormat="1" applyFont="1" applyAlignment="1" hs:applyExtension="1">
          <x:alignment horizontal="right" vertical="center"/>
          <hs:parashape hs:lineSpacingType="betweenLines" hs:lineSpacing="75" hs:breakNonLatinWord="breakWord" hs:breakLatinWord="keepWord" hs:condense="0" hs:textAlignment="baseLine"/>
        </x:xf>
      </mc:Choice>
      <mc:Fallback>
        <x:xf numFmtId="0" fontId="25" fillId="0" borderId="0" xfId="3" applyNumberFormat="1" applyFont="1" applyAlignment="1">
          <x:alignment horizontal="right" vertical="center"/>
        </x:xf>
      </mc:Fallback>
    </mc:AlternateContent>
    <mc:AlternateContent xmlns:mc="http://schemas.openxmlformats.org/markup-compatibility/2006">
      <mc:Choice xmlns:hs="http://schemas.haansoft.com/office/spreadsheet/8.0" Requires="hs">
        <x:xf numFmtId="0" fontId="8" fillId="0" borderId="0" xfId="3" applyNumberFormat="1" applyFont="1" applyAlignment="1" hs:applyExtension="1">
          <x:alignment horizontal="right" vertical="center"/>
          <hs:parashape hs:lineSpacingType="betweenLines" hs:lineSpacing="75" hs:breakNonLatinWord="breakWord" hs:breakLatinWord="keepWord" hs:condense="0" hs:textAlignment="baseLine"/>
        </x:xf>
      </mc:Choice>
      <mc:Fallback>
        <x:xf numFmtId="0" fontId="8" fillId="0" borderId="0" xfId="3" applyNumberFormat="1" applyFont="1" applyAlignment="1">
          <x:alignment horizontal="right" vertical="center"/>
        </x:xf>
      </mc:Fallback>
    </mc:AlternateContent>
    <mc:AlternateContent xmlns:mc="http://schemas.openxmlformats.org/markup-compatibility/2006">
      <mc:Choice xmlns:hs="http://schemas.haansoft.com/office/spreadsheet/8.0" Requires="hs">
        <x:xf numFmtId="0" fontId="34" fillId="0" borderId="0" xfId="0" quotePrefix="1" applyNumberFormat="1" applyFont="1" applyAlignment="1" hs:applyExtension="1">
          <x:alignment horizontal="centerContinuous" vertical="center"/>
          <hs:parashape hs:lineSpacingType="betweenLines" hs:lineSpacing="75" hs:breakNonLatinWord="breakWord" hs:breakLatinWord="keepWord" hs:condense="0" hs:textAlignment="baseLine"/>
        </x:xf>
      </mc:Choice>
      <mc:Fallback>
        <x:xf numFmtId="0" fontId="34" fillId="0" borderId="0" xfId="0" quotePrefix="1" applyNumberFormat="1" applyFont="1" applyAlignment="1">
          <x:alignment horizontal="centerContinuous" vertical="center"/>
        </x:xf>
      </mc:Fallback>
    </mc:AlternateContent>
    <mc:AlternateContent xmlns:mc="http://schemas.openxmlformats.org/markup-compatibility/2006">
      <mc:Choice xmlns:hs="http://schemas.haansoft.com/office/spreadsheet/8.0" Requires="hs">
        <x:xf numFmtId="0" fontId="34" fillId="0" borderId="0" xfId="0" applyNumberFormat="1" applyFont="1" applyAlignment="1" hs:applyExtension="1">
          <x:alignment horizontal="centerContinuous" vertical="center"/>
          <hs:parashape hs:lineSpacingType="betweenLines" hs:lineSpacing="75" hs:breakNonLatinWord="breakWord" hs:breakLatinWord="keepWord" hs:condense="0" hs:textAlignment="baseLine"/>
        </x:xf>
      </mc:Choice>
      <mc:Fallback>
        <x:xf numFmtId="0" fontId="34" fillId="0" borderId="0" xfId="0" applyNumberFormat="1" applyFont="1" applyAlignment="1">
          <x:alignment horizontal="centerContinuous" vertical="center"/>
        </x:xf>
      </mc:Fallback>
    </mc:AlternateContent>
    <x:xf numFmtId="0" fontId="6" fillId="0" borderId="53" xfId="0" quotePrefix="1" applyNumberFormat="1" applyFont="1" applyBorder="1" applyAlignment="1">
      <x:alignment horizontal="general" vertical="center"/>
    </x:xf>
    <x:xf numFmtId="0" fontId="6" fillId="0" borderId="54" xfId="0" applyNumberFormat="1" applyFont="1" applyBorder="1" applyAlignment="1">
      <x:alignment horizontal="general" vertical="center"/>
    </x:xf>
    <x:xf numFmtId="0" fontId="6" fillId="0" borderId="55" xfId="0" applyNumberFormat="1" applyFont="1" applyBorder="1" applyAlignment="1">
      <x:alignment horizontal="general" vertical="center"/>
    </x:xf>
    <mc:AlternateContent xmlns:mc="http://schemas.openxmlformats.org/markup-compatibility/2006">
      <mc:Choice xmlns:hs="http://schemas.haansoft.com/office/spreadsheet/8.0" Requires="hs">
        <x:xf numFmtId="0" fontId="22" fillId="0" borderId="1" xfId="0" quotePrefix="1"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2" fillId="0" borderId="1" xfId="0" quotePrefix="1" applyNumberFormat="1" applyFont="1" applyBorder="1" applyAlignment="1">
          <x:alignment horizontal="center" vertical="center" wrapText="1"/>
        </x:xf>
      </mc:Fallback>
    </mc:AlternateContent>
    <x:xf numFmtId="164" fontId="6" fillId="0" borderId="1" xfId="0" applyNumberFormat="1" applyFont="1" applyBorder="1" applyAlignment="1">
      <x:alignment horizontal="general" vertical="center" wrapText="1"/>
    </x:xf>
    <x:xf numFmtId="0" fontId="6" fillId="0" borderId="0" xfId="0" quotePrefix="1" applyNumberFormat="1" applyFont="1" applyAlignment="1">
      <x:alignment horizontal="general" vertical="center"/>
    </x:xf>
    <x:xf numFmtId="0" fontId="6" fillId="0" borderId="0" xfId="0" applyNumberFormat="1" applyFont="1" applyAlignment="1">
      <x:alignment horizontal="general" vertical="center"/>
    </x:xf>
    <x:xf numFmtId="164" fontId="6" fillId="0" borderId="0" xfId="0" applyNumberFormat="1" applyFont="1" applyAlignment="1">
      <x:alignment horizontal="general" vertical="center"/>
    </x:xf>
    <x:xf numFmtId="164" fontId="6" fillId="0" borderId="0" xfId="0" applyNumberFormat="1" applyFont="1">
      <x:alignment horizontal="general" vertical="center"/>
    </x:xf>
    <x:xf numFmtId="0" fontId="6" fillId="0" borderId="53" xfId="0" applyNumberFormat="1" applyFont="1" applyBorder="1" applyAlignment="1">
      <x:alignment horizontal="general" vertical="center"/>
    </x:xf>
    <mc:AlternateContent xmlns:mc="http://schemas.openxmlformats.org/markup-compatibility/2006">
      <mc:Choice xmlns:hs="http://schemas.haansoft.com/office/spreadsheet/8.0" Requires="hs">
        <x:xf numFmtId="0" fontId="22" fillId="0" borderId="1"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1" xfId="0" quotePrefix="1" applyNumberFormat="1" applyFont="1" applyBorder="1" applyAlignment="1">
          <x:alignment horizontal="center" vertical="center"/>
        </x:xf>
      </mc:Fallback>
    </mc:AlternateContent>
    <x:xf numFmtId="0" fontId="6" fillId="0" borderId="0" xfId="0" applyNumberFormat="1" applyFont="1" applyFill="1" applyBorder="1" applyAlignment="1" applyProtection="1">
      <x:alignment horizontal="general" vertical="center"/>
    </x:xf>
    <x:xf numFmtId="0" fontId="6" fillId="0" borderId="0" xfId="0" quotePrefix="1" applyNumberFormat="1" applyFont="1">
      <x:alignment horizontal="general" vertical="center"/>
    </x:xf>
    <x:xf numFmtId="0" fontId="6" fillId="0" borderId="1" xfId="0" applyNumberFormat="1" applyFont="1" applyFill="1" applyBorder="1" applyAlignment="1">
      <x:alignment horizontal="general" vertical="center" wrapText="1"/>
    </x:xf>
    <x:xf numFmtId="41" fontId="29" fillId="0" borderId="1" xfId="0" applyNumberFormat="1" applyFont="1" applyFill="1" applyBorder="1" applyAlignment="1">
      <x:alignment horizontal="general" vertical="center" wrapText="1"/>
    </x:xf>
    <x:xf numFmtId="164" fontId="6" fillId="0" borderId="1" xfId="0" applyNumberFormat="1" applyFont="1" applyFill="1" applyBorder="1" applyAlignment="1">
      <x:alignment horizontal="general" vertical="center" wrapText="1"/>
    </x:xf>
    <x:xf numFmtId="0" fontId="6" fillId="0" borderId="1" xfId="0" quotePrefix="1" applyNumberFormat="1" applyFont="1" applyFill="1" applyBorder="1" applyAlignment="1">
      <x:alignment horizontal="general" vertical="center" wrapText="1"/>
    </x:xf>
    <x:xf numFmtId="0" fontId="22" fillId="10" borderId="1" xfId="0" quotePrefix="1" applyNumberFormat="1" applyFont="1" applyFill="1" applyBorder="1" applyAlignment="1">
      <x:alignment horizontal="general" vertical="center" wrapText="1"/>
    </x:xf>
    <x:xf numFmtId="0" fontId="22" fillId="10" borderId="1" xfId="0" applyNumberFormat="1" applyFont="1" applyFill="1" applyBorder="1" applyAlignment="1">
      <x:alignment horizontal="general" vertical="center" wrapText="1"/>
    </x:xf>
    <x:xf numFmtId="164" fontId="22" fillId="10" borderId="1" xfId="0" applyNumberFormat="1" applyFont="1" applyFill="1" applyBorder="1" applyAlignment="1">
      <x:alignment horizontal="general" vertical="center" wrapText="1"/>
    </x:xf>
    <mc:AlternateContent xmlns:mc="http://schemas.openxmlformats.org/markup-compatibility/2006">
      <mc:Choice xmlns:hs="http://schemas.haansoft.com/office/spreadsheet/8.0" Requires="hs">
        <x:xf numFmtId="41" fontId="35" fillId="10" borderId="25" xfId="7" applyNumberFormat="1" applyFont="1" applyFill="1" applyBorder="1" applyAlignment="1" hs:applyExtension="1">
          <x:alignment horizontal="right" vertical="center" shrinkToFit="1"/>
          <hs:parashape hs:lineSpacingType="betweenLines" hs:lineSpacing="75" hs:breakNonLatinWord="breakWord" hs:breakLatinWord="keepWord" hs:condense="0" hs:textAlignment="baseLine"/>
        </x:xf>
      </mc:Choice>
      <mc:Fallback>
        <x:xf numFmtId="41" fontId="35" fillId="10" borderId="25" xfId="7" applyNumberFormat="1" applyFont="1" applyFill="1" applyBorder="1" applyAlignment="1">
          <x:alignment horizontal="right" vertical="center" shrinkToFit="1"/>
        </x:xf>
      </mc:Fallback>
    </mc:AlternateContent>
    <x:xf numFmtId="0" fontId="29" fillId="0" borderId="1" xfId="0" quotePrefix="1" applyNumberFormat="1" applyFont="1" applyFill="1" applyBorder="1" applyAlignment="1">
      <x:alignment horizontal="general" vertical="center" wrapText="1"/>
    </x:xf>
    <x:xf numFmtId="41" fontId="6" fillId="0" borderId="1" xfId="0" applyNumberFormat="1" applyFont="1" applyFill="1" applyBorder="1" applyAlignment="1">
      <x:alignment horizontal="general" vertical="center" wrapText="1"/>
    </x:xf>
    <mc:AlternateContent xmlns:mc="http://schemas.openxmlformats.org/markup-compatibility/2006">
      <mc:Choice xmlns:hs="http://schemas.haansoft.com/office/spreadsheet/8.0" Requires="hs">
        <x:xf numFmtId="0" fontId="18" fillId="10" borderId="31" xfId="6"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10" borderId="31" xfId="6"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10" borderId="32" xfId="6"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10" borderId="32" xfId="6"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9" borderId="48" xfId="3"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9" borderId="48" xfId="3"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9" borderId="56" xfId="3"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9" borderId="56" xfId="3"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9" borderId="57" xfId="3"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9" borderId="57" xfId="3"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7" borderId="5"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7" borderId="5"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7" borderId="30"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7" borderId="30"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7" borderId="20"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7" borderId="20"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7" borderId="18"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7" borderId="18"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7" borderId="28"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7" borderId="28"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7" borderId="16"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7" borderId="16"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14" borderId="50"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14" borderId="50"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14" borderId="58"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14" borderId="58"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14" borderId="41"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14" borderId="41" xfId="4" applyNumberFormat="1" applyFont="1" applyFill="1" applyBorder="1" applyAlignment="1">
          <x:alignment horizontal="center" vertical="center" shrinkToFit="1"/>
        </x:xf>
      </mc:Fallback>
    </mc:AlternateContent>
    <x:xf numFmtId="0" fontId="36" fillId="4" borderId="59" xfId="6" applyNumberFormat="1" applyFont="1" applyFill="1" applyBorder="1" applyAlignment="1">
      <x:alignment horizontal="left" vertical="center"/>
    </x:xf>
    <x:xf numFmtId="0" fontId="36" fillId="4" borderId="60" xfId="6" applyNumberFormat="1" applyFont="1" applyFill="1" applyBorder="1" applyAlignment="1">
      <x:alignment horizontal="left" vertical="center"/>
    </x:xf>
    <x:xf numFmtId="0" fontId="36" fillId="4" borderId="61" xfId="6" applyNumberFormat="1" applyFont="1" applyFill="1" applyBorder="1" applyAlignment="1">
      <x:alignment horizontal="left" vertical="center"/>
    </x:xf>
    <x:xf numFmtId="0" fontId="37" fillId="7" borderId="62" xfId="5" applyNumberFormat="1" applyFont="1" applyFill="1" applyBorder="1" applyAlignment="1">
      <x:alignment horizontal="left" vertical="center"/>
    </x:xf>
    <x:xf numFmtId="0" fontId="37" fillId="7" borderId="63" xfId="5" applyNumberFormat="1" applyFont="1" applyFill="1" applyBorder="1" applyAlignment="1">
      <x:alignment horizontal="left" vertical="center"/>
    </x:xf>
    <x:xf numFmtId="0" fontId="37" fillId="7" borderId="64" xfId="5"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38" fillId="11" borderId="15" xfId="6" quotePrefix="1"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38" fillId="11" borderId="15" xfId="6" quotePrefix="1"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38" fillId="11" borderId="28" xfId="6" quotePrefix="1"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38" fillId="11" borderId="28" xfId="6" quotePrefix="1"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7" fillId="10" borderId="15" xfId="6"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7" fillId="10" borderId="15" xfId="6"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7" fillId="10" borderId="28" xfId="6"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7" fillId="10" borderId="28" xfId="6"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41" fontId="37" fillId="4" borderId="15" xfId="5"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41" fontId="37" fillId="4" borderId="15" xfId="5"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41" fontId="37" fillId="4" borderId="16" xfId="5"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41" fontId="37" fillId="4" borderId="16" xfId="5"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39" fillId="0" borderId="0" xfId="4"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39" fillId="0" borderId="0" xfId="4"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17" fillId="9" borderId="5"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9" borderId="5"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9" borderId="30"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9" borderId="30"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9" borderId="20" xfId="4"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9" borderId="20" xfId="4"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10" borderId="3" xfId="3"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10" borderId="3" xfId="3"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10" borderId="45" xfId="3"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10" borderId="45" xfId="3"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10" borderId="38" xfId="3"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10" borderId="38" xfId="3"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10" borderId="4" xfId="4"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10" borderId="4" xfId="4"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10" borderId="65" xfId="4"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10" borderId="65" xfId="4"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10" borderId="44" xfId="4"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10" borderId="44" xfId="4"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10" borderId="66" xfId="4"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10" borderId="66" xfId="4"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10" borderId="49" xfId="4"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10" borderId="49" xfId="4"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10" borderId="67" xfId="4"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10" borderId="67" xfId="4"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10" borderId="0" xfId="4" applyNumberFormat="1" applyFont="1" applyFill="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10" borderId="0" xfId="4" applyNumberFormat="1" applyFont="1" applyFill="1" applyAlignment="1">
          <x:alignment horizontal="center" vertical="center" shrinkToFit="1"/>
        </x:xf>
      </mc:Fallback>
    </mc:AlternateContent>
    <x:xf numFmtId="0" fontId="6" fillId="0" borderId="0" xfId="0" quotePrefix="1" applyNumberFormat="1" applyFont="1" applyAlignment="1">
      <x:alignment horizontal="general" vertical="center"/>
    </x:xf>
    <mc:AlternateContent xmlns:mc="http://schemas.openxmlformats.org/markup-compatibility/2006">
      <mc:Choice xmlns:hs="http://schemas.haansoft.com/office/spreadsheet/8.0" Requires="hs">
        <x:xf numFmtId="0" fontId="22" fillId="0" borderId="1"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1"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0" borderId="1" xfId="0" quotePrefix="1"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2" fillId="0" borderId="1" xfId="0" quotePrefix="1"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6" fillId="0" borderId="0" xfId="0" applyNumberFormat="1" applyFont="1" applyFill="1" applyBorder="1" applyAlignment="1" applyProtection="1" hs:applyExtension="1">
          <x:alignment horizontal="center" vertical="center"/>
          <hs:parashape hs:lineSpacingType="betweenLines" hs:lineSpacing="75" hs:breakNonLatinWord="breakWord" hs:breakLatinWord="keepWord" hs:condense="0" hs:textAlignment="baseLine"/>
        </x:xf>
      </mc:Choice>
      <mc:Fallback>
        <x:xf numFmtId="0" fontId="6" fillId="0" borderId="0" xfId="0" applyNumberFormat="1" applyFont="1" applyFill="1" applyBorder="1" applyAlignment="1" applyProtection="1">
          <x:alignment horizontal="center" vertical="center"/>
        </x:xf>
      </mc:Fallback>
    </mc:AlternateContent>
    <mc:AlternateContent xmlns:mc="http://schemas.openxmlformats.org/markup-compatibility/2006">
      <mc:Choice xmlns:hs="http://schemas.haansoft.com/office/spreadsheet/8.0" Requires="hs">
        <x:xf numFmtId="0" fontId="6" fillId="0" borderId="0" xfId="1" applyNumberFormat="1" applyFont="1" applyFill="1" applyBorder="1" applyAlignment="1" applyProtection="1" hs:applyExtension="1">
          <x:alignment horizontal="center" vertical="center"/>
          <hs:parashape hs:lineSpacingType="betweenLines" hs:lineSpacing="75" hs:breakNonLatinWord="breakWord" hs:breakLatinWord="keepWord" hs:condense="0" hs:textAlignment="baseLine"/>
        </x:xf>
      </mc:Choice>
      <mc:Fallback>
        <x:xf numFmtId="0" fontId="6" fillId="0" borderId="0" xfId="1" applyNumberFormat="1" applyFont="1" applyFill="1" applyBorder="1" applyAlignment="1" applyProtection="1">
          <x:alignment horizontal="center" vertical="center"/>
        </x:xf>
      </mc:Fallback>
    </mc:AlternateContent>
  </x:cellXfs>
  <x:cellStyles count="15">
    <x:cellStyle name="표준" xfId="0" builtinId="0"/>
    <x:cellStyle name="쉼표" xfId="1" builtinId="3"/>
    <x:cellStyle name="쉼표 [0]" xfId="2" builtinId="6"/>
    <x:cellStyle name="표준 2" xfId="3"/>
    <x:cellStyle name="표준_1) 총괄및원가계산(2008년부터적용)-관급유 2" xfId="4"/>
    <x:cellStyle name="표준 2 2 3 3" xfId="5"/>
    <x:cellStyle name="#_예정공정표_계통도  2 3 2 3 2" xfId="6"/>
    <x:cellStyle name="쉼표 [0] 2 2" xfId="7"/>
    <x:cellStyle name="#_예정공정표_계통도  2 3 2 3 2 2" xfId="8"/>
    <x:cellStyle name="쉼표 [0] 2 3 2 2" xfId="9"/>
    <x:cellStyle name="쉼표 [0] 3 2" xfId="10"/>
    <x:cellStyle name="표준_한국국제협력단원가계산(2005.11.21최종) 2" xfId="11"/>
    <x:cellStyle name="#_예정공정표_계통도  2 3 2 3 3 2" xfId="12"/>
    <x:cellStyle name="#_예정공정표_계통도  2 3 2 3 2 2 2" xfId="13"/>
    <x:cellStyle name="#_예정공정표_계통도  2 3 2 3 3 2 2" xfId="14"/>
  </x:cellStyles>
  <x:dxfs count="18">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
      <x:fill>
        <x:patternFill>
          <x:bgColor rgb="ffffd966"/>
        </x:patternFill>
      </x:fill>
    </x:dxf>
    <x:dxf>
      <x:fill>
        <x:patternFill>
          <x:bgColor rgb="ffffd966"/>
        </x:patternFill>
      </x:fill>
    </x:dxf>
    <x:dxf>
      <x:fill>
        <x:patternFill>
          <x:bgColor rgb="ffffd966"/>
        </x:patternFill>
      </x:fill>
    </x:dxf>
    <x:dxf>
      <x:fill>
        <x:patternFill>
          <x:bgColor rgb="ffffd966"/>
        </x:patternFill>
      </x:fill>
    </x:dxf>
    <x:dxf>
      <x:fill>
        <x:patternFill>
          <x:bgColor rgb="ffffd966"/>
        </x:patternFill>
      </x:fill>
    </x:dxf>
    <x:dxf>
      <x:fill>
        <x:patternFill>
          <x:bgColor rgb="ffffd966"/>
        </x:patternFill>
      </x:fill>
    </x:dxf>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10" Type="http://schemas.openxmlformats.org/officeDocument/2006/relationships/externalLink" Target="externalLinks/externalLink2.xml"  /><Relationship Id="rId11" Type="http://schemas.openxmlformats.org/officeDocument/2006/relationships/externalLink" Target="externalLinks/externalLink3.xml"  /><Relationship Id="rId12" Type="http://schemas.openxmlformats.org/officeDocument/2006/relationships/externalLink" Target="externalLinks/externalLink4.xml"  /><Relationship Id="rId13" Type="http://schemas.openxmlformats.org/officeDocument/2006/relationships/externalLink" Target="externalLinks/externalLink5.xml"  /><Relationship Id="rId14" Type="http://schemas.openxmlformats.org/officeDocument/2006/relationships/externalLink" Target="externalLinks/externalLink6.xml"  /><Relationship Id="rId15" Type="http://schemas.openxmlformats.org/officeDocument/2006/relationships/externalLink" Target="externalLinks/externalLink7.xml"  /><Relationship Id="rId16" Type="http://schemas.openxmlformats.org/officeDocument/2006/relationships/externalLink" Target="externalLinks/externalLink8.xml"  /><Relationship Id="rId17" Type="http://schemas.openxmlformats.org/officeDocument/2006/relationships/externalLink" Target="externalLinks/externalLink9.xml"  /><Relationship Id="rId18" Type="http://schemas.openxmlformats.org/officeDocument/2006/relationships/externalLink" Target="externalLinks/externalLink10.xml"  /><Relationship Id="rId19" Type="http://schemas.openxmlformats.org/officeDocument/2006/relationships/externalLink" Target="externalLinks/externalLink11.xml"  /><Relationship Id="rId2" Type="http://schemas.openxmlformats.org/officeDocument/2006/relationships/styles" Target="styles.xml"  /><Relationship Id="rId20" Type="http://schemas.openxmlformats.org/officeDocument/2006/relationships/externalLink" Target="externalLinks/externalLink12.xml"  /><Relationship Id="rId21" Type="http://schemas.openxmlformats.org/officeDocument/2006/relationships/externalLink" Target="externalLinks/externalLink13.xml"  /><Relationship Id="rId22" Type="http://schemas.openxmlformats.org/officeDocument/2006/relationships/externalLink" Target="externalLinks/externalLink14.xml"  /><Relationship Id="rId23" Type="http://schemas.openxmlformats.org/officeDocument/2006/relationships/externalLink" Target="externalLinks/externalLink15.xml"  /><Relationship Id="rId24" Type="http://schemas.openxmlformats.org/officeDocument/2006/relationships/externalLink" Target="externalLinks/externalLink16.xml"  /><Relationship Id="rId25" Type="http://schemas.openxmlformats.org/officeDocument/2006/relationships/externalLink" Target="externalLinks/externalLink17.xml"  /><Relationship Id="rId26" Type="http://schemas.openxmlformats.org/officeDocument/2006/relationships/externalLink" Target="externalLinks/externalLink18.xml"  /><Relationship Id="rId27" Type="http://schemas.openxmlformats.org/officeDocument/2006/relationships/externalLink" Target="externalLinks/externalLink19.xml"  /><Relationship Id="rId28" Type="http://schemas.openxmlformats.org/officeDocument/2006/relationships/externalLink" Target="externalLinks/externalLink20.xml"  /><Relationship Id="rId29" Type="http://schemas.openxmlformats.org/officeDocument/2006/relationships/externalLink" Target="externalLinks/externalLink21.xml"  /><Relationship Id="rId3" Type="http://schemas.openxmlformats.org/officeDocument/2006/relationships/sharedStrings" Target="sharedStrings.xml"  /><Relationship Id="rId30" Type="http://schemas.openxmlformats.org/officeDocument/2006/relationships/externalLink" Target="externalLinks/externalLink22.xml"  /><Relationship Id="rId31" Type="http://schemas.openxmlformats.org/officeDocument/2006/relationships/externalLink" Target="externalLinks/externalLink23.xml"  /><Relationship Id="rId32" Type="http://schemas.openxmlformats.org/officeDocument/2006/relationships/externalLink" Target="externalLinks/externalLink24.xml"  /><Relationship Id="rId33" Type="http://schemas.openxmlformats.org/officeDocument/2006/relationships/externalLink" Target="externalLinks/externalLink25.xml"  /><Relationship Id="rId34" Type="http://schemas.openxmlformats.org/officeDocument/2006/relationships/externalLink" Target="externalLinks/externalLink26.xml"  /><Relationship Id="rId35" Type="http://schemas.openxmlformats.org/officeDocument/2006/relationships/externalLink" Target="externalLinks/externalLink27.xml"  /><Relationship Id="rId36" Type="http://schemas.openxmlformats.org/officeDocument/2006/relationships/externalLink" Target="externalLinks/externalLink28.xml"  /><Relationship Id="rId37" Type="http://schemas.openxmlformats.org/officeDocument/2006/relationships/externalLink" Target="externalLinks/externalLink29.xml"  /><Relationship Id="rId38" Type="http://schemas.openxmlformats.org/officeDocument/2006/relationships/externalLink" Target="externalLinks/externalLink30.xml"  /><Relationship Id="rId39" Type="http://schemas.openxmlformats.org/officeDocument/2006/relationships/externalLink" Target="externalLinks/externalLink31.xml"  /><Relationship Id="rId4" Type="http://schemas.openxmlformats.org/officeDocument/2006/relationships/worksheet" Target="worksheets/sheet1.xml"  /><Relationship Id="rId40" Type="http://schemas.openxmlformats.org/officeDocument/2006/relationships/externalLink" Target="externalLinks/externalLink32.xml"  /><Relationship Id="rId41" Type="http://schemas.openxmlformats.org/officeDocument/2006/relationships/externalLink" Target="externalLinks/externalLink33.xml"  /><Relationship Id="rId42" Type="http://schemas.openxmlformats.org/officeDocument/2006/relationships/externalLink" Target="externalLinks/externalLink34.xml"  /><Relationship Id="rId43" Type="http://schemas.openxmlformats.org/officeDocument/2006/relationships/externalLink" Target="externalLinks/externalLink35.xml"  /><Relationship Id="rId44" Type="http://schemas.openxmlformats.org/officeDocument/2006/relationships/externalLink" Target="externalLinks/externalLink36.xml"  /><Relationship Id="rId45" Type="http://schemas.openxmlformats.org/officeDocument/2006/relationships/externalLink" Target="externalLinks/externalLink37.xml"  /><Relationship Id="rId46" Type="http://schemas.openxmlformats.org/officeDocument/2006/relationships/externalLink" Target="externalLinks/externalLink38.xml"  /><Relationship Id="rId47" Type="http://schemas.openxmlformats.org/officeDocument/2006/relationships/externalLink" Target="externalLinks/externalLink39.xml"  /><Relationship Id="rId48" Type="http://schemas.openxmlformats.org/officeDocument/2006/relationships/externalLink" Target="externalLinks/externalLink40.xml"  /><Relationship Id="rId49" Type="http://schemas.openxmlformats.org/officeDocument/2006/relationships/externalLink" Target="externalLinks/externalLink41.xml"  /><Relationship Id="rId5" Type="http://schemas.openxmlformats.org/officeDocument/2006/relationships/worksheet" Target="worksheets/sheet2.xml"  /><Relationship Id="rId50" Type="http://schemas.openxmlformats.org/officeDocument/2006/relationships/externalLink" Target="externalLinks/externalLink42.xml"  /><Relationship Id="rId51" Type="http://schemas.openxmlformats.org/officeDocument/2006/relationships/externalLink" Target="externalLinks/externalLink43.xml"  /><Relationship Id="rId52" Type="http://schemas.openxmlformats.org/officeDocument/2006/relationships/externalLink" Target="externalLinks/externalLink44.xml"  /><Relationship Id="rId53" Type="http://schemas.openxmlformats.org/officeDocument/2006/relationships/externalLink" Target="externalLinks/externalLink45.xml"  /><Relationship Id="rId54" Type="http://schemas.openxmlformats.org/officeDocument/2006/relationships/externalLink" Target="externalLinks/externalLink46.xml"  /><Relationship Id="rId55" Type="http://schemas.openxmlformats.org/officeDocument/2006/relationships/externalLink" Target="externalLinks/externalLink47.xml"  /><Relationship Id="rId6" Type="http://schemas.openxmlformats.org/officeDocument/2006/relationships/worksheet" Target="worksheets/sheet3.xml"  /><Relationship Id="rId7" Type="http://schemas.openxmlformats.org/officeDocument/2006/relationships/worksheet" Target="worksheets/sheet4.xml"  /><Relationship Id="rId8" Type="http://schemas.openxmlformats.org/officeDocument/2006/relationships/worksheet" Target="worksheets/sheet5.xml"  /><Relationship Id="rId9" Type="http://schemas.openxmlformats.org/officeDocument/2006/relationships/externalLink" Target="externalLinks/externalLink1.xml"  /></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48149;&#51221;&#55148;/EXCEL&#44204;&#51201;/My%20Documents/Excel&#44204;&#51201;/G/Gillette%20Korea-01.xls" TargetMode="External" /></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48149;&#50857;&#48177;&#44284;&#51109;/EDATA/SINGLE/OFFICE40/temp/&#50689;&#51333;&#46020;IBC&#49892;&#54665;&#44208;&#51116;.xls" TargetMode="External" /></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50976;&#51221;&#55148;/&#44204;&#51201;&#49436;/&#44204;&#51201;&#49436;/&#44592;&#49696;&#50689;&#50629;&#48512;&#44204;&#51201;/&#44204;&#51201;&#49436;/MQ/20/&#54788;&#51109;&#48324;/&#51648;&#54616;&#52384;/&#49444;&#44228;&#44032;/&#53804;&#52272;&#44032;/&#49345;&#46020;&#45236;&#50669;.XLS" TargetMode="External" /></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Gongjo/&#45432;&#53944;&#48513;&#49436;&#47448;/A/&#54408;&#49480;.XLS" TargetMode="External" /></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RUSER463/&#51221;&#54788;&#49437;01/ISLAND/ARCH/&#49444;&#48320;/&#44148;&#52629;&#49444;&#48320;/&#44148;&#52629;1&#54924;.XLS" TargetMode="External" /></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SKEC_EB1/EB_1/1KON/YANGSIK/GAEYOXLS.XLS" TargetMode="External" /></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B:/ADATA/98FILE/3&#50900;/&#44368;&#53685;&#45824;&#52293;.XLS" TargetMode="External" /></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BAE/&#50857;&#50669;&#51077;&#52272;/&#48264;&#50669;&#47932;/&#48317;&#49328;&#48716;&#46377;/&#49324;&#50629;&#51109;/&#47196;&#45812;&#53076;&#53440;&#50892;/&#50900;&#47568;&#48372;&#44256;&#49436;/MJR/&#44277;&#50976;/&#54620;&#44397;&#51473;&#44277;&#50629;&#49884;&#49444;.XLS" TargetMode="External" /></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BAE/&#50857;&#50669;&#51077;&#52272;/&#48264;&#50669;&#47932;/&#48317;&#49328;&#48716;&#46377;/&#49324;&#50629;&#51109;/&#47196;&#45812;&#53076;&#53440;&#50892;/&#50900;&#47568;&#48372;&#44256;&#49436;/MJR/&#44277;&#50976;/&#54620;&#44397;&#51473;&#44277;&#50629;&#48372;&#50504;.XLS" TargetMode="External" /></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lgekrhqms01.lge.com/windows/TEMP/c2_bom_000531.xls" TargetMode="External" /></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www.dongyangex.co.kr/WORK/sample/99&#45380;&#49892;&#51201;&#47560;&#44048;/&#44277;&#47924;&#44288;&#47532;&#48512;(7&#50900;).xls" TargetMode="External" /></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49884;&#44277;&#54016;/CAD04-C/XLS_DATA/&#48516;&#45817;&#44036;&#48512;&#54924;&#51032;&#49892;/&#54788;&#45824;&#50672;&#49688;.XLS" TargetMode="External" /></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BHC/MM18/AKKS/COST/630/630&#44396;&#47588;.XLS" TargetMode="External" /></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51060;&#52649;&#54840;/MY%20DOCUMENTS/&#47700;&#53944;&#47196;&#44288;&#47144;/UNITEL~1/DOWN/&#50508;&#48120;&#45700;&#52285;&#54840;(&#49688;&#50689;).xls" TargetMode="External" /></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lgekrptms09.lge.com/windows/TEMP/AllPubs/Quarterlies/98q3/My%20Documents/AllPubs/Quarterlies/98q2/AllPubs/Quarterlies/98q1/AllPubs/Quarterlies/3Q97/3q97bis.xls" TargetMode="External" /></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DATA-SERVER/&#49884;&#44277;&#48512;/&#44277;&#49324;&#48512;/&#50689;&#50629;/hit&#44204;&#51201;/&#44592;&#53440;/GP0831.xls" TargetMode="External" /></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 /></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lgekrptms09.lge.com/windows/TEMP/AllPubs/Quarterlies/98q3/My%20Documents/AllPubs/Quarterlies/98q2/AllPubs/Quarterlies/98q1/AllPubs/Quarterlies/3Q97/AllPubs/Review/2Q97/4q96.xls" TargetMode="External" /></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user/Desktop/&#50629;&#47924;/&#51204;&#52404;&#49324;&#50629;&#54788;&#54889;/5.%20&#44553;&#49885;&#49892;%20&#54872;&#44221;&#44060;&#49440;/&#53468;&#51204;&#52488;/&#44288;&#44553;&#51088;&#51116;/&#45257;&#45212;&#48169;&#44592;/&#45236;&#50669;&#49436;-&#53468;&#51204;&#52488;%20&#44553;&#49885;&#49892;%20&#54788;&#45824;&#54868;%20&#45257;&#45212;&#48169;&#44592;%20&#44396;&#47588;%20&#48143;%20&#49444;&#52824;.xls" TargetMode="External" /></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D930783/c/&#48164;&#53672;&#51060;/Temp/HIH/BATGIBAN/&#48173;&#44592;&#48152;97.XLS" TargetMode="External" /></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KANG/HWP/HWP/DF98513/My%20Documents/esco.xls" TargetMode="External" /></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Your-05c51995b1/&#51648;&#48736;&#44480;/WINDOWS/&#48148;&#53461;%20&#54868;&#47732;/&#44608;&#46020;&#50672;/98R%20DEVELOP/Ap-600xL/98R%20&#50896;&#44032;&#44160;&#53664;.xls" TargetMode="External" /></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Ahnsungki/D/&#44592;&#53440;&#52280;&#44256;&#51088;&#47308;/&#50980;&#51221;&#49688;/&#49444;&#44228;&#44228;&#49328;&#49436;/&#52397;&#51452;&#44060;&#49888;A-4&#44228;&#49328;&#49436;.xls" TargetMode="External" /></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51221;&#51652;&#50689;/datadisk%20(f)/&#48149;&#49457;&#48264;&#51089;&#50629;&#49892;/&#51077;&#52272;&#44204;&#51201;&#49436;/&#44204;&#48376;&#51452;&#53469;(MODEL%20HOUSE)/&#49340;&#54840;&#44148;&#49444;/&#50641;&#49472;&#51089;&#50629;&#49892;/2000&#45380;&#44204;&#51201;/&#44536;&#47004;&#46300;&#52852;&#51648;&#45432;%20&#44204;&#51201;&#49436;(&#48156;&#49569;&#50857;).xls" TargetMode="External" /></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User102/c/MYDOCU~1/A-&#49345;&#50857;/C0000.XLS" TargetMode="External" /></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BAE/&#50857;&#50669;&#51077;&#52272;/&#48264;&#50669;&#47932;/&#48317;&#49328;&#48716;&#46377;/&#49324;&#50629;&#51109;/&#47196;&#45812;&#53076;&#53440;&#50892;/&#50900;&#47568;&#48372;&#44256;&#49436;/MJR/&#44277;&#50976;/&#47196;&#45812;&#53076;&#52509;&#44292;&#51228;&#50504;&#44204;&#51201;3.XLS" TargetMode="External" /></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RUSER463/&#51221;&#54788;&#49437;01/&#44148;&#52629;1&#54924;.XLS" TargetMode="External" /></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www.dtg.co.kr/intra/bbs/table/file_s_dtech/upload/&#44592;&#44228;&#48512;&#45824;.xls" TargetMode="External" /></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USER008/&#51077;&#52272;/joy/&#49444;&#44228;/&#49892;&#49884;&#49444;&#44228;/&#44221;&#48513;/99&#51068;&#50948;.XLS" TargetMode="External" /></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CMK/&#44032;&#51256;&#44032;&#49464;&#50836;/OFFICE%20&#50577;&#49885;/N&#36035;&#63963;-&#32887;.xls" TargetMode="External" /></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Dongyang/db/&#44148;&#52629;&#48512;/&#51032;&#51221;&#48512;%20&#51652;&#54665;&#54788;&#51109;&#44288;&#47532;&#52384;/WIN95/&#48148;&#53461;%20&#54868;&#47732;/&#51064;&#49324;&#44288;~1.XLS" TargetMode="External" /></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BAE/&#50857;&#50669;&#51077;&#52272;/&#48120;&#53000;&#46976;/&#44033;&#51333;&#51228;&#50504;&#49436;/2005/&#51204;&#51452;&#53076;&#50517;&#49660;&#54609;&#47792;/&#50696;&#49328;(&#53076;&#50517;&#49660;&#54609;&#47792;).xls" TargetMode="External" /></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 /></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51221;&#51652;&#50689;/datadisk%20(f)/down/&#51068;&#51648;/&#51204;&#44592;&#44277;&#49324;%20&#45236;&#50669;&#49436;(&#48376;&#44288;6,7&#52789;).xls" TargetMode="External" /></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TEAM-5/WINDOWS/&#48148;&#53461;%20&#54868;&#47732;/dacom/&#51652;&#52380;~&#51613;&#54217;/&#51652;&#52380;,&#51613;&#54217;(9.3).xls" TargetMode="External" /></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Icheongongjo/gongjo/Users/sanghun1004.lee/AppData/Roaming/Microsoft/Excel/&#51228;&#55092;&#52852;&#46300;%20&#51221;&#52293;%20&#49884;&#53944;%20(&#50504;&#45236;).xlsx" TargetMode="External" /></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RUSER463/&#51221;&#54788;&#49437;01/program/&#49444;&#48320;/&#44148;&#52629;&#49444;&#48320;/&#44148;&#52629;1&#54924;.XLS" TargetMode="External" /></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CSH/&#44032;&#51256;&#44032;&#49464;&#50836;/OFFICE%20&#50577;&#49885;/N&#36035;&#63963;-&#32887;.xls" TargetMode="External" /></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44053;&#47564;&#49885;/&#44053;&#47564;&#49885;%20&#51089;&#50629;/&#44053;&#47564;&#49885;%20&#51089;&#50629;&#49892;/&#49340;&#49457;&#51473;&#44277;&#50629;/&#46356;&#51648;&#53448;&#49468;&#53440;&#8545;/&#44221;&#44592;&#49884;&#54868;&#51216;/&#49884;&#54868;&#51216;2&#52264;/&#49884;&#54868;&#51216;&#51221;&#49328;&#45236;&#50669;.xls" TargetMode="External" /></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44053;&#47564;&#49885;/&#44053;&#47564;&#49885;/&#44053;&#47564;&#49885;%20&#51089;&#50629;&#49892;/&#50808;&#51452;&#44204;&#51201;/&#50808;&#51452;&#49892;&#54665;&#45236;&#50669;.xls" TargetMode="External" /></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45224;&#50577;&#51452;&#52397;&#54617;2/C/GROUP/Data/Mail/Temp/phk/&#44204;&#51201;&#44592;&#51456;/&#44277;&#49324;&#44592;&#44036;.XLS" TargetMode="External" /></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51060;&#48120;&#51648;/C/DATA/XLS/DONGAEST/MSOFFICE/EXCEL/EXAMPLES/CUSTOMER.XLS" TargetMode="External" /></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User001/sil97/SIL98(&#51312;&#51221;).xls" TargetMode="External" /></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k1/k2/k3/k3&#47928;&#49436;/C.XLS" TargetMode="External" /></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4.%20&#52509;&#47924;&#54924;&#44228;/4.%20&#45432;&#47924;/6.%20&#44540;&#47196;&#51088;&#49436;&#50557;&#49436;%20&#46321;/User024/c/&#44256;/WIN95/&#48148;&#53461;%20&#54868;&#47732;/&#51064;&#49324;&#44288;~1.XLS" TargetMode="External" /></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lgekrptms08a.lge.com/My%20Documents/&#49345;&#54408;&#44592;&#54925;/Cost%20&#48516;&#49437;/&#50629;&#47924;%20&#51088;&#47308;/2003%209%2025&#51068;&#48512;%20New%20Job%20-%20LGIBM&#50629;&#47924;%20&#49884;&#51089;%20&#54260;&#45908;/DT/2004%201/TP/DT%20TP%202004%201%20ver%201.0.xls" TargetMode="External" /></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www.dongyangex.co.kr/WORK/sample/99&#45380;&#49892;&#51201;&#47560;&#44048;/My%20Documents/&#44592;&#53440;&#51032;&#44163;2.xls" TargetMode="External" /></Relationships>
</file>

<file path=xl/externalLinks/externalLink1.xml><?xml version="1.0" encoding="utf-8"?>
<x:externalLink xmlns:r="http://schemas.openxmlformats.org/officeDocument/2006/relationships" xmlns:c="http://schemas.openxmlformats.org/drawingml/2006/chart" xmlns:x="http://schemas.openxmlformats.org/spreadsheetml/2006/main">
  <x:externalBook r:id="rId1">
    <x:sheetNames>
      <x:sheetName val="0226"/>
    </x:sheetNames>
    <x:sheetDataSet>
      <x:sheetData sheetId="0" refreshError="1"/>
    </x:sheetDataSet>
  </x:externalBook>
</x:externalLink>
</file>

<file path=xl/externalLinks/externalLink2.xml><?xml version="1.0" encoding="utf-8"?>
<x:externalLink xmlns:r="http://schemas.openxmlformats.org/officeDocument/2006/relationships" xmlns:c="http://schemas.openxmlformats.org/drawingml/2006/chart" xmlns:x="http://schemas.openxmlformats.org/spreadsheetml/2006/main">
  <x:externalBook r:id="rId1">
    <x:sheetNames>
      <x:sheetName val="금융"/>
    </x:sheetNames>
    <x:sheetDataSet>
      <x:sheetData sheetId="0" refreshError="1"/>
    </x:sheetDataSet>
  </x:externalBook>
</x:externalLink>
</file>

<file path=xl/externalLinks/externalLink3.xml><?xml version="1.0" encoding="utf-8"?>
<x:externalLink xmlns:r="http://schemas.openxmlformats.org/officeDocument/2006/relationships" xmlns:c="http://schemas.openxmlformats.org/drawingml/2006/chart" xmlns:x="http://schemas.openxmlformats.org/spreadsheetml/2006/main">
  <x:externalBook r:id="rId1">
    <x:sheetNames>
      <x:sheetName val="표지"/>
    </x:sheetNames>
    <x:sheetDataSet>
      <x:sheetData sheetId="0" refreshError="1"/>
    </x:sheetDataSet>
  </x:externalBook>
</x:externalLink>
</file>

<file path=xl/externalLinks/externalLink4.xml><?xml version="1.0" encoding="utf-8"?>
<x:externalLink xmlns:r="http://schemas.openxmlformats.org/officeDocument/2006/relationships" xmlns:c="http://schemas.openxmlformats.org/drawingml/2006/chart" xmlns:x="http://schemas.openxmlformats.org/spreadsheetml/2006/main">
  <x:externalBook r:id="rId1">
    <x:sheetNames>
      <x:sheetName val="FORM-0"/>
    </x:sheetNames>
    <x:sheetDataSet>
      <x:sheetData sheetId="0" refreshError="1"/>
    </x:sheetDataSet>
  </x:externalBook>
</x:externalLink>
</file>

<file path=xl/externalLinks/externalLink5.xml><?xml version="1.0" encoding="utf-8"?>
<x:externalLink xmlns:r="http://schemas.openxmlformats.org/officeDocument/2006/relationships" xmlns:c="http://schemas.openxmlformats.org/drawingml/2006/chart" xmlns:x="http://schemas.openxmlformats.org/spreadsheetml/2006/main">
  <x:externalBook r:id="rId1">
    <x:sheetNames>
      <x:sheetName val="일위_파일"/>
    </x:sheetNames>
    <x:sheetDataSet>
      <x:sheetData sheetId="0" refreshError="1"/>
    </x:sheetDataSet>
  </x:externalBook>
</x:externalLink>
</file>

<file path=xl/externalLinks/externalLink6.xml><?xml version="1.0" encoding="utf-8"?>
<x:externalLink xmlns:r="http://schemas.openxmlformats.org/officeDocument/2006/relationships" xmlns:c="http://schemas.openxmlformats.org/drawingml/2006/chart" xmlns:x="http://schemas.openxmlformats.org/spreadsheetml/2006/main">
  <x:externalBook r:id="rId1">
    <x:sheetNames>
      <x:sheetName val="GAEYO"/>
    </x:sheetNames>
    <x:sheetDataSet>
      <x:sheetData sheetId="0" refreshError="1"/>
    </x:sheetDataSet>
  </x:externalBook>
</x:externalLink>
</file>

<file path=xl/externalLinks/externalLink7.xml><?xml version="1.0" encoding="utf-8"?>
<x:externalLink xmlns:r="http://schemas.openxmlformats.org/officeDocument/2006/relationships" xmlns:c="http://schemas.openxmlformats.org/drawingml/2006/chart" xmlns:x="http://schemas.openxmlformats.org/spreadsheetml/2006/main">
  <x:externalBook r:id="rId1">
    <x:sheetNames>
      <x:sheetName val="교통대책내역"/>
      <x:sheetName val="갑지1"/>
      <x:sheetName val="일반부표"/>
      <x:sheetName val="관음목장(제출용)자105인97.5"/>
      <x:sheetName val="공사수행방안"/>
      <x:sheetName val="집계표"/>
      <x:sheetName val="견적서"/>
      <x:sheetName val="간선계산"/>
      <x:sheetName val="GAEYO"/>
      <x:sheetName val="개요"/>
      <x:sheetName val="토공정보"/>
      <x:sheetName val="노임이"/>
      <x:sheetName val="교통대책"/>
      <x:sheetName val="Sheet1"/>
      <x:sheetName val="견적"/>
      <x:sheetName val="시화점실행"/>
      <x:sheetName val="부대내역"/>
      <x:sheetName val="COVER"/>
      <x:sheetName val="입찰안"/>
      <x:sheetName val="8.현장관리비"/>
      <x:sheetName val="7.안전관리비"/>
      <x:sheetName val="별표 "/>
      <x:sheetName val="내역"/>
      <x:sheetName val="단가산출"/>
      <x:sheetName val="지사인원사무실"/>
      <x:sheetName val="내역5"/>
      <x:sheetName val="bang tien luong"/>
      <x:sheetName val="을-ATYPE"/>
      <x:sheetName val="EQUIPMENT _2"/>
      <x:sheetName val="FURNITURE-01"/>
      <x:sheetName val="갑지(추정)"/>
      <x:sheetName val="시멘트"/>
      <x:sheetName val="골조시행"/>
      <x:sheetName val="I一般比"/>
      <x:sheetName val="N賃率-職"/>
      <x:sheetName val="보할공정"/>
      <x:sheetName val="A-4"/>
      <x:sheetName val="DATA"/>
      <x:sheetName val="데이타"/>
      <x:sheetName val="기준"/>
      <x:sheetName val="Sheet6"/>
      <x:sheetName val="내역서"/>
      <x:sheetName val="COST"/>
      <x:sheetName val="Y-WORK"/>
      <x:sheetName val="내역(정지)"/>
      <x:sheetName val="일위목록"/>
      <x:sheetName val="대목"/>
      <x:sheetName val="일위대가목록"/>
      <x:sheetName val="CABLE SIZE-3"/>
      <x:sheetName val="TRE TABLE"/>
      <x:sheetName val="투자비"/>
      <x:sheetName val="일반전기C"/>
      <x:sheetName val="환산"/>
      <x:sheetName val="납부서"/>
      <x:sheetName val="일위대가(출입)"/>
      <x:sheetName val="내역서2안"/>
      <x:sheetName val="국내조달(통합-1)"/>
      <x:sheetName val="총괄표"/>
      <x:sheetName val="토공집계표"/>
      <x:sheetName val="BQ"/>
      <x:sheetName val="중기조종사 단위단가"/>
      <x:sheetName val="C1ㅇ"/>
      <x:sheetName val="플랜트 설치"/>
      <x:sheetName val="교각1"/>
      <x:sheetName val="원본"/>
      <x:sheetName val="전선"/>
      <x:sheetName val="운반"/>
      <x:sheetName val="부대공Ⅱ"/>
      <x:sheetName val="포장복구집계"/>
      <x:sheetName val="을"/>
      <x:sheetName val="현장관리비"/>
      <x:sheetName val="실행내역"/>
      <x:sheetName val="내역1"/>
      <x:sheetName val="실행내역서 "/>
      <x:sheetName val="관음목장(제출용)자105인97_5"/>
      <x:sheetName val="bang_tien_luong"/>
      <x:sheetName val="별표_"/>
      <x:sheetName val="관음목장(제출용)자105인97_51"/>
      <x:sheetName val="bang_tien_luong1"/>
      <x:sheetName val="별표_1"/>
      <x:sheetName val="기초단가"/>
      <x:sheetName val="날개벽수량표"/>
      <x:sheetName val="1,2공구원가계산서"/>
      <x:sheetName val="2공구산출내역"/>
      <x:sheetName val="1공구산출내역서"/>
      <x:sheetName val="암거"/>
      <x:sheetName val="포장공"/>
      <x:sheetName val="배수공"/>
      <x:sheetName val="덕전리"/>
      <x:sheetName val="BID"/>
      <x:sheetName val="퍼스트"/>
      <x:sheetName val="직노"/>
      <x:sheetName val="설계조건"/>
      <x:sheetName val="말뚝설계"/>
      <x:sheetName val="8_현장관리비"/>
      <x:sheetName val="7_안전관리비"/>
      <x:sheetName val="CABLE_SIZE-3"/>
      <x:sheetName val="EQUIPMENT__2"/>
      <x:sheetName val="TRE_TABLE"/>
      <x:sheetName val="플랜트_설치"/>
      <x:sheetName val="중기조종사_단위단가"/>
      <x:sheetName val="APT"/>
      <x:sheetName val="부속동"/>
      <x:sheetName val="조직"/>
      <x:sheetName val="BCK3672"/>
      <x:sheetName val="진주방향"/>
      <x:sheetName val="ABUT수량-A1"/>
      <x:sheetName val="잡비"/>
      <x:sheetName val="Sheet4"/>
      <x:sheetName val="입력"/>
      <x:sheetName val="기계설비"/>
      <x:sheetName val="갑지"/>
      <x:sheetName val="6호기"/>
      <x:sheetName val="일위대가(가설)"/>
      <x:sheetName val="제경비"/>
      <x:sheetName val="HP1AMLIST"/>
      <x:sheetName val="MOTOR"/>
      <x:sheetName val="2F 회의실견적(5_14 일대)"/>
      <x:sheetName val="#REF"/>
      <x:sheetName val="인사자료총집계"/>
      <x:sheetName val="CAT_5"/>
      <x:sheetName val="원효펌프교체020812"/>
      <x:sheetName val="01"/>
      <x:sheetName val="ITEM"/>
      <x:sheetName val="2000년하반기"/>
      <x:sheetName val="기성갑지"/>
      <x:sheetName val="토목단가"/>
      <x:sheetName val="분석가정"/>
      <x:sheetName val=" HIT-&gt;HMC 견적(3900)"/>
      <x:sheetName val="신규DEP"/>
      <x:sheetName val="표지"/>
      <x:sheetName val="준검 내역서"/>
      <x:sheetName val="차액보증"/>
      <x:sheetName val="Ext. Stone-P"/>
      <x:sheetName val="수전기기DATA"/>
      <x:sheetName val="이익영"/>
      <x:sheetName val="단가기준"/>
      <x:sheetName val="금액내역서"/>
      <x:sheetName val="기본사항"/>
      <x:sheetName val="자재단가비교표"/>
      <x:sheetName val="갑(전기)"/>
      <x:sheetName val="갑(계장)"/>
      <x:sheetName val="음료실행"/>
      <x:sheetName val="Sheet5"/>
      <x:sheetName val="1F"/>
      <x:sheetName val="원본(그룹제외)"/>
      <x:sheetName val="Air-Con Charging(A)"/>
      <x:sheetName val="Air-Con Charging (2)"/>
      <x:sheetName val="회사정보"/>
      <x:sheetName val="wall"/>
      <x:sheetName val="단"/>
      <x:sheetName val="합천내역"/>
      <x:sheetName val="건축내역"/>
      <x:sheetName val="정부노임단가"/>
      <x:sheetName val="노임"/>
      <x:sheetName val="내역표지"/>
      <x:sheetName val="연돌일위집계"/>
      <x:sheetName val="001"/>
      <x:sheetName val="작성기준"/>
      <x:sheetName val="대가단최종"/>
      <x:sheetName val="총괄"/>
      <x:sheetName val="품의"/>
      <x:sheetName val="준공내역서(갑)"/>
      <x:sheetName val="신청내역서"/>
      <x:sheetName val="일위대가"/>
      <x:sheetName val="비교1"/>
      <x:sheetName val="식재인부"/>
      <x:sheetName val="금융비용"/>
      <x:sheetName val="학생내역"/>
      <x:sheetName val="약품공급2"/>
      <x:sheetName val="조명율표"/>
      <x:sheetName val="시중노임(공사)"/>
      <x:sheetName val="원가계산서"/>
      <x:sheetName val="단가 및 재료비"/>
      <x:sheetName val="중기사용료산출근거"/>
      <x:sheetName val="내2"/>
      <x:sheetName val="남대문빌딩"/>
      <x:sheetName val="연부97-1"/>
      <x:sheetName val="건설성적"/>
      <x:sheetName val="대비표(토공1안)"/>
      <x:sheetName val="설계예시"/>
      <x:sheetName val="단가비교"/>
      <x:sheetName val="6. 안전관리비"/>
      <x:sheetName val="역공종"/>
      <x:sheetName val="자재목록표"/>
      <x:sheetName val="견적내역"/>
      <x:sheetName val="간접1"/>
      <x:sheetName val="공사원가계산서"/>
      <x:sheetName val="#2_일위대가목록"/>
      <x:sheetName val="자재단가"/>
      <x:sheetName val="원가"/>
      <x:sheetName val="기존단가 (2)"/>
      <x:sheetName val="단가조사-1"/>
      <x:sheetName val="수입"/>
      <x:sheetName val="수량산출서 (2)"/>
      <x:sheetName val="WING3"/>
      <x:sheetName val="단가"/>
      <x:sheetName val="자재"/>
      <x:sheetName val="아파트건축"/>
      <x:sheetName val="J直材4"/>
      <x:sheetName val="실행예산서"/>
      <x:sheetName val="자단"/>
      <x:sheetName val="재집"/>
      <x:sheetName val="직재"/>
      <x:sheetName val="제이스_일위대가표"/>
      <x:sheetName val="제이스_자재단가리스트"/>
      <x:sheetName val="Customer Databas"/>
      <x:sheetName val="현장경비"/>
      <x:sheetName val="건축공사실행"/>
      <x:sheetName val="SHEET PILE단가"/>
      <x:sheetName val="수목데이타 "/>
      <x:sheetName val="실행내역서_"/>
      <x:sheetName val="단가_및_재료비"/>
      <x:sheetName val="6__안전관리비"/>
      <x:sheetName val="SHEET_PILE단가"/>
      <x:sheetName val="_HIT-&gt;HMC_견적(3900)"/>
      <x:sheetName val="수목데이타_"/>
      <x:sheetName val="지급자재"/>
      <x:sheetName val="제출내역 (2)"/>
      <x:sheetName val="토공"/>
      <x:sheetName val="공사개요"/>
      <x:sheetName val="영업.일1"/>
      <x:sheetName val="수지표"/>
      <x:sheetName val="내역전기"/>
      <x:sheetName val="일위대가표"/>
      <x:sheetName val="단가표"/>
      <x:sheetName val="MAIN"/>
      <x:sheetName val="SAM"/>
      <x:sheetName val="96노임기준"/>
      <x:sheetName val="9811"/>
      <x:sheetName val="견적 (2)"/>
      <x:sheetName val="도급,하도급 예정금액"/>
      <x:sheetName val="시장"/>
      <x:sheetName val="캔개발배경"/>
      <x:sheetName val="일정표"/>
      <x:sheetName val="견적율"/>
      <x:sheetName val="A1"/>
      <x:sheetName val="코드"/>
      <x:sheetName val="산출내역서집계표"/>
      <x:sheetName val="설계명세서"/>
      <x:sheetName val="자료입력"/>
      <x:sheetName val="보고"/>
      <x:sheetName val="비탈면보호공수량산출"/>
      <x:sheetName val="2000년1차"/>
      <x:sheetName val="수량계산서 집계표(가설 신설 및 철거-을지로3가 3호선)"/>
      <x:sheetName val="수량계산서 집계표(신설-을지로3가 3호선)"/>
      <x:sheetName val="수량계산서 집계표(철거-을지로3가 3호선)"/>
      <x:sheetName val="수량계산서 집계표(가설 신설 및 철거-을지로3가 2호선)"/>
      <x:sheetName val="공종"/>
      <x:sheetName val="수량계산서 집계표(신설-을지로3가 2호선)"/>
      <x:sheetName val="수량계산서 집계표(철거-을지로3가 2호선)"/>
      <x:sheetName val="하수급견적대비"/>
      <x:sheetName val="대림경상68억"/>
      <x:sheetName val="실행내역서_1"/>
      <x:sheetName val="단가_및_재료비1"/>
      <x:sheetName val="_HIT-&gt;HMC_견적(3900)1"/>
      <x:sheetName val="6__안전관리비1"/>
      <x:sheetName val="수목데이타_1"/>
      <x:sheetName val="SHEET_PILE단가1"/>
      <x:sheetName val="제출내역_(2)"/>
      <x:sheetName val="영업_일1"/>
      <x:sheetName val="도급,하도급_예정금액"/>
      <x:sheetName val="견적_(2)"/>
      <x:sheetName val="자탐수량산출서"/>
      <x:sheetName val="C3"/>
      <x:sheetName val="원가계산서(남측)"/>
      <x:sheetName val="담장산출"/>
      <x:sheetName val="설계내역서"/>
      <x:sheetName val="간지"/>
      <x:sheetName val="토공사B동추가"/>
      <x:sheetName val="견적대비표"/>
      <x:sheetName val="콘_재료분리(1)"/>
      <x:sheetName val="산수배수"/>
      <x:sheetName val="노임단가"/>
      <x:sheetName val="계측기"/>
      <x:sheetName val="영화별rawdata"/>
      <x:sheetName val="대비"/>
      <x:sheetName val="식재"/>
      <x:sheetName val="시설물"/>
      <x:sheetName val="식재출력용"/>
      <x:sheetName val="유지관리"/>
      <x:sheetName val="토목"/>
      <x:sheetName val="BSD (2)"/>
      <x:sheetName val="_HIT__HMC 견적_3900_"/>
      <x:sheetName val="간접비계산"/>
      <x:sheetName val="견적서-골조공사"/>
      <x:sheetName val="토목주소"/>
      <x:sheetName val="수량산출"/>
      <x:sheetName val="P1(좌,우)"/>
      <x:sheetName val="연결임시"/>
      <x:sheetName val="Total"/>
      <x:sheetName val="교대시점"/>
      <x:sheetName val="실행철강하도"/>
      <x:sheetName val="SHL"/>
      <x:sheetName val="NYS"/>
      <x:sheetName val="편성절차"/>
      <x:sheetName val="노무비 근거"/>
      <x:sheetName val="실행(ALT1)"/>
      <x:sheetName val="1차 내역서"/>
      <x:sheetName val="수목단가"/>
      <x:sheetName val="시설수량표"/>
      <x:sheetName val="식재수량표"/>
      <x:sheetName val="전기"/>
      <x:sheetName val="공통가설"/>
      <x:sheetName val="분야별 집계표"/>
      <x:sheetName val="인테리어"/>
      <x:sheetName val="원가계산서(인테리어)"/>
      <x:sheetName val="공종별집계표(인테리어)"/>
      <x:sheetName val="공종별내역서(인테리어)"/>
      <x:sheetName val="원가계산서(기계설비)"/>
      <x:sheetName val="공종별집계표(기계설비)"/>
      <x:sheetName val="공종별내역서(기계설비)"/>
      <x:sheetName val="원가(전기)"/>
      <x:sheetName val="총괄표(전기)"/>
      <x:sheetName val="내역서(전기)"/>
      <x:sheetName val="통신"/>
      <x:sheetName val="원가(통신)"/>
      <x:sheetName val="총괄표(통신)"/>
      <x:sheetName val="내역서(통신)"/>
      <x:sheetName val="소방설비"/>
      <x:sheetName val="원가계산서(소방설비)"/>
      <x:sheetName val="공종별집계표(소방설비)"/>
      <x:sheetName val="공종별내역서(소방설비)"/>
      <x:sheetName val="소방전기"/>
      <x:sheetName val="원가(소방전기)"/>
      <x:sheetName val="총괄표(소방전기)"/>
      <x:sheetName val="내역서(소방전기)"/>
      <x:sheetName val="Sheet3"/>
      <x:sheetName val="중기단가목록"/>
      <x:sheetName val="중기단가산출서"/>
      <x:sheetName val=" 공사설정 "/>
      <x:sheetName val="Curves"/>
      <x:sheetName val="Tables"/>
      <x:sheetName val="전력"/>
      <x:sheetName val="SUMMARY"/>
      <x:sheetName val="PAINT"/>
      <x:sheetName val="천안IP공장자100노100물량110할증"/>
      <x:sheetName val="단중표"/>
      <x:sheetName val="사업수지"/>
      <x:sheetName val="개요입력"/>
      <x:sheetName val="수량기준"/>
      <x:sheetName val="총괄갑 "/>
      <x:sheetName val="조건입력"/>
      <x:sheetName val="조건입력(2)"/>
      <x:sheetName val="장비선정"/>
      <x:sheetName val="Parts"/>
      <x:sheetName val="Menu A"/>
      <x:sheetName val="관음목장(제출용)자105인97_52"/>
      <x:sheetName val="bang_tien_luong2"/>
      <x:sheetName val="별표_2"/>
      <x:sheetName val="8_현장관리비1"/>
      <x:sheetName val="7_안전관리비1"/>
      <x:sheetName val="EQUIPMENT__21"/>
      <x:sheetName val="CABLE_SIZE-31"/>
      <x:sheetName val="TRE_TABLE1"/>
      <x:sheetName val="중기조종사_단위단가1"/>
      <x:sheetName val="플랜트_설치1"/>
      <x:sheetName val="실행내역서_2"/>
      <x:sheetName val="2F_회의실견적(5_14_일대)"/>
      <x:sheetName val="_HIT-&gt;HMC_견적(3900)2"/>
      <x:sheetName val="준검_내역서"/>
      <x:sheetName val="Ext__Stone-P"/>
      <x:sheetName val="Air-Con_Charging(A)"/>
      <x:sheetName val="Air-Con_Charging_(2)"/>
      <x:sheetName val="단가_및_재료비2"/>
      <x:sheetName val="6__안전관리비2"/>
      <x:sheetName val="기존단가_(2)"/>
      <x:sheetName val="수량산출서_(2)"/>
      <x:sheetName val="Customer_Databas"/>
      <x:sheetName val="SHEET_PILE단가2"/>
      <x:sheetName val="수목데이타_2"/>
      <x:sheetName val="제출내역_(2)1"/>
      <x:sheetName val="영업_일11"/>
      <x:sheetName val="견적_(2)1"/>
      <x:sheetName val="도급,하도급_예정금액1"/>
      <x:sheetName val="수량계산서_집계표(가설_신설_및_철거-을지로3가_3호선)"/>
      <x:sheetName val="수량계산서_집계표(신설-을지로3가_3호선)"/>
      <x:sheetName val="수량계산서_집계표(철거-을지로3가_3호선)"/>
      <x:sheetName val="수량계산서_집계표(가설_신설_및_철거-을지로3가_2호선)"/>
      <x:sheetName val="수량계산서_집계표(신설-을지로3가_2호선)"/>
      <x:sheetName val="수량계산서_집계표(철거-을지로3가_2호선)"/>
      <x:sheetName val="BSD_(2)"/>
      <x:sheetName val="_HIT__HMC_견적_3900_"/>
      <x:sheetName val="노무비_근거"/>
      <x:sheetName val="1차_내역서"/>
      <x:sheetName val="총괄갑_"/>
      <x:sheetName val="분야별_집계표"/>
      <x:sheetName val="_공사설정_"/>
      <x:sheetName val="정렬"/>
      <x:sheetName val="유림골조"/>
      <x:sheetName val="Apt내역"/>
      <x:sheetName val="부대시설"/>
      <x:sheetName val="CODE"/>
      <x:sheetName val="전차선로 물량표"/>
      <x:sheetName val="Menu_A"/>
      <x:sheetName val="FB25JN"/>
      <x:sheetName val="프랜트면허"/>
      <x:sheetName val="98수문일위"/>
      <x:sheetName val="XZLC004_PART2"/>
      <x:sheetName val="POL6차-PIPING"/>
      <x:sheetName val="산#3-1"/>
      <x:sheetName val="산#2-1 (2)"/>
      <x:sheetName val="WEIGHT LIST"/>
      <x:sheetName val="전기공사"/>
      <x:sheetName val="주식"/>
      <x:sheetName val="8.PILE  (돌출)"/>
      <x:sheetName val="마산방향"/>
      <x:sheetName val="기본일위"/>
      <x:sheetName val="배수내역 (2)"/>
      <x:sheetName val="목표세부명세"/>
    </x:sheetNames>
    <x:sheetDataSet>
      <x:sheetData sheetId="0" refreshError="0"/>
      <x:sheetData sheetId="1" refreshError="1"/>
      <x:sheetData sheetId="2" refreshError="1"/>
      <x:sheetData sheetId="3" refreshError="1"/>
      <x:sheetData sheetId="4" refreshError="1"/>
      <x:sheetData sheetId="5" refreshError="1"/>
      <x:sheetData sheetId="6" refreshError="1"/>
      <x:sheetData sheetId="7" refreshError="1"/>
      <x:sheetData sheetId="8" refreshError="1"/>
      <x:sheetData sheetId="9" refreshError="1"/>
      <x:sheetData sheetId="10" refreshError="1"/>
      <x:sheetData sheetId="11" refreshError="1"/>
      <x:sheetData sheetId="12" refreshError="1"/>
      <x:sheetData sheetId="13" refreshError="1"/>
      <x:sheetData sheetId="14" refreshError="1"/>
      <x:sheetData sheetId="15" refreshError="1"/>
      <x:sheetData sheetId="16" refreshError="1"/>
      <x:sheetData sheetId="17" refreshError="1"/>
      <x:sheetData sheetId="18" refreshError="1"/>
      <x:sheetData sheetId="19" refreshError="1"/>
      <x:sheetData sheetId="20" refreshError="1"/>
      <x:sheetData sheetId="21" refreshError="1"/>
      <x:sheetData sheetId="22" refreshError="1"/>
      <x:sheetData sheetId="23" refreshError="1"/>
      <x:sheetData sheetId="24" refreshError="1"/>
      <x:sheetData sheetId="25" refreshError="1"/>
      <x:sheetData sheetId="26" refreshError="1"/>
      <x:sheetData sheetId="27" refreshError="1"/>
      <x:sheetData sheetId="28" refreshError="1"/>
      <x:sheetData sheetId="29" refreshError="1"/>
      <x:sheetData sheetId="30" refreshError="1"/>
      <x:sheetData sheetId="31" refreshError="1"/>
      <x:sheetData sheetId="32" refreshError="1"/>
      <x:sheetData sheetId="33" refreshError="1"/>
      <x:sheetData sheetId="34" refreshError="1"/>
      <x:sheetData sheetId="35" refreshError="1"/>
      <x:sheetData sheetId="36" refreshError="1"/>
      <x:sheetData sheetId="37" refreshError="1"/>
      <x:sheetData sheetId="38" refreshError="1"/>
      <x:sheetData sheetId="39" refreshError="1"/>
      <x:sheetData sheetId="40" refreshError="1"/>
      <x:sheetData sheetId="41" refreshError="1"/>
      <x:sheetData sheetId="42" refreshError="1"/>
      <x:sheetData sheetId="43" refreshError="1"/>
      <x:sheetData sheetId="44" refreshError="1"/>
      <x:sheetData sheetId="45" refreshError="1"/>
      <x:sheetData sheetId="46" refreshError="1"/>
      <x:sheetData sheetId="47" refreshError="1"/>
      <x:sheetData sheetId="48" refreshError="1"/>
      <x:sheetData sheetId="49" refreshError="1"/>
      <x:sheetData sheetId="50" refreshError="1"/>
      <x:sheetData sheetId="51" refreshError="1"/>
      <x:sheetData sheetId="52" refreshError="1"/>
      <x:sheetData sheetId="53" refreshError="1"/>
      <x:sheetData sheetId="54" refreshError="1"/>
      <x:sheetData sheetId="55" refreshError="1"/>
      <x:sheetData sheetId="56" refreshError="1"/>
      <x:sheetData sheetId="57" refreshError="1"/>
      <x:sheetData sheetId="58" refreshError="1"/>
      <x:sheetData sheetId="59" refreshError="1"/>
      <x:sheetData sheetId="60" refreshError="1"/>
      <x:sheetData sheetId="61" refreshError="1"/>
      <x:sheetData sheetId="62" refreshError="1"/>
      <x:sheetData sheetId="63" refreshError="1"/>
      <x:sheetData sheetId="64" refreshError="1"/>
      <x:sheetData sheetId="65" refreshError="1"/>
      <x:sheetData sheetId="66" refreshError="1"/>
      <x:sheetData sheetId="67" refreshError="1"/>
      <x:sheetData sheetId="68" refreshError="1"/>
      <x:sheetData sheetId="69" refreshError="1"/>
      <x:sheetData sheetId="70" refreshError="1"/>
      <x:sheetData sheetId="71" refreshError="1"/>
      <x:sheetData sheetId="72" refreshError="1"/>
      <x:sheetData sheetId="73" refreshError="1"/>
      <x:sheetData sheetId="74" refreshError="1"/>
      <x:sheetData sheetId="75" refreshError="1"/>
      <x:sheetData sheetId="76" refreshError="1"/>
      <x:sheetData sheetId="77" refreshError="1"/>
      <x:sheetData sheetId="78" refreshError="1"/>
      <x:sheetData sheetId="79" refreshError="1"/>
      <x:sheetData sheetId="80" refreshError="1"/>
      <x:sheetData sheetId="81" refreshError="1"/>
      <x:sheetData sheetId="82" refreshError="1"/>
      <x:sheetData sheetId="83" refreshError="1"/>
      <x:sheetData sheetId="84" refreshError="1"/>
      <x:sheetData sheetId="85" refreshError="1"/>
      <x:sheetData sheetId="86" refreshError="1"/>
      <x:sheetData sheetId="87" refreshError="1"/>
      <x:sheetData sheetId="88" refreshError="1"/>
      <x:sheetData sheetId="89" refreshError="1"/>
      <x:sheetData sheetId="90" refreshError="1"/>
      <x:sheetData sheetId="91" refreshError="1"/>
      <x:sheetData sheetId="92" refreshError="1"/>
      <x:sheetData sheetId="93" refreshError="1"/>
      <x:sheetData sheetId="94" refreshError="1"/>
      <x:sheetData sheetId="95" refreshError="1"/>
      <x:sheetData sheetId="96" refreshError="1"/>
      <x:sheetData sheetId="97" refreshError="1"/>
      <x:sheetData sheetId="98" refreshError="1"/>
      <x:sheetData sheetId="99" refreshError="1"/>
      <x:sheetData sheetId="100" refreshError="1"/>
      <x:sheetData sheetId="101" refreshError="1"/>
      <x:sheetData sheetId="102" refreshError="1"/>
      <x:sheetData sheetId="103" refreshError="1"/>
      <x:sheetData sheetId="104" refreshError="1"/>
      <x:sheetData sheetId="105" refreshError="1"/>
      <x:sheetData sheetId="106" refreshError="1"/>
      <x:sheetData sheetId="107" refreshError="1"/>
      <x:sheetData sheetId="108" refreshError="1"/>
      <x:sheetData sheetId="109" refreshError="1"/>
      <x:sheetData sheetId="110" refreshError="1"/>
      <x:sheetData sheetId="111" refreshError="1"/>
      <x:sheetData sheetId="112" refreshError="1"/>
      <x:sheetData sheetId="113" refreshError="1"/>
      <x:sheetData sheetId="114" refreshError="1"/>
      <x:sheetData sheetId="115" refreshError="1"/>
      <x:sheetData sheetId="116" refreshError="1"/>
      <x:sheetData sheetId="117" refreshError="1"/>
      <x:sheetData sheetId="118" refreshError="1"/>
      <x:sheetData sheetId="119" refreshError="1"/>
      <x:sheetData sheetId="120" refreshError="1"/>
      <x:sheetData sheetId="121" refreshError="1"/>
      <x:sheetData sheetId="122" refreshError="1"/>
      <x:sheetData sheetId="123" refreshError="1"/>
      <x:sheetData sheetId="124" refreshError="1"/>
      <x:sheetData sheetId="125" refreshError="1"/>
      <x:sheetData sheetId="126" refreshError="1"/>
      <x:sheetData sheetId="127" refreshError="1"/>
      <x:sheetData sheetId="128" refreshError="1"/>
      <x:sheetData sheetId="129" refreshError="1"/>
      <x:sheetData sheetId="130" refreshError="1"/>
      <x:sheetData sheetId="131" refreshError="1"/>
      <x:sheetData sheetId="132" refreshError="1"/>
      <x:sheetData sheetId="133" refreshError="1"/>
      <x:sheetData sheetId="134" refreshError="1"/>
      <x:sheetData sheetId="135" refreshError="1"/>
      <x:sheetData sheetId="136" refreshError="1"/>
      <x:sheetData sheetId="137" refreshError="1"/>
      <x:sheetData sheetId="138" refreshError="1"/>
      <x:sheetData sheetId="139" refreshError="1"/>
      <x:sheetData sheetId="140" refreshError="1"/>
      <x:sheetData sheetId="141" refreshError="1"/>
      <x:sheetData sheetId="142" refreshError="1"/>
      <x:sheetData sheetId="143" refreshError="1"/>
      <x:sheetData sheetId="144" refreshError="1"/>
      <x:sheetData sheetId="145" refreshError="1"/>
      <x:sheetData sheetId="146" refreshError="1"/>
      <x:sheetData sheetId="147" refreshError="1"/>
      <x:sheetData sheetId="148" refreshError="1"/>
      <x:sheetData sheetId="149" refreshError="1"/>
      <x:sheetData sheetId="150" refreshError="1"/>
      <x:sheetData sheetId="151" refreshError="1"/>
      <x:sheetData sheetId="152" refreshError="1"/>
      <x:sheetData sheetId="153" refreshError="1"/>
      <x:sheetData sheetId="154" refreshError="1"/>
      <x:sheetData sheetId="155" refreshError="1"/>
      <x:sheetData sheetId="156" refreshError="1"/>
      <x:sheetData sheetId="157" refreshError="1"/>
      <x:sheetData sheetId="158" refreshError="1"/>
      <x:sheetData sheetId="159" refreshError="1"/>
      <x:sheetData sheetId="160" refreshError="1"/>
      <x:sheetData sheetId="161" refreshError="1"/>
      <x:sheetData sheetId="162" refreshError="1"/>
      <x:sheetData sheetId="163" refreshError="0"/>
      <x:sheetData sheetId="164" refreshError="1"/>
      <x:sheetData sheetId="165" refreshError="1"/>
      <x:sheetData sheetId="166" refreshError="1"/>
      <x:sheetData sheetId="167" refreshError="1"/>
      <x:sheetData sheetId="168" refreshError="1"/>
      <x:sheetData sheetId="169" refreshError="1"/>
      <x:sheetData sheetId="170" refreshError="1"/>
      <x:sheetData sheetId="171" refreshError="1"/>
      <x:sheetData sheetId="172" refreshError="1"/>
      <x:sheetData sheetId="173" refreshError="1"/>
      <x:sheetData sheetId="174" refreshError="1"/>
      <x:sheetData sheetId="175" refreshError="1"/>
      <x:sheetData sheetId="176" refreshError="1"/>
      <x:sheetData sheetId="177" refreshError="1"/>
      <x:sheetData sheetId="178" refreshError="1"/>
      <x:sheetData sheetId="179" refreshError="1"/>
      <x:sheetData sheetId="180" refreshError="1"/>
      <x:sheetData sheetId="181" refreshError="1"/>
      <x:sheetData sheetId="182" refreshError="1"/>
      <x:sheetData sheetId="183" refreshError="1"/>
      <x:sheetData sheetId="184" refreshError="1"/>
      <x:sheetData sheetId="185" refreshError="1"/>
      <x:sheetData sheetId="186" refreshError="1"/>
      <x:sheetData sheetId="187" refreshError="1"/>
      <x:sheetData sheetId="188" refreshError="1"/>
      <x:sheetData sheetId="189" refreshError="1"/>
      <x:sheetData sheetId="190" refreshError="1"/>
      <x:sheetData sheetId="191" refreshError="1"/>
      <x:sheetData sheetId="192" refreshError="1"/>
      <x:sheetData sheetId="193" refreshError="1"/>
      <x:sheetData sheetId="194" refreshError="1"/>
      <x:sheetData sheetId="195" refreshError="1"/>
      <x:sheetData sheetId="196" refreshError="1"/>
      <x:sheetData sheetId="197" refreshError="1"/>
      <x:sheetData sheetId="198" refreshError="1"/>
      <x:sheetData sheetId="199" refreshError="1"/>
      <x:sheetData sheetId="200" refreshError="1"/>
      <x:sheetData sheetId="201" refreshError="1"/>
      <x:sheetData sheetId="202" refreshError="1"/>
      <x:sheetData sheetId="203" refreshError="1"/>
      <x:sheetData sheetId="204" refreshError="1"/>
      <x:sheetData sheetId="205" refreshError="1"/>
      <x:sheetData sheetId="206" refreshError="1"/>
      <x:sheetData sheetId="207" refreshError="1"/>
      <x:sheetData sheetId="208" refreshError="1"/>
      <x:sheetData sheetId="209" refreshError="1"/>
      <x:sheetData sheetId="210" refreshError="1"/>
      <x:sheetData sheetId="211" refreshError="1"/>
      <x:sheetData sheetId="212" refreshError="1"/>
      <x:sheetData sheetId="213" refreshError="1"/>
      <x:sheetData sheetId="214" refreshError="1"/>
      <x:sheetData sheetId="215" refreshError="1"/>
      <x:sheetData sheetId="216" refreshError="1"/>
      <x:sheetData sheetId="217" refreshError="1"/>
      <x:sheetData sheetId="218" refreshError="1"/>
      <x:sheetData sheetId="219" refreshError="1"/>
      <x:sheetData sheetId="220" refreshError="1"/>
      <x:sheetData sheetId="221" refreshError="1"/>
      <x:sheetData sheetId="222" refreshError="1"/>
      <x:sheetData sheetId="223" refreshError="1"/>
      <x:sheetData sheetId="224" refreshError="1"/>
      <x:sheetData sheetId="225" refreshError="1"/>
      <x:sheetData sheetId="226" refreshError="1"/>
      <x:sheetData sheetId="227" refreshError="1"/>
      <x:sheetData sheetId="228" refreshError="1"/>
      <x:sheetData sheetId="229" refreshError="1"/>
      <x:sheetData sheetId="230" refreshError="1"/>
      <x:sheetData sheetId="231" refreshError="1"/>
      <x:sheetData sheetId="232" refreshError="1"/>
      <x:sheetData sheetId="233" refreshError="1"/>
      <x:sheetData sheetId="234" refreshError="1"/>
      <x:sheetData sheetId="235" refreshError="1"/>
      <x:sheetData sheetId="236" refreshError="1"/>
      <x:sheetData sheetId="237" refreshError="1"/>
      <x:sheetData sheetId="238" refreshError="1"/>
      <x:sheetData sheetId="239" refreshError="1"/>
      <x:sheetData sheetId="240" refreshError="1"/>
      <x:sheetData sheetId="241" refreshError="1"/>
      <x:sheetData sheetId="242" refreshError="1"/>
      <x:sheetData sheetId="243" refreshError="1"/>
      <x:sheetData sheetId="244" refreshError="1"/>
      <x:sheetData sheetId="245" refreshError="1"/>
      <x:sheetData sheetId="246" refreshError="1"/>
      <x:sheetData sheetId="247" refreshError="1"/>
      <x:sheetData sheetId="248" refreshError="1"/>
      <x:sheetData sheetId="249" refreshError="1"/>
      <x:sheetData sheetId="250" refreshError="1"/>
      <x:sheetData sheetId="251" refreshError="1"/>
      <x:sheetData sheetId="252" refreshError="1"/>
      <x:sheetData sheetId="253" refreshError="1"/>
      <x:sheetData sheetId="254" refreshError="1"/>
      <x:sheetData sheetId="255" refreshError="1"/>
      <x:sheetData sheetId="256" refreshError="1"/>
      <x:sheetData sheetId="257" refreshError="1"/>
      <x:sheetData sheetId="258" refreshError="1"/>
      <x:sheetData sheetId="259" refreshError="1"/>
      <x:sheetData sheetId="260" refreshError="1"/>
      <x:sheetData sheetId="261" refreshError="1"/>
      <x:sheetData sheetId="262" refreshError="1"/>
      <x:sheetData sheetId="263" refreshError="1"/>
      <x:sheetData sheetId="264" refreshError="1"/>
      <x:sheetData sheetId="265" refreshError="1"/>
      <x:sheetData sheetId="266" refreshError="1"/>
      <x:sheetData sheetId="267" refreshError="1"/>
      <x:sheetData sheetId="268" refreshError="1"/>
      <x:sheetData sheetId="269" refreshError="1"/>
      <x:sheetData sheetId="270" refreshError="1"/>
      <x:sheetData sheetId="271" refreshError="1"/>
      <x:sheetData sheetId="272" refreshError="1"/>
      <x:sheetData sheetId="273" refreshError="1"/>
      <x:sheetData sheetId="274" refreshError="1"/>
      <x:sheetData sheetId="275" refreshError="1"/>
      <x:sheetData sheetId="276" refreshError="1"/>
      <x:sheetData sheetId="277" refreshError="1"/>
      <x:sheetData sheetId="278" refreshError="1"/>
      <x:sheetData sheetId="279" refreshError="1"/>
      <x:sheetData sheetId="280" refreshError="0"/>
      <x:sheetData sheetId="281" refreshError="1"/>
      <x:sheetData sheetId="282" refreshError="1"/>
      <x:sheetData sheetId="283" refreshError="1"/>
      <x:sheetData sheetId="284" refreshError="1"/>
      <x:sheetData sheetId="285" refreshError="1"/>
      <x:sheetData sheetId="286" refreshError="1"/>
      <x:sheetData sheetId="287" refreshError="1"/>
      <x:sheetData sheetId="288" refreshError="1"/>
      <x:sheetData sheetId="289" refreshError="1"/>
      <x:sheetData sheetId="290" refreshError="1"/>
      <x:sheetData sheetId="291" refreshError="1"/>
      <x:sheetData sheetId="292" refreshError="1"/>
      <x:sheetData sheetId="293" refreshError="1"/>
      <x:sheetData sheetId="294" refreshError="1"/>
      <x:sheetData sheetId="295" refreshError="1"/>
      <x:sheetData sheetId="296" refreshError="1"/>
      <x:sheetData sheetId="297" refreshError="1"/>
      <x:sheetData sheetId="298" refreshError="1"/>
      <x:sheetData sheetId="299" refreshError="1"/>
      <x:sheetData sheetId="300" refreshError="1"/>
      <x:sheetData sheetId="301" refreshError="1"/>
      <x:sheetData sheetId="302" refreshError="1"/>
      <x:sheetData sheetId="303" refreshError="1"/>
      <x:sheetData sheetId="304" refreshError="1"/>
      <x:sheetData sheetId="305" refreshError="1"/>
      <x:sheetData sheetId="306" refreshError="1"/>
      <x:sheetData sheetId="307" refreshError="1"/>
      <x:sheetData sheetId="308" refreshError="1"/>
      <x:sheetData sheetId="309" refreshError="1"/>
      <x:sheetData sheetId="310" refreshError="1"/>
      <x:sheetData sheetId="311" refreshError="1"/>
      <x:sheetData sheetId="312" refreshError="1"/>
      <x:sheetData sheetId="313" refreshError="1"/>
      <x:sheetData sheetId="314" refreshError="1"/>
      <x:sheetData sheetId="315" refreshError="1"/>
      <x:sheetData sheetId="316" refreshError="1"/>
      <x:sheetData sheetId="317" refreshError="1"/>
      <x:sheetData sheetId="318" refreshError="1"/>
      <x:sheetData sheetId="319" refreshError="1"/>
      <x:sheetData sheetId="320" refreshError="1"/>
      <x:sheetData sheetId="321" refreshError="1"/>
      <x:sheetData sheetId="322" refreshError="1"/>
      <x:sheetData sheetId="323" refreshError="1"/>
      <x:sheetData sheetId="324" refreshError="1"/>
      <x:sheetData sheetId="325" refreshError="1"/>
      <x:sheetData sheetId="326" refreshError="1"/>
      <x:sheetData sheetId="327" refreshError="1"/>
      <x:sheetData sheetId="328" refreshError="1"/>
      <x:sheetData sheetId="329" refreshError="1"/>
      <x:sheetData sheetId="330" refreshError="1"/>
      <x:sheetData sheetId="331" refreshError="1"/>
      <x:sheetData sheetId="332" refreshError="1"/>
      <x:sheetData sheetId="333" refreshError="1"/>
      <x:sheetData sheetId="334" refreshError="1"/>
      <x:sheetData sheetId="335" refreshError="1"/>
      <x:sheetData sheetId="336" refreshError="1"/>
      <x:sheetData sheetId="337" refreshError="1"/>
      <x:sheetData sheetId="338" refreshError="1"/>
      <x:sheetData sheetId="339" refreshError="1"/>
      <x:sheetData sheetId="340" refreshError="1"/>
      <x:sheetData sheetId="341" refreshError="1"/>
      <x:sheetData sheetId="342" refreshError="1"/>
      <x:sheetData sheetId="343" refreshError="1"/>
      <x:sheetData sheetId="344" refreshError="1"/>
      <x:sheetData sheetId="345" refreshError="1"/>
      <x:sheetData sheetId="346" refreshError="1"/>
      <x:sheetData sheetId="347" refreshError="0"/>
      <x:sheetData sheetId="348" refreshError="0"/>
      <x:sheetData sheetId="349" refreshError="0"/>
      <x:sheetData sheetId="350" refreshError="0"/>
      <x:sheetData sheetId="351" refreshError="0"/>
      <x:sheetData sheetId="352" refreshError="0"/>
      <x:sheetData sheetId="353" refreshError="0"/>
      <x:sheetData sheetId="354" refreshError="0"/>
      <x:sheetData sheetId="355" refreshError="0"/>
      <x:sheetData sheetId="356" refreshError="0"/>
      <x:sheetData sheetId="357" refreshError="0"/>
      <x:sheetData sheetId="358" refreshError="0"/>
      <x:sheetData sheetId="359" refreshError="0"/>
      <x:sheetData sheetId="360" refreshError="0"/>
      <x:sheetData sheetId="361" refreshError="0"/>
      <x:sheetData sheetId="362" refreshError="0"/>
      <x:sheetData sheetId="363" refreshError="0"/>
      <x:sheetData sheetId="364" refreshError="0"/>
      <x:sheetData sheetId="365" refreshError="0"/>
      <x:sheetData sheetId="366" refreshError="0"/>
      <x:sheetData sheetId="367" refreshError="0"/>
      <x:sheetData sheetId="368" refreshError="0"/>
      <x:sheetData sheetId="369" refreshError="0"/>
      <x:sheetData sheetId="370" refreshError="0"/>
      <x:sheetData sheetId="371" refreshError="0"/>
      <x:sheetData sheetId="372" refreshError="0"/>
      <x:sheetData sheetId="373" refreshError="0"/>
      <x:sheetData sheetId="374" refreshError="0"/>
      <x:sheetData sheetId="375" refreshError="0"/>
      <x:sheetData sheetId="376" refreshError="0"/>
      <x:sheetData sheetId="377" refreshError="0"/>
      <x:sheetData sheetId="378" refreshError="0"/>
      <x:sheetData sheetId="379" refreshError="0"/>
      <x:sheetData sheetId="380" refreshError="0"/>
      <x:sheetData sheetId="381" refreshError="0"/>
      <x:sheetData sheetId="382" refreshError="0"/>
      <x:sheetData sheetId="383" refreshError="0"/>
      <x:sheetData sheetId="384" refreshError="0"/>
      <x:sheetData sheetId="385" refreshError="0"/>
      <x:sheetData sheetId="386" refreshError="0"/>
      <x:sheetData sheetId="387" refreshError="0"/>
      <x:sheetData sheetId="388" refreshError="1"/>
      <x:sheetData sheetId="389" refreshError="1"/>
      <x:sheetData sheetId="390" refreshError="1"/>
      <x:sheetData sheetId="391" refreshError="1"/>
      <x:sheetData sheetId="392" refreshError="1"/>
      <x:sheetData sheetId="393" refreshError="1"/>
      <x:sheetData sheetId="394" refreshError="0"/>
      <x:sheetData sheetId="395" refreshError="1"/>
      <x:sheetData sheetId="396" refreshError="1"/>
      <x:sheetData sheetId="397" refreshError="1"/>
      <x:sheetData sheetId="398" refreshError="1"/>
      <x:sheetData sheetId="399" refreshError="1"/>
      <x:sheetData sheetId="400" refreshError="1"/>
      <x:sheetData sheetId="401" refreshError="1"/>
      <x:sheetData sheetId="402" refreshError="1"/>
      <x:sheetData sheetId="403" refreshError="1"/>
      <x:sheetData sheetId="404" refreshError="1"/>
      <x:sheetData sheetId="405" refreshError="1"/>
      <x:sheetData sheetId="406" refreshError="1"/>
      <x:sheetData sheetId="407" refreshError="1"/>
      <x:sheetData sheetId="408" refreshError="1"/>
      <x:sheetData sheetId="409" refreshError="1"/>
    </x:sheetDataSet>
  </x:externalBook>
</x:externalLink>
</file>

<file path=xl/externalLinks/externalLink8.xml><?xml version="1.0" encoding="utf-8"?>
<x:externalLink xmlns:r="http://schemas.openxmlformats.org/officeDocument/2006/relationships" xmlns:c="http://schemas.openxmlformats.org/drawingml/2006/chart" xmlns:x="http://schemas.openxmlformats.org/spreadsheetml/2006/main">
  <x:externalBook r:id="rId1">
    <x:sheetNames>
      <x:sheetName val="인원배정"/>
      <x:sheetName val="인원산출"/>
      <x:sheetName val="노무비"/>
      <x:sheetName val="운영"/>
      <x:sheetName val="장비"/>
      <x:sheetName val="견적"/>
      <x:sheetName val="견적서"/>
      <x:sheetName val="견적내역"/>
      <x:sheetName val="산출기준"/>
      <x:sheetName val="인건"/>
      <x:sheetName val="근무"/>
      <x:sheetName val="단중표"/>
      <x:sheetName val="표지"/>
      <x:sheetName val="Sheet1"/>
      <x:sheetName val="B부대공"/>
    </x:sheetNames>
    <x:sheetDataSet>
      <x:sheetData sheetId="0" refreshError="0"/>
      <x:sheetData sheetId="1" refreshError="0"/>
      <x:sheetData sheetId="2" refreshError="1"/>
      <x:sheetData sheetId="3" refreshError="0"/>
      <x:sheetData sheetId="4" refreshError="0"/>
      <x:sheetData sheetId="5" refreshError="0"/>
      <x:sheetData sheetId="6" refreshError="0"/>
      <x:sheetData sheetId="7" refreshError="0"/>
      <x:sheetData sheetId="8" refreshError="0"/>
      <x:sheetData sheetId="9" refreshError="0"/>
      <x:sheetData sheetId="10" refreshError="1"/>
      <x:sheetData sheetId="11" refreshError="1"/>
      <x:sheetData sheetId="12" refreshError="1"/>
      <x:sheetData sheetId="13" refreshError="1"/>
      <x:sheetData sheetId="14" refreshError="1"/>
    </x:sheetDataSet>
  </x:externalBook>
</x:externalLink>
</file>

<file path=xl/externalLinks/externalLink9.xml><?xml version="1.0" encoding="utf-8"?>
<x:externalLink xmlns:r="http://schemas.openxmlformats.org/officeDocument/2006/relationships" xmlns:c="http://schemas.openxmlformats.org/drawingml/2006/chart" xmlns:x="http://schemas.openxmlformats.org/spreadsheetml/2006/main">
  <x:externalBook r:id="rId1">
    <x:sheetNames>
      <x:sheetName val="인원배정"/>
      <x:sheetName val="인원산출"/>
      <x:sheetName val="노무비"/>
      <x:sheetName val="운영"/>
      <x:sheetName val="장비"/>
      <x:sheetName val="근무"/>
      <x:sheetName val="견적"/>
      <x:sheetName val="견적서"/>
      <x:sheetName val="견적내역"/>
      <x:sheetName val="산출기준"/>
      <x:sheetName val="인건"/>
      <x:sheetName val="소모품"/>
    </x:sheetNames>
    <x:sheetDataSet>
      <x:sheetData sheetId="0" refreshError="1"/>
      <x:sheetData sheetId="1" refreshError="1"/>
      <x:sheetData sheetId="2" refreshError="1"/>
      <x:sheetData sheetId="3" refreshError="1"/>
      <x:sheetData sheetId="4" refreshError="1"/>
      <x:sheetData sheetId="5" refreshError="1"/>
      <x:sheetData sheetId="6" refreshError="1"/>
      <x:sheetData sheetId="7" refreshError="1"/>
      <x:sheetData sheetId="8" refreshError="1"/>
      <x:sheetData sheetId="9" refreshError="1"/>
      <x:sheetData sheetId="10" refreshError="1"/>
      <x:sheetData sheetId="11" refreshError="1"/>
    </x:sheetDataSet>
  </x:externalBook>
</x:externalLink>
</file>

<file path=xl/externalLinks/externalLink10.xml><?xml version="1.0" encoding="utf-8"?>
<x:externalLink xmlns:r="http://schemas.openxmlformats.org/officeDocument/2006/relationships" xmlns:c="http://schemas.openxmlformats.org/drawingml/2006/chart" xmlns:x="http://schemas.openxmlformats.org/spreadsheetml/2006/main">
  <x:externalBook r:id="rId1">
    <x:sheetNames>
      <x:sheetName val="Summary"/>
      <x:sheetName val="BOM"/>
    </x:sheetNames>
    <x:sheetDataSet>
      <x:sheetData sheetId="0" refreshError="1">
        <x:row r="3">
          <x:cell r="B3" t="str">
            <x:v>AUDIO</x:v>
          </x:cell>
          <x:cell r="C3">
            <x:v>3.5</x:v>
          </x:cell>
          <x:cell r="D3">
            <x:v>3.5</x:v>
          </x:cell>
          <x:cell r="E3">
            <x:v>3.5</x:v>
          </x:cell>
        </x:row>
        <x:row r="4">
          <x:cell r="B4" t="str">
            <x:v>BEAD</x:v>
          </x:cell>
          <x:cell r="C4">
            <x:v>1.732000712377558</x:v>
          </x:cell>
          <x:cell r="D4">
            <x:v>3.3399999999999999</x:v>
          </x:cell>
          <x:cell r="E4">
            <x:v>1.73</x:v>
          </x:cell>
        </x:row>
        <x:row r="5">
          <x:cell r="B5" t="str">
            <x:v>CAPACITOR</x:v>
          </x:cell>
          <x:cell r="C5">
            <x:v>14.566697390917152</x:v>
          </x:cell>
          <x:cell r="D5">
            <x:v>13.859999999999999</x:v>
          </x:cell>
          <x:cell r="E5">
            <x:v>14.168571428571427</x:v>
          </x:cell>
        </x:row>
        <x:row r="6">
          <x:cell r="B6" t="str">
            <x:v>CONNECTOR</x:v>
          </x:cell>
          <x:cell r="C6">
            <x:v>20.00242083704363</x:v>
          </x:cell>
          <x:cell r="D6">
            <x:v>14.449999999999999</x:v>
          </x:cell>
          <x:cell r="E6">
            <x:v>14.449999999999999</x:v>
          </x:cell>
        </x:row>
        <x:row r="7">
          <x:cell r="B7" t="str">
            <x:v>CORE CHIPSET</x:v>
          </x:cell>
          <x:cell r="C7">
            <x:v>21.600000000000001</x:v>
          </x:cell>
          <x:cell r="D7">
            <x:v>19.440000000000001</x:v>
          </x:cell>
          <x:cell r="E7">
            <x:v>19.440000000000001</x:v>
          </x:cell>
        </x:row>
        <x:row r="8">
          <x:cell r="B8" t="str">
            <x:v>CRYSTAL</x:v>
          </x:cell>
          <x:cell r="C8">
            <x:v>2.9381508459483512</x:v>
          </x:cell>
          <x:cell r="D8">
            <x:v>1.8999999999999999</x:v>
          </x:cell>
          <x:cell r="E8">
            <x:v>1.8999999999999999</x:v>
          </x:cell>
        </x:row>
        <x:row r="9">
          <x:cell r="B9" t="str">
            <x:v>DIODE</x:v>
          </x:cell>
          <x:cell r="C9">
            <x:v>5.3841611754229683</x:v>
          </x:cell>
          <x:cell r="D9">
            <x:v>3.8100000000000001</x:v>
          </x:cell>
          <x:cell r="E9">
            <x:v>4.427142857142857</x:v>
          </x:cell>
        </x:row>
        <x:row r="10">
          <x:cell r="B10" t="str">
            <x:v>FLASH ROM</x:v>
          </x:cell>
          <x:cell r="C10">
            <x:v>2.7999999999999998</x:v>
          </x:cell>
          <x:cell r="D10">
            <x:v>2.7999999999999998</x:v>
          </x:cell>
          <x:cell r="E10">
            <x:v>2.7999999999999998</x:v>
          </x:cell>
        </x:row>
        <x:row r="11">
          <x:cell r="B11" t="str">
            <x:v>IC &amp; SPEAKER</x:v>
          </x:cell>
          <x:cell r="C11">
            <x:v>42.836930810329449</x:v>
          </x:cell>
          <x:cell r="D11">
            <x:v>39.5</x:v>
          </x:cell>
          <x:cell r="E11">
            <x:v>39.5</x:v>
          </x:cell>
        </x:row>
        <x:row r="12">
          <x:cell r="B12" t="str">
            <x:v>INDUCTOR</x:v>
          </x:cell>
          <x:cell r="C12">
            <x:v>3.4551202137132622</x:v>
          </x:cell>
          <x:cell r="D12">
            <x:v>3.8300000000000001</x:v>
          </x:cell>
          <x:cell r="E12">
            <x:v>3.46</x:v>
          </x:cell>
        </x:row>
        <x:row r="13">
          <x:cell r="B13" t="str">
            <x:v>KBD CONTROLLER</x:v>
          </x:cell>
          <x:cell r="C13">
            <x:v>5.5</x:v>
          </x:cell>
          <x:cell r="D13">
            <x:v>5.5</x:v>
          </x:cell>
          <x:cell r="E13">
            <x:v>5.5</x:v>
          </x:cell>
        </x:row>
        <x:row r="14">
          <x:cell r="B14" t="str">
            <x:v>MAIN PCB</x:v>
          </x:cell>
          <x:cell r="C14">
            <x:v>22</x:v>
          </x:cell>
          <x:cell r="D14">
            <x:v>22</x:v>
          </x:cell>
          <x:cell r="E14">
            <x:v>22</x:v>
          </x:cell>
        </x:row>
        <x:row r="15">
          <x:cell r="B15" t="str">
            <x:v>PCMCIA CONTROLLER</x:v>
          </x:cell>
          <x:cell r="C15">
            <x:v>5.4000000000000004</x:v>
          </x:cell>
          <x:cell r="D15">
            <x:v>5.4000000000000004</x:v>
          </x:cell>
          <x:cell r="E15">
            <x:v>5.4000000000000004</x:v>
          </x:cell>
        </x:row>
        <x:row r="16">
          <x:cell r="B16" t="str">
            <x:v>RESISTOR</x:v>
          </x:cell>
          <x:cell r="C16">
            <x:v>3.4500487088156659</x:v>
          </x:cell>
          <x:cell r="D16">
            <x:v>3.8900000000000001</x:v>
          </x:cell>
          <x:cell r="E16">
            <x:v>3.4500000000000002</x:v>
          </x:cell>
        </x:row>
        <x:row r="17">
          <x:cell r="B17" t="str">
            <x:v>SUPER I/O</x:v>
          </x:cell>
          <x:cell r="C17">
            <x:v>3.1000000000000001</x:v>
          </x:cell>
          <x:cell r="D17">
            <x:v>3.1000000000000001</x:v>
          </x:cell>
          <x:cell r="E17">
            <x:v>3.1000000000000001</x:v>
          </x:cell>
        </x:row>
        <x:row r="18">
          <x:cell r="B18" t="str">
            <x:v>SWITCH &amp; FUSE</x:v>
          </x:cell>
          <x:cell r="C18">
            <x:v>1.090714336598396</x:v>
          </x:cell>
          <x:cell r="D18">
            <x:v>0.78000000000000003</x:v>
          </x:cell>
          <x:cell r="E18">
            <x:v>0.78000000000000003</x:v>
          </x:cell>
        </x:row>
        <x:row r="19">
          <x:cell r="B19" t="str">
            <x:v>TRANSISTOR &amp; FET</x:v>
          </x:cell>
          <x:cell r="C19">
            <x:v>5.2761869991095267</x:v>
          </x:cell>
          <x:cell r="D19">
            <x:v>2.4900000000000002</x:v>
          </x:cell>
          <x:cell r="E19">
            <x:v>4.0357142857142856</x:v>
          </x:cell>
        </x:row>
        <x:row r="20">
          <x:cell r="B20" t="str">
            <x:v>USB GLUE LOGIC</x:v>
          </x:cell>
          <x:cell r="C20">
            <x:v>0.68924901691896656</x:v>
          </x:cell>
          <x:cell r="D20">
            <x:v>1.05</x:v>
          </x:cell>
          <x:cell r="E20">
            <x:v>0.68999999999999995</x:v>
          </x:cell>
        </x:row>
        <x:row r="21">
          <x:cell r="B21" t="str">
            <x:v>USB HUB</x:v>
          </x:cell>
          <x:cell r="C21">
            <x:v>1.7</x:v>
          </x:cell>
          <x:cell r="D21">
            <x:v>1</x:v>
          </x:cell>
          <x:cell r="E21">
            <x:v>1.3085714285714287</x:v>
          </x:cell>
        </x:row>
        <x:row r="22">
          <x:cell r="B22" t="str">
            <x:v>VGA CONTROLLER</x:v>
          </x:cell>
          <x:cell r="C22">
            <x:v>25.100000000000001</x:v>
          </x:cell>
          <x:cell r="D22">
            <x:v>25.100000000000001</x:v>
          </x:cell>
          <x:cell r="E22">
            <x:v>25.100000000000001</x:v>
          </x:cell>
        </x:row>
        <x:row r="23">
          <x:cell r="C23">
            <x:v>192.12168104719495</x:v>
          </x:cell>
          <x:cell r="D23">
            <x:v>176.74000000000001</x:v>
          </x:cell>
          <x:cell r="E23">
            <x:v>176.73999999999995</x:v>
          </x:cell>
        </x:row>
        <x:row r="24">
          <x:cell r="B24" t="str">
            <x:v>BASE</x:v>
          </x:cell>
          <x:cell r="C24">
            <x:v>26.297813317103898</x:v>
          </x:cell>
          <x:cell r="D24">
            <x:v>20</x:v>
          </x:cell>
          <x:cell r="E24">
            <x:v>20</x:v>
          </x:cell>
        </x:row>
        <x:row r="25">
          <x:cell r="B25" t="str">
            <x:v>CABLES &amp; HOTARU</x:v>
          </x:cell>
          <x:cell r="C25">
            <x:v>26.186388047638953</x:v>
          </x:cell>
          <x:cell r="D25">
            <x:v>18.300000000000001</x:v>
          </x:cell>
          <x:cell r="E25">
            <x:v>19.59</x:v>
          </x:cell>
        </x:row>
        <x:row r="26">
          <x:cell r="B26" t="str">
            <x:v>HINGE</x:v>
          </x:cell>
          <x:cell r="C26">
            <x:v>3.7799999999999998</x:v>
          </x:cell>
          <x:cell r="D26">
            <x:v>3.3999999999999999</x:v>
          </x:cell>
          <x:cell r="E26">
            <x:v>3.3999999999999999</x:v>
          </x:cell>
        </x:row>
        <x:row r="27">
          <x:cell r="B27" t="str">
            <x:v>KB BEZEL</x:v>
          </x:cell>
          <x:cell r="C27">
            <x:v>13.25</x:v>
          </x:cell>
          <x:cell r="D27">
            <x:v>11.16</x:v>
          </x:cell>
          <x:cell r="E27">
            <x:v>11.16</x:v>
          </x:cell>
        </x:row>
        <x:row r="28">
          <x:cell r="B28" t="str">
            <x:v>LABELS</x:v>
          </x:cell>
          <x:cell r="C28">
            <x:v>0.29538000000000003</x:v>
          </x:cell>
          <x:cell r="D28">
            <x:v>1.02</x:v>
          </x:cell>
          <x:cell r="E28">
            <x:v>0.29999999999999999</x:v>
          </x:cell>
        </x:row>
        <x:row r="29">
          <x:cell r="B29" t="str">
            <x:v>LCD BEZEL</x:v>
          </x:cell>
          <x:cell r="C29">
            <x:v>1.5</x:v>
          </x:cell>
          <x:cell r="D29">
            <x:v>1.5</x:v>
          </x:cell>
          <x:cell r="E29">
            <x:v>1.5</x:v>
          </x:cell>
        </x:row>
        <x:row r="30">
          <x:cell r="B30" t="str">
            <x:v>MECHANICAL OTHERS</x:v>
          </x:cell>
          <x:cell r="C30">
            <x:v>16.080599943688988</x:v>
          </x:cell>
          <x:cell r="D30">
            <x:v>15.449999999999999</x:v>
          </x:cell>
          <x:cell r="E30">
            <x:v>15.449999999999999</x:v>
          </x:cell>
        </x:row>
        <x:row r="31">
          <x:cell r="B31" t="str">
            <x:v>REAR COVER</x:v>
          </x:cell>
          <x:cell r="C31">
            <x:v>10.6</x:v>
          </x:cell>
          <x:cell r="D31">
            <x:v>10.6</x:v>
          </x:cell>
          <x:cell r="E31">
            <x:v>10.6</x:v>
          </x:cell>
        </x:row>
        <x:row r="32">
          <x:cell r="B32" t="str">
            <x:v>RUBBERS</x:v>
          </x:cell>
          <x:cell r="C32">
            <x:v>0.3272690909090909</x:v>
          </x:cell>
          <x:cell r="D32">
            <x:v>0.64000000000000001</x:v>
          </x:cell>
          <x:cell r="E32">
            <x:v>0.33000000000000002</x:v>
          </x:cell>
        </x:row>
        <x:row r="33">
          <x:cell r="B33" t="str">
            <x:v>THERMAL &amp; SHIELDING</x:v>
          </x:cell>
          <x:cell r="C33">
            <x:v>9.1410394506602302</x:v>
          </x:cell>
          <x:cell r="D33">
            <x:v>9.4000000000000004</x:v>
          </x:cell>
          <x:cell r="E33">
            <x:v>9.1400000000000006</x:v>
          </x:cell>
        </x:row>
        <x:row r="34">
          <x:cell r="C34">
            <x:v>107.45848985000114</x:v>
          </x:cell>
          <x:cell r="D34">
            <x:v>91.469999999999999</x:v>
          </x:cell>
          <x:cell r="E34">
            <x:v>91.469999999999999</x:v>
          </x:cell>
        </x:row>
        <x:row r="35">
          <x:cell r="B35" t="str">
            <x:v>AC ADAPTER</x:v>
          </x:cell>
          <x:cell r="C35">
            <x:v>12.75</x:v>
          </x:cell>
          <x:cell r="D35">
            <x:v>12.75</x:v>
          </x:cell>
          <x:cell r="E35">
            <x:v>12.75</x:v>
          </x:cell>
        </x:row>
        <x:row r="36">
          <x:cell r="B36" t="str">
            <x:v>BATTERY</x:v>
          </x:cell>
          <x:cell r="C36">
            <x:v>41</x:v>
          </x:cell>
          <x:cell r="D36">
            <x:v>41</x:v>
          </x:cell>
          <x:cell r="E36">
            <x:v>41</x:v>
          </x:cell>
        </x:row>
        <x:row r="37">
          <x:cell r="B37" t="str">
            <x:v>CPU</x:v>
          </x:cell>
          <x:cell r="C37">
            <x:v>129</x:v>
          </x:cell>
          <x:cell r="D37">
            <x:v>130</x:v>
          </x:cell>
          <x:cell r="E37">
            <x:v>130</x:v>
          </x:cell>
        </x:row>
        <x:row r="38">
          <x:cell r="B38" t="str">
            <x:v>HDD</x:v>
          </x:cell>
          <x:cell r="C38">
            <x:v>134</x:v>
          </x:cell>
          <x:cell r="D38">
            <x:v>125</x:v>
          </x:cell>
          <x:cell r="E38">
            <x:v>125</x:v>
          </x:cell>
        </x:row>
        <x:row r="39">
          <x:cell r="B39" t="str">
            <x:v>INVERTER</x:v>
          </x:cell>
          <x:cell r="C39">
            <x:v>6</x:v>
          </x:cell>
          <x:cell r="D39">
            <x:v>6.5</x:v>
          </x:cell>
          <x:cell r="E39">
            <x:v>6.5</x:v>
          </x:cell>
        </x:row>
        <x:row r="40">
          <x:cell r="B40" t="str">
            <x:v>KEYBOARD</x:v>
          </x:cell>
          <x:cell r="C40">
            <x:v>17.690000000000001</x:v>
          </x:cell>
          <x:cell r="D40">
            <x:v>16</x:v>
          </x:cell>
          <x:cell r="E40">
            <x:v>16</x:v>
          </x:cell>
        </x:row>
        <x:row r="41">
          <x:cell r="B41" t="str">
            <x:v>LCD</x:v>
          </x:cell>
          <x:cell r="C41">
            <x:v>410</x:v>
          </x:cell>
          <x:cell r="D41">
            <x:v>410</x:v>
          </x:cell>
          <x:cell r="E41">
            <x:v>410</x:v>
          </x:cell>
        </x:row>
        <x:row r="42">
          <x:cell r="B42" t="str">
            <x:v>MEMORY</x:v>
          </x:cell>
          <x:cell r="C42">
            <x:v>96</x:v>
          </x:cell>
          <x:cell r="D42">
            <x:v>96</x:v>
          </x:cell>
          <x:cell r="E42">
            <x:v>96</x:v>
          </x:cell>
        </x:row>
        <x:row r="43">
          <x:cell r="B43" t="str">
            <x:v>MODEM</x:v>
          </x:cell>
          <x:cell r="C43">
            <x:v>15.699999999999999</x:v>
          </x:cell>
          <x:cell r="D43">
            <x:v>18.5</x:v>
          </x:cell>
          <x:cell r="E43">
            <x:v>18.5</x:v>
          </x:cell>
        </x:row>
        <x:row r="44">
          <x:cell r="B44" t="str">
            <x:v>PACKAGING</x:v>
          </x:cell>
          <x:cell r="C44">
            <x:v>0.28919844919303905</x:v>
          </x:cell>
          <x:cell r="D44">
            <x:v>0.55000000000000004</x:v>
          </x:cell>
          <x:cell r="E44">
            <x:v>0.55000000000000004</x:v>
          </x:cell>
        </x:row>
        <x:row r="45">
          <x:cell r="B45" t="str">
            <x:v>PACKING MATERIAL</x:v>
          </x:cell>
          <x:cell r="C45">
            <x:v>2.3399999999999999</x:v>
          </x:cell>
          <x:cell r="D45">
            <x:v>3.9500000000000002</x:v>
          </x:cell>
          <x:cell r="E45">
            <x:v>3.9500000000000002</x:v>
          </x:cell>
        </x:row>
        <x:row r="46">
          <x:cell r="B46" t="str">
            <x:v>RTC BATTERY</x:v>
          </x:cell>
          <x:cell r="C46">
            <x:v>1.0536363636363637</x:v>
          </x:cell>
          <x:cell r="D46">
            <x:v>0.34000000000000002</x:v>
          </x:cell>
          <x:cell r="E46">
            <x:v>0.34000000000000002</x:v>
          </x:cell>
        </x:row>
        <x:row r="47">
          <x:cell r="C47">
            <x:v>865.82283481282946</x:v>
          </x:cell>
          <x:cell r="D47">
            <x:v>860.59000000000003</x:v>
          </x:cell>
          <x:cell r="E47">
            <x:v>860.59000000000003</x:v>
          </x:cell>
        </x:row>
        <x:row r="48">
          <x:cell r="C48">
            <x:v>1165.4030057100256</x:v>
          </x:cell>
          <x:cell r="D48">
            <x:v>1128.8000000000002</x:v>
          </x:cell>
          <x:cell r="E48">
            <x:v>1128.8</x:v>
          </x:cell>
        </x:row>
      </x:sheetData>
      <x:sheetData sheetId="1" refreshError="0"/>
    </x:sheetDataSet>
  </x:externalBook>
</x:externalLink>
</file>

<file path=xl/externalLinks/externalLink11.xml><?xml version="1.0" encoding="utf-8"?>
<x:externalLink xmlns:r="http://schemas.openxmlformats.org/officeDocument/2006/relationships" xmlns:c="http://schemas.openxmlformats.org/drawingml/2006/chart" xmlns:x="http://schemas.openxmlformats.org/spreadsheetml/2006/main">
  <x:externalBook r:id="rId1">
    <x:sheetNames>
      <x:sheetName val="VXXXXX"/>
      <x:sheetName val="공사관리손익계산서"/>
      <x:sheetName val="매출차이"/>
      <x:sheetName val="원가율차이"/>
      <x:sheetName val="이익개선"/>
      <x:sheetName val="TEST1"/>
      <x:sheetName val="사전총괄 97.1~7"/>
      <x:sheetName val="비목별내역"/>
      <x:sheetName val="실정보고현황  (2)"/>
      <x:sheetName val="설변,ES"/>
      <x:sheetName val="공무관리부(7월)"/>
      <x:sheetName val="5.동별횡주관경"/>
      <x:sheetName val="위생-sa"/>
      <x:sheetName val="총괄표"/>
      <x:sheetName val="ELECTRIC"/>
      <x:sheetName val="CTEMCOST"/>
      <x:sheetName val="SCHEDULE"/>
      <x:sheetName val="일위대가"/>
      <x:sheetName val="연습"/>
      <x:sheetName val="사전총괄_97_1~7"/>
      <x:sheetName val="실정보고현황__(2)"/>
      <x:sheetName val="SIL98"/>
      <x:sheetName val="원가계산서"/>
      <x:sheetName val="공기압축기실"/>
      <x:sheetName val="예정(3)"/>
      <x:sheetName val="FORM-0"/>
      <x:sheetName val="포장물량집계"/>
      <x:sheetName val="조건입력"/>
      <x:sheetName val="조건입력(2)"/>
      <x:sheetName val="장비선정"/>
      <x:sheetName val="실행"/>
      <x:sheetName val="기안"/>
      <x:sheetName val="개산공사비"/>
      <x:sheetName val="방배동내역(리라)"/>
      <x:sheetName val="부대공사총괄"/>
      <x:sheetName val="현장경비"/>
      <x:sheetName val="건축공사집계표"/>
      <x:sheetName val="방배동내역 (총괄)"/>
      <x:sheetName val="을"/>
      <x:sheetName val="4-3 보온 기본물량집계"/>
      <x:sheetName val="대로근거"/>
      <x:sheetName val="중로근거"/>
      <x:sheetName val="#REF"/>
      <x:sheetName val="수로단위수량"/>
      <x:sheetName val="양수장(기계)"/>
      <x:sheetName val="DATA(VTL)"/>
      <x:sheetName val="Pipe"/>
      <x:sheetName val="간접비"/>
      <x:sheetName val="1-1"/>
      <x:sheetName val="차액보증"/>
      <x:sheetName val="위생설비"/>
      <x:sheetName val="열원설비"/>
      <x:sheetName val="작성"/>
      <x:sheetName val="000000"/>
      <x:sheetName val="DATASPEC(VT1)"/>
      <x:sheetName val="수량이동"/>
      <x:sheetName val="교량전기"/>
      <x:sheetName val="6PILE  (돌출)"/>
      <x:sheetName val="EP0618"/>
      <x:sheetName val="품셈"/>
      <x:sheetName val="EQT-ESTN"/>
      <x:sheetName val="사전총괄_97_1~71"/>
      <x:sheetName val="실정보고현황__(2)1"/>
      <x:sheetName val="5_동별횡주관경"/>
      <x:sheetName val="내역서"/>
      <x:sheetName val="7.가스"/>
      <x:sheetName val="개요"/>
      <x:sheetName val="7.경제성결과"/>
      <x:sheetName val="삼성제품"/>
      <x:sheetName val="탱크납품현황"/>
      <x:sheetName val="설정"/>
      <x:sheetName val="금액내역서"/>
      <x:sheetName val="건축직영"/>
    </x:sheetNames>
    <x:sheetDataSet>
      <x:sheetData sheetId="0" refreshError="1"/>
      <x:sheetData sheetId="1" refreshError="0"/>
      <x:sheetData sheetId="2" refreshError="0"/>
      <x:sheetData sheetId="3" refreshError="0"/>
      <x:sheetData sheetId="4" refreshError="0"/>
      <x:sheetData sheetId="5" refreshError="1">
        <x:row r="1"/>
      </x:sheetData>
      <x:sheetData sheetId="6" refreshError="0"/>
      <x:sheetData sheetId="7" refreshError="0"/>
      <x:sheetData sheetId="8" refreshError="0"/>
      <x:sheetData sheetId="9" refreshError="0"/>
      <x:sheetData sheetId="10" refreshError="1"/>
      <x:sheetData sheetId="11" refreshError="1"/>
      <x:sheetData sheetId="12" refreshError="1"/>
      <x:sheetData sheetId="13" refreshError="1"/>
      <x:sheetData sheetId="14" refreshError="1"/>
      <x:sheetData sheetId="15" refreshError="1"/>
      <x:sheetData sheetId="16" refreshError="1"/>
      <x:sheetData sheetId="17" refreshError="1"/>
      <x:sheetData sheetId="18" refreshError="1"/>
      <x:sheetData sheetId="19" refreshError="0"/>
      <x:sheetData sheetId="20" refreshError="0"/>
      <x:sheetData sheetId="21" refreshError="0"/>
      <x:sheetData sheetId="22" refreshError="0"/>
      <x:sheetData sheetId="23" refreshError="0"/>
      <x:sheetData sheetId="24" refreshError="1"/>
      <x:sheetData sheetId="25" refreshError="1"/>
      <x:sheetData sheetId="26" refreshError="1"/>
      <x:sheetData sheetId="27" refreshError="1"/>
      <x:sheetData sheetId="28" refreshError="1"/>
      <x:sheetData sheetId="29" refreshError="1"/>
      <x:sheetData sheetId="30" refreshError="1"/>
      <x:sheetData sheetId="31" refreshError="1"/>
      <x:sheetData sheetId="32" refreshError="1"/>
      <x:sheetData sheetId="33" refreshError="1"/>
      <x:sheetData sheetId="34" refreshError="1"/>
      <x:sheetData sheetId="35" refreshError="1"/>
      <x:sheetData sheetId="36" refreshError="1"/>
      <x:sheetData sheetId="37" refreshError="1"/>
      <x:sheetData sheetId="38" refreshError="1"/>
      <x:sheetData sheetId="39" refreshError="1"/>
      <x:sheetData sheetId="40" refreshError="1"/>
      <x:sheetData sheetId="41" refreshError="1"/>
      <x:sheetData sheetId="42" refreshError="1"/>
      <x:sheetData sheetId="43" refreshError="1"/>
      <x:sheetData sheetId="44" refreshError="1"/>
      <x:sheetData sheetId="45" refreshError="1"/>
      <x:sheetData sheetId="46" refreshError="1"/>
      <x:sheetData sheetId="47" refreshError="1"/>
      <x:sheetData sheetId="48" refreshError="1"/>
      <x:sheetData sheetId="49" refreshError="1"/>
      <x:sheetData sheetId="50" refreshError="1"/>
      <x:sheetData sheetId="51" refreshError="1"/>
      <x:sheetData sheetId="52" refreshError="1"/>
      <x:sheetData sheetId="53" refreshError="1"/>
      <x:sheetData sheetId="54" refreshError="1"/>
      <x:sheetData sheetId="55" refreshError="1"/>
      <x:sheetData sheetId="56" refreshError="1"/>
      <x:sheetData sheetId="57" refreshError="1"/>
      <x:sheetData sheetId="58" refreshError="1"/>
      <x:sheetData sheetId="59" refreshError="1"/>
      <x:sheetData sheetId="60" refreshError="1"/>
      <x:sheetData sheetId="61" refreshError="0"/>
      <x:sheetData sheetId="62" refreshError="0"/>
      <x:sheetData sheetId="63" refreshError="0"/>
      <x:sheetData sheetId="64" refreshError="1"/>
      <x:sheetData sheetId="65" refreshError="1"/>
      <x:sheetData sheetId="66" refreshError="1"/>
      <x:sheetData sheetId="67" refreshError="1"/>
      <x:sheetData sheetId="68" refreshError="1"/>
      <x:sheetData sheetId="69" refreshError="1"/>
      <x:sheetData sheetId="70" refreshError="1"/>
      <x:sheetData sheetId="71" refreshError="1"/>
      <x:sheetData sheetId="72" refreshError="1"/>
    </x:sheetDataSet>
  </x:externalBook>
</x:externalLink>
</file>

<file path=xl/externalLinks/externalLink12.xml><?xml version="1.0" encoding="utf-8"?>
<x:externalLink xmlns:r="http://schemas.openxmlformats.org/officeDocument/2006/relationships" xmlns:c="http://schemas.openxmlformats.org/drawingml/2006/chart" xmlns:x="http://schemas.openxmlformats.org/spreadsheetml/2006/main">
  <x:externalBook r:id="rId1">
    <x:sheetNames>
      <x:sheetName val="갑지(추정)"/>
    </x:sheetNames>
    <x:sheetDataSet>
      <x:sheetData sheetId="0" refreshError="1"/>
    </x:sheetDataSet>
  </x:externalBook>
</x:externalLink>
</file>

<file path=xl/externalLinks/externalLink13.xml><?xml version="1.0" encoding="utf-8"?>
<x:externalLink xmlns:r="http://schemas.openxmlformats.org/officeDocument/2006/relationships" xmlns:c="http://schemas.openxmlformats.org/drawingml/2006/chart" xmlns:x="http://schemas.openxmlformats.org/spreadsheetml/2006/main">
  <x:externalBook r:id="rId1">
    <x:sheetNames>
      <x:sheetName val="T"/>
      <x:sheetName val="4월가격"/>
      <x:sheetName val="MDL"/>
      <x:sheetName val="프랜트면허"/>
      <x:sheetName val="토목주소"/>
      <x:sheetName val="시산표12월(수정후)"/>
      <x:sheetName val="해외법인"/>
      <x:sheetName val="잉여금"/>
    </x:sheetNames>
    <x:sheetDataSet>
      <x:sheetData sheetId="0" refreshError="1"/>
      <x:sheetData sheetId="1" refreshError="1"/>
      <x:sheetData sheetId="2" refreshError="1"/>
      <x:sheetData sheetId="3" refreshError="1"/>
      <x:sheetData sheetId="4" refreshError="1"/>
      <x:sheetData sheetId="5" refreshError="1"/>
      <x:sheetData sheetId="6" refreshError="1"/>
      <x:sheetData sheetId="7" refreshError="1"/>
    </x:sheetDataSet>
  </x:externalBook>
</x:externalLink>
</file>

<file path=xl/externalLinks/externalLink14.xml><?xml version="1.0" encoding="utf-8"?>
<x:externalLink xmlns:r="http://schemas.openxmlformats.org/officeDocument/2006/relationships" xmlns:c="http://schemas.openxmlformats.org/drawingml/2006/chart" xmlns:x="http://schemas.openxmlformats.org/spreadsheetml/2006/main">
  <x:externalBook r:id="rId1">
    <x:sheetNames>
      <x:sheetName val="갑지(추정)"/>
    </x:sheetNames>
    <x:sheetDataSet>
      <x:sheetData sheetId="0" refreshError="1"/>
    </x:sheetDataSet>
  </x:externalBook>
</x:externalLink>
</file>

<file path=xl/externalLinks/externalLink15.xml><?xml version="1.0" encoding="utf-8"?>
<x:externalLink xmlns:r="http://schemas.openxmlformats.org/officeDocument/2006/relationships" xmlns:c="http://schemas.openxmlformats.org/drawingml/2006/chart" xmlns:x="http://schemas.openxmlformats.org/spreadsheetml/2006/main">
  <x:externalBook r:id="rId1">
    <x:sheetNames>
      <x:sheetName val="Controls"/>
      <x:sheetName val="전사집계"/>
      <x:sheetName val="선적일정"/>
      <x:sheetName val="기본 자료"/>
      <x:sheetName val="Data(A_15)"/>
      <x:sheetName val="재료비-RN-52SZ30H"/>
      <x:sheetName val="Summary"/>
      <x:sheetName val="조건"/>
    </x:sheetNames>
    <x:sheetDataSet>
      <x:sheetData sheetId="0" refreshError="1">
        <x:row r="2">
          <x:cell r="B2" t="b">
            <x:v>1</x:v>
          </x:cell>
        </x:row>
        <x:row r="3">
          <x:cell r="B3" t="str">
            <x:v>Preliminary data as of 12/4/97</x:v>
          </x:cell>
        </x:row>
        <x:row r="6">
          <x:cell r="B6" t="str">
            <x:v>Source: International Data Corporation, Q4 1997</x:v>
          </x:cell>
        </x:row>
      </x:sheetData>
      <x:sheetData sheetId="1" refreshError="1"/>
      <x:sheetData sheetId="2" refreshError="1"/>
      <x:sheetData sheetId="3" refreshError="1"/>
      <x:sheetData sheetId="4" refreshError="1"/>
      <x:sheetData sheetId="5" refreshError="1"/>
      <x:sheetData sheetId="6" refreshError="1"/>
      <x:sheetData sheetId="7" refreshError="1"/>
    </x:sheetDataSet>
  </x:externalBook>
</x:externalLink>
</file>

<file path=xl/externalLinks/externalLink16.xml><?xml version="1.0" encoding="utf-8"?>
<x:externalLink xmlns:r="http://schemas.openxmlformats.org/officeDocument/2006/relationships" xmlns:c="http://schemas.openxmlformats.org/drawingml/2006/chart" xmlns:x="http://schemas.openxmlformats.org/spreadsheetml/2006/main">
  <x:externalBook r:id="rId1">
    <x:sheetNames>
      <x:sheetName val="경비2내역"/>
    </x:sheetNames>
    <x:sheetDataSet>
      <x:sheetData sheetId="0" refreshError="1"/>
    </x:sheetDataSet>
  </x:externalBook>
</x:externalLink>
</file>

<file path=xl/externalLinks/externalLink17.xml><?xml version="1.0" encoding="utf-8"?>
<x:externalLink xmlns:r="http://schemas.openxmlformats.org/officeDocument/2006/relationships" xmlns:c="http://schemas.openxmlformats.org/drawingml/2006/chart" xmlns:x="http://schemas.openxmlformats.org/spreadsheetml/2006/main">
  <x:externalBook r:id="rId1">
    <x:sheetNames>
      <x:sheetName val="입찰안"/>
      <x:sheetName val="부대입찰"/>
      <x:sheetName val="부대공"/>
      <x:sheetName val="적격점수"/>
      <x:sheetName val="자재인력"/>
      <x:sheetName val="입찰조건"/>
      <x:sheetName val="조건표"/>
      <x:sheetName val="차액보증"/>
      <x:sheetName val="VXXXXX"/>
      <x:sheetName val="하도급대비"/>
      <x:sheetName val="하도급기성"/>
      <x:sheetName val="하도급단가산출"/>
      <x:sheetName val="토공집계표"/>
      <x:sheetName val="유토계획및집계"/>
      <x:sheetName val="유용토모식도"/>
      <x:sheetName val="토량산출(다짐)"/>
      <x:sheetName val="토공총괄"/>
      <x:sheetName val="직영단가"/>
      <x:sheetName val="하도급기성 (2)"/>
      <x:sheetName val="하도급단가산출 (2)"/>
      <x:sheetName val="구미4단2"/>
      <x:sheetName val="기초공"/>
      <x:sheetName val="기둥(원형)"/>
      <x:sheetName val="BID"/>
      <x:sheetName val="내역서"/>
      <x:sheetName val="터파기및재료"/>
      <x:sheetName val="공사개요"/>
      <x:sheetName val="공사비집계"/>
      <x:sheetName val="경비2내역"/>
      <x:sheetName val="입출재고현황 (2)"/>
      <x:sheetName val="TEL"/>
      <x:sheetName val="대비"/>
      <x:sheetName val="견적서"/>
      <x:sheetName val="조명시설"/>
      <x:sheetName val="hvac내역서(제어동)"/>
      <x:sheetName val="총괄"/>
      <x:sheetName val="일위대가"/>
      <x:sheetName val="DATA"/>
      <x:sheetName val="8공구투찰내역서"/>
      <x:sheetName val="Sheet2"/>
      <x:sheetName val="수량산출"/>
      <x:sheetName val="Customer Databas"/>
      <x:sheetName val="design criteria"/>
      <x:sheetName val="working load at the btm ft."/>
      <x:sheetName val="plan&amp;section of foundation"/>
      <x:sheetName val="member design"/>
      <x:sheetName val="공사내역"/>
      <x:sheetName val="1.우편집중내역서"/>
      <x:sheetName val="공사비예산서(토목분)"/>
      <x:sheetName val="단가조건"/>
      <x:sheetName val="설 계"/>
      <x:sheetName val="일위대가목차"/>
      <x:sheetName val="ABUT수량-A1"/>
      <x:sheetName val="부대내역"/>
      <x:sheetName val="1.설계조건"/>
      <x:sheetName val="데이타"/>
      <x:sheetName val="수량산출서"/>
      <x:sheetName val="danga"/>
      <x:sheetName val="ilch"/>
      <x:sheetName val="Y-WORK"/>
      <x:sheetName val="을"/>
      <x:sheetName val="98지급계획"/>
      <x:sheetName val="설계명세서"/>
      <x:sheetName val="1단계"/>
      <x:sheetName val="내역(입찰)"/>
      <x:sheetName val="RAHMEN"/>
      <x:sheetName val="type-F"/>
      <x:sheetName val="날개벽(좌,우=45도,75도)"/>
      <x:sheetName val="노임단가"/>
      <x:sheetName val="Total"/>
      <x:sheetName val="부대대비"/>
      <x:sheetName val="냉연집계"/>
      <x:sheetName val="전기일위대가"/>
      <x:sheetName val="말뚝지지력산정"/>
      <x:sheetName val="계약내역서"/>
      <x:sheetName val="코드표"/>
      <x:sheetName val="출력표"/>
      <x:sheetName val="노원열병합  건축공사기성내역서"/>
      <x:sheetName val="영업.일"/>
      <x:sheetName val="내역"/>
      <x:sheetName val="말뚝물량"/>
      <x:sheetName val="협조전"/>
      <x:sheetName val="BSD (2)"/>
      <x:sheetName val="정보매체A동"/>
      <x:sheetName val="ITB COST"/>
      <x:sheetName val="EKOG10건축"/>
      <x:sheetName val="인사자료총집계"/>
      <x:sheetName val="Macro1"/>
      <x:sheetName val="시멘트"/>
      <x:sheetName val="전체"/>
      <x:sheetName val="조명율표"/>
      <x:sheetName val="예산변경사항"/>
      <x:sheetName val="산출기준(파견전산실)"/>
      <x:sheetName val="본부소개"/>
      <x:sheetName val="지급자재"/>
      <x:sheetName val="DATE"/>
      <x:sheetName val="청천내"/>
      <x:sheetName val="2000.05"/>
      <x:sheetName val="단위중기"/>
      <x:sheetName val="2.대외공문"/>
      <x:sheetName val="BSD _2_"/>
      <x:sheetName val="M1"/>
      <x:sheetName val="실행철강하도"/>
      <x:sheetName val="BOQ건축"/>
      <x:sheetName val="Sheet3"/>
      <x:sheetName val="토목주소"/>
      <x:sheetName val="프랜트면허"/>
      <x:sheetName val="Sheet1"/>
      <x:sheetName val="품종별-이름"/>
      <x:sheetName val="설계조건"/>
      <x:sheetName val="단면검토"/>
      <x:sheetName val="soil bearing check"/>
      <x:sheetName val="기계내역"/>
      <x:sheetName val="요율"/>
      <x:sheetName val="소방"/>
      <x:sheetName val="산출"/>
      <x:sheetName val="기초일위"/>
      <x:sheetName val="시설일위"/>
      <x:sheetName val="조명일위"/>
      <x:sheetName val="물가"/>
      <x:sheetName val="집계표"/>
      <x:sheetName val="설비내역서"/>
      <x:sheetName val="건축내역서"/>
      <x:sheetName val="전기내역서"/>
      <x:sheetName val="Budget 2004(DW)"/>
      <x:sheetName val="첨"/>
      <x:sheetName val="9-1차이내역"/>
      <x:sheetName val="CAPVC"/>
      <x:sheetName val="6.OUTPUT"/>
      <x:sheetName val="표지"/>
      <x:sheetName val="예산M12A"/>
      <x:sheetName val="보도경계블럭"/>
      <x:sheetName val="현장"/>
      <x:sheetName val="EACT10"/>
      <x:sheetName val="건축원가계산서"/>
      <x:sheetName val="골조시행"/>
      <x:sheetName val="I.설계조건"/>
      <x:sheetName val="세부내역"/>
      <x:sheetName val="토공계산서(부체도로)"/>
      <x:sheetName val="PROJECT BRIEF(EX.NEW)"/>
      <x:sheetName val="Sheet4"/>
      <x:sheetName val="재무가정"/>
      <x:sheetName val="노임이"/>
      <x:sheetName val="내역서(총)"/>
      <x:sheetName val="단면가정"/>
      <x:sheetName val="Proposal"/>
      <x:sheetName val="#REF"/>
      <x:sheetName val="BREAKDOWN(철거설치)"/>
      <x:sheetName val="UNIT"/>
      <x:sheetName val="정부노임단가"/>
      <x:sheetName val="공틀공사"/>
      <x:sheetName val="퇴비산출근거"/>
      <x:sheetName val="99노임기준"/>
      <x:sheetName val="2002상반기노임기준"/>
      <x:sheetName val="분류작업"/>
      <x:sheetName val="분석"/>
      <x:sheetName val="단가조사"/>
      <x:sheetName val="단면 (2)"/>
      <x:sheetName val="combi(wall)"/>
      <x:sheetName val="1련박스"/>
      <x:sheetName val="날개벽"/>
      <x:sheetName val="전기"/>
      <x:sheetName val="대로근거"/>
      <x:sheetName val="중로근거"/>
      <x:sheetName val="첨부파일"/>
      <x:sheetName val="가격조사서"/>
      <x:sheetName val="현금"/>
      <x:sheetName val="A"/>
      <x:sheetName val="단가표"/>
      <x:sheetName val=" 견적서"/>
      <x:sheetName val="토목내역"/>
      <x:sheetName val="안정검토"/>
      <x:sheetName val="정렬"/>
      <x:sheetName val="투찰금액"/>
      <x:sheetName val="산출근거"/>
      <x:sheetName val="소비자가"/>
      <x:sheetName val="소업1교"/>
      <x:sheetName val="일위대가표"/>
      <x:sheetName val="깨기"/>
      <x:sheetName val="COVER"/>
      <x:sheetName val="도"/>
      <x:sheetName val="대대터널 설계서"/>
      <x:sheetName val="연결임시"/>
      <x:sheetName val="FRT_O"/>
      <x:sheetName val="FAB_I"/>
      <x:sheetName val="6PILE  (돌출)"/>
      <x:sheetName val="포장공"/>
      <x:sheetName val="토공"/>
      <x:sheetName val="J"/>
      <x:sheetName val="진행 DATA (2)"/>
      <x:sheetName val="J直材4"/>
      <x:sheetName val="적용환율"/>
      <x:sheetName val="PUMP"/>
      <x:sheetName val="케이블및전선관규격표"/>
      <x:sheetName val="노무비단가"/>
      <x:sheetName val="CTEMCOST"/>
      <x:sheetName val="MOTOR"/>
      <x:sheetName val="일위목록"/>
      <x:sheetName val="TB-내역서"/>
      <x:sheetName val="교각1"/>
      <x:sheetName val="기계"/>
      <x:sheetName val="토공(완충)"/>
      <x:sheetName val="흄관기초"/>
      <x:sheetName val="설계예산"/>
      <x:sheetName val="하도급기성_(2)"/>
      <x:sheetName val="하도급단가산출_(2)"/>
      <x:sheetName val="입출재고현황_(2)"/>
      <x:sheetName val="갑지(추정)"/>
      <x:sheetName val="가로등기초"/>
      <x:sheetName val="2000년1차"/>
      <x:sheetName val="1호맨홀토공"/>
      <x:sheetName val="가정급수관"/>
      <x:sheetName val="11"/>
      <x:sheetName val="음료실행"/>
      <x:sheetName val="결과조달"/>
      <x:sheetName val="재집"/>
      <x:sheetName val="직재"/>
      <x:sheetName val="한강운반비"/>
      <x:sheetName val="VENDOR LIST"/>
      <x:sheetName val="공통비"/>
      <x:sheetName val="예산M5A"/>
      <x:sheetName val="공통가설"/>
      <x:sheetName val="공통(20-91)"/>
      <x:sheetName val="건축내역"/>
      <x:sheetName val="CODE"/>
      <x:sheetName val="기성내역서표지"/>
      <x:sheetName val="자재단가비교표"/>
      <x:sheetName val="보온자재단가표"/>
      <x:sheetName val="조경"/>
      <x:sheetName val="Front"/>
      <x:sheetName val="wall"/>
      <x:sheetName val="DESCRIPTION"/>
      <x:sheetName val="6호기"/>
      <x:sheetName val="견적조건"/>
      <x:sheetName val="공사개요설명서"/>
      <x:sheetName val="Piping(Methanol)"/>
      <x:sheetName val="견적가 검토"/>
      <x:sheetName val="FUND"/>
      <x:sheetName val="내역표지"/>
      <x:sheetName val="소운반"/>
      <x:sheetName val="FB25JN"/>
      <x:sheetName val="변경내역대비표(2)"/>
      <x:sheetName val="직노"/>
      <x:sheetName val="바닥판"/>
      <x:sheetName val="입력DATA"/>
      <x:sheetName val="방송(체육관)"/>
      <x:sheetName val="DATA1"/>
      <x:sheetName val="포장복구집계"/>
      <x:sheetName val="접속 SLAB,BRACKET 설계"/>
      <x:sheetName val="사용성검토"/>
      <x:sheetName val="12용지"/>
      <x:sheetName val="hvac(제어동)"/>
      <x:sheetName val="Main"/>
      <x:sheetName val="토적"/>
      <x:sheetName val="보일러"/>
      <x:sheetName val="인건비 "/>
      <x:sheetName val="SLAB&quot;1&quot;"/>
      <x:sheetName val="COPING"/>
      <x:sheetName val="단가조사서"/>
      <x:sheetName val="유출부"/>
      <x:sheetName val="안정계산"/>
      <x:sheetName val="3차토목내역"/>
      <x:sheetName val="담장산출"/>
      <x:sheetName val="Budget 2005(DW)"/>
      <x:sheetName val="배수통관(좌)"/>
      <x:sheetName val="갑지"/>
      <x:sheetName val="건축공사"/>
      <x:sheetName val="참조"/>
      <x:sheetName val="o현장경비"/>
      <x:sheetName val="dtxl"/>
      <x:sheetName val="인건비"/>
      <x:sheetName val="공종별 집계"/>
      <x:sheetName val="근고 블록 유형별 수량"/>
      <x:sheetName val="간접경상비"/>
      <x:sheetName val="UR2-Calculation"/>
      <x:sheetName val="통합"/>
      <x:sheetName val="WORK"/>
      <x:sheetName val="총괄표"/>
      <x:sheetName val="숙소"/>
      <x:sheetName val="마산월령동골조물량변경"/>
      <x:sheetName val="당진생산팀"/>
      <x:sheetName val="대차대조표"/>
      <x:sheetName val="간접재료비산출표-27-30"/>
      <x:sheetName val="3본사"/>
      <x:sheetName val="상가지급현황"/>
      <x:sheetName val="갑지1"/>
      <x:sheetName val="Sheet5"/>
      <x:sheetName val="1-1"/>
      <x:sheetName val="전체도급"/>
      <x:sheetName val="AP1"/>
      <x:sheetName val="96수출"/>
      <x:sheetName val="1.설계기준"/>
      <x:sheetName val="교량전기"/>
      <x:sheetName val="첨부1"/>
      <x:sheetName val="토적1"/>
      <x:sheetName val="실행"/>
      <x:sheetName val="design_criteria"/>
      <x:sheetName val="working_load_at_the_btm_ft_"/>
      <x:sheetName val="plan&amp;section_of_foundation"/>
      <x:sheetName val="member_design"/>
      <x:sheetName val="1_설계조건"/>
      <x:sheetName val="6_OUTPUT"/>
      <x:sheetName val="설_계"/>
      <x:sheetName val="영업_일"/>
      <x:sheetName val="1_우편집중내역서"/>
      <x:sheetName val="BSD_(2)"/>
      <x:sheetName val="ITB_COST"/>
      <x:sheetName val="Customer_Databas"/>
      <x:sheetName val="2000_05"/>
      <x:sheetName val="2_대외공문"/>
      <x:sheetName val="BSD__2_"/>
      <x:sheetName val="유림골조"/>
      <x:sheetName val="4)유동표"/>
      <x:sheetName val="1. 설계조건 2.단면가정 3. 하중계산"/>
      <x:sheetName val="DATA 입력란"/>
      <x:sheetName val="재1"/>
      <x:sheetName val="Ext. Stone-P"/>
      <x:sheetName val="수목데이타 "/>
      <x:sheetName val="노임"/>
      <x:sheetName val="토목"/>
      <x:sheetName val="45,46"/>
      <x:sheetName val="계약내력"/>
      <x:sheetName val="Sheet1 (2)"/>
      <x:sheetName val="삼성전기"/>
      <x:sheetName val="전기공사"/>
      <x:sheetName val="123"/>
      <x:sheetName val="crude.SLAB RE-bar"/>
      <x:sheetName val="건축"/>
      <x:sheetName val="부재예실"/>
      <x:sheetName val="SUMMARY(S)"/>
      <x:sheetName val="관리비"/>
      <x:sheetName val="공문"/>
      <x:sheetName val="내역서 "/>
      <x:sheetName val="산출내역서집계표"/>
      <x:sheetName val="CAL"/>
      <x:sheetName val="TEST1"/>
      <x:sheetName val="물량표"/>
      <x:sheetName val="바.한일양산"/>
      <x:sheetName val="예가표"/>
      <x:sheetName val="단면치수"/>
      <x:sheetName val="설계"/>
      <x:sheetName val="수목표준대가"/>
      <x:sheetName val="물가자료"/>
      <x:sheetName val="정읍농소"/>
      <x:sheetName val="옹벽"/>
      <x:sheetName val="설계내역서"/>
      <x:sheetName val="Discount Group"/>
      <x:sheetName val="woo(mac)"/>
      <x:sheetName val="OD"/>
      <x:sheetName val="수량산출서 갑지"/>
      <x:sheetName val="A-4"/>
      <x:sheetName val="경비_원본"/>
      <x:sheetName val="ERECTION"/>
      <x:sheetName val="POL설치공정"/>
      <x:sheetName val="공정양식"/>
      <x:sheetName val="2F 회의실견적(5_14 일대)"/>
      <x:sheetName val="지주목시비량산출서"/>
      <x:sheetName val="개요"/>
      <x:sheetName val="플랜트 설치"/>
      <x:sheetName val="실행내역"/>
      <x:sheetName val="6공구(당초)"/>
      <x:sheetName val="6-2차"/>
      <x:sheetName val="공내역"/>
      <x:sheetName val="전신환매도율"/>
      <x:sheetName val="INPUT"/>
      <x:sheetName val="설비원가"/>
      <x:sheetName val="5사남"/>
      <x:sheetName val="진주방향"/>
      <x:sheetName val="FAB별"/>
      <x:sheetName val="기본"/>
      <x:sheetName val="Material Specification"/>
      <x:sheetName val="MAT_N048"/>
      <x:sheetName val="맨홀수량산출"/>
      <x:sheetName val="가감수량"/>
      <x:sheetName val="날개벽수량표"/>
      <x:sheetName val="방식총괄"/>
      <x:sheetName val="일위대가(계측기설치)"/>
      <x:sheetName val="Ⅴ-2.공종별내역"/>
      <x:sheetName val="기본DATA"/>
      <x:sheetName val="ITEM"/>
      <x:sheetName val="SG"/>
      <x:sheetName val="전기BOX내역서"/>
      <x:sheetName val="000000"/>
      <x:sheetName val="금액내역서"/>
      <x:sheetName val="3BL공동구 수량"/>
      <x:sheetName val="원형1호맨홀토공수량"/>
      <x:sheetName val="SIL98"/>
      <x:sheetName val="일위_파일"/>
      <x:sheetName val="여과지동"/>
      <x:sheetName val="기초자료"/>
      <x:sheetName val="3차준공"/>
      <x:sheetName val="대전21토목내역서"/>
      <x:sheetName val="토공정보"/>
      <x:sheetName val="토 적 표"/>
      <x:sheetName val="투찰"/>
      <x:sheetName val="P&amp;L01-02GR"/>
      <x:sheetName val="기본입력표"/>
      <x:sheetName val="예산내역서"/>
      <x:sheetName val="설계예산서"/>
      <x:sheetName val="총계"/>
      <x:sheetName val="수문일1"/>
      <x:sheetName val="하중계산"/>
      <x:sheetName val="간접비"/>
      <x:sheetName val="토사(PE)"/>
      <x:sheetName val="8.PILE  (돌출)"/>
      <x:sheetName val="입력값"/>
      <x:sheetName val="간선계산"/>
      <x:sheetName val="역T형"/>
      <x:sheetName val="내역(전체)"/>
      <x:sheetName val="오억미만"/>
      <x:sheetName val="통계연보"/>
      <x:sheetName val="F4-F7"/>
      <x:sheetName val="직접기초설계"/>
      <x:sheetName val="모델링"/>
      <x:sheetName val="자재단가"/>
      <x:sheetName val="변화치수"/>
      <x:sheetName val="Macro(전선)"/>
      <x:sheetName val="SLAB근거-1"/>
      <x:sheetName val="3.공통공사대비"/>
      <x:sheetName val="품종코드"/>
      <x:sheetName val="견적집계표"/>
      <x:sheetName val="손익(10월)"/>
      <x:sheetName val="항목"/>
      <x:sheetName val="예산서"/>
      <x:sheetName val="AABS내역"/>
      <x:sheetName val="CAT_5"/>
      <x:sheetName val="건축(충일분)"/>
      <x:sheetName val="조도계산서 (도서)"/>
      <x:sheetName val="수로교총재료집계"/>
      <x:sheetName val="중기(목록)"/>
      <x:sheetName val="일위대가(목록)"/>
      <x:sheetName val="산근(목록)"/>
      <x:sheetName val="노무비"/>
      <x:sheetName val="재료비"/>
      <x:sheetName val="경비"/>
      <x:sheetName val="eq_data"/>
      <x:sheetName val="영업소실적"/>
      <x:sheetName val="차수"/>
      <x:sheetName val="가시설단위수량"/>
      <x:sheetName val="일집"/>
      <x:sheetName val="일위"/>
      <x:sheetName val="환률"/>
      <x:sheetName val="FOB발"/>
      <x:sheetName val="도대하도변경최종정산조경"/>
      <x:sheetName val="원가계산서구조조정"/>
      <x:sheetName val="입력"/>
      <x:sheetName val="주식"/>
      <x:sheetName val="가공비"/>
      <x:sheetName val="준검 내역서"/>
      <x:sheetName val="손익분석"/>
      <x:sheetName val="TABLE"/>
      <x:sheetName val="soil_bearing_check"/>
      <x:sheetName val="노원열병합__건축공사기성내역서"/>
      <x:sheetName val="실행견적"/>
      <x:sheetName val="총집계표"/>
      <x:sheetName val="시설물"/>
      <x:sheetName val="자재표"/>
      <x:sheetName val="자판실행"/>
      <x:sheetName val="노무단가"/>
      <x:sheetName val="Sheet14"/>
      <x:sheetName val="Sheet13"/>
      <x:sheetName val="T13(P68~72,78)"/>
      <x:sheetName val="직접비"/>
      <x:sheetName val="하조서"/>
      <x:sheetName val="중기사용료"/>
      <x:sheetName val="토공(우물통,기타) "/>
      <x:sheetName val="#34 CIVL_Original"/>
      <x:sheetName val="TOEC"/>
      <x:sheetName val="INDIRECT"/>
      <x:sheetName val="calculation-1"/>
      <x:sheetName val="960318-1"/>
      <x:sheetName val="배수공 시멘트 및 골재량 산출"/>
      <x:sheetName val="NS"/>
      <x:sheetName val="일위(설)"/>
      <x:sheetName val="예정공정표(도급)"/>
      <x:sheetName val="98수문일위"/>
      <x:sheetName val="좌측"/>
      <x:sheetName val="원가계산서"/>
      <x:sheetName val="계수시트"/>
      <x:sheetName val="기기리스트"/>
      <x:sheetName val="sheets"/>
      <x:sheetName val="부표총괄"/>
      <x:sheetName val="품셈1-17"/>
      <x:sheetName val="신우"/>
      <x:sheetName val="설계개요"/>
      <x:sheetName val="교각계산"/>
      <x:sheetName val="36+45-113-18+19+20I"/>
      <x:sheetName val="내역서2안"/>
      <x:sheetName val="횡날개수집"/>
      <x:sheetName val="MCC제원"/>
      <x:sheetName val="c_balju"/>
      <x:sheetName val="내역서(당초변경)"/>
      <x:sheetName val="건축집계표"/>
      <x:sheetName val="1"/>
      <x:sheetName val="부대공자재집계표"/>
      <x:sheetName val="설산1.나"/>
      <x:sheetName val="본사S"/>
      <x:sheetName val="당진1,2호기전선관설치및접지4차공사내역서-을지"/>
      <x:sheetName val="1.관로"/>
      <x:sheetName val="재료집계"/>
      <x:sheetName val="건축공사 집계표"/>
      <x:sheetName val="골조"/>
      <x:sheetName val="본장"/>
      <x:sheetName val="신규일위대가"/>
      <x:sheetName val="수량명세서"/>
      <x:sheetName val="설계서"/>
      <x:sheetName val="guard(mac)"/>
      <x:sheetName val="AILC004"/>
      <x:sheetName val="1근거"/>
      <x:sheetName val="TYPE-A"/>
      <x:sheetName val="96까지"/>
      <x:sheetName val="97년"/>
      <x:sheetName val="98이후"/>
      <x:sheetName val="PO-BOQ"/>
      <x:sheetName val="투자양식"/>
      <x:sheetName val="과거교육훈련비"/>
      <x:sheetName val="총 원가계산"/>
      <x:sheetName val="보통예금"/>
      <x:sheetName val="2000전체분"/>
      <x:sheetName val="냉천부속동"/>
      <x:sheetName val="약품설비"/>
      <x:sheetName val="회사기본자료"/>
      <x:sheetName val="물량표S"/>
      <x:sheetName val="3련 BOX"/>
      <x:sheetName val="자료"/>
      <x:sheetName val="대림경상68억"/>
      <x:sheetName val="계산근거"/>
      <x:sheetName val="REINF."/>
      <x:sheetName val="LOADS"/>
      <x:sheetName val="기성내역서"/>
      <x:sheetName val="수량 산출서(당초)"/>
      <x:sheetName val="빈"/>
      <x:sheetName val="기초목"/>
      <x:sheetName val="비용"/>
      <x:sheetName val="1월"/>
      <x:sheetName val="VXXXXXXX"/>
      <x:sheetName val="#3E1_GCR"/>
      <x:sheetName val="KMT물량"/>
      <x:sheetName val="일위대가표(DEEP)"/>
      <x:sheetName val="페이징 배관배선"/>
      <x:sheetName val="견적내역서"/>
      <x:sheetName val="산출내역서"/>
      <x:sheetName val="실정보고내역서"/>
      <x:sheetName val="GAEYO"/>
      <x:sheetName val="별표집계"/>
      <x:sheetName val="Breakdown"/>
      <x:sheetName val="변경비교-을"/>
      <x:sheetName val="일위대가표 (2)"/>
      <x:sheetName val="9811"/>
      <x:sheetName val="9509"/>
      <x:sheetName val="3.하중산정4.지지력"/>
      <x:sheetName val="설계예시"/>
      <x:sheetName val="금액집계"/>
      <x:sheetName val="TAIHAN"/>
      <x:sheetName val="2000년 임금추정"/>
      <x:sheetName val="unitpric"/>
      <x:sheetName val="INPUT(덕도방향-시점)"/>
      <x:sheetName val="외자배분"/>
      <x:sheetName val="횡배수관토공수량"/>
      <x:sheetName val="2.하자처리현황(CS)"/>
      <x:sheetName val="저판(버림100)"/>
      <x:sheetName val="CHECK1"/>
      <x:sheetName val="자단"/>
      <x:sheetName val="인공산출"/>
      <x:sheetName val="11.자재단가"/>
      <x:sheetName val="표  지"/>
      <x:sheetName val="날개벽(시점좌측)"/>
      <x:sheetName val="CLAUSE"/>
      <x:sheetName val="목차"/>
      <x:sheetName val="내역을"/>
      <x:sheetName val="LinerWt"/>
      <x:sheetName val="일위대가(1)"/>
      <x:sheetName val="서울산업대(토)"/>
      <x:sheetName val="갑지(비계타입)"/>
      <x:sheetName val="APT내역"/>
      <x:sheetName val="견적3"/>
      <x:sheetName val="TYPE별집계"/>
      <x:sheetName val="구분자"/>
      <x:sheetName val="내역(2000년)"/>
      <x:sheetName val="단가"/>
      <x:sheetName val="VOR"/>
      <x:sheetName val="노임,재료비"/>
      <x:sheetName val="교통시설 표지판"/>
      <x:sheetName val="가로등내역서"/>
      <x:sheetName val="초기화면"/>
      <x:sheetName val="이름정의"/>
      <x:sheetName val="원가계산서(건축)"/>
      <x:sheetName val="NEYOK"/>
      <x:sheetName val="구성비"/>
      <x:sheetName val="견적시담(송포2공구)"/>
      <x:sheetName val="측구터파기공수량집계"/>
      <x:sheetName val="구조물터파기수량집계"/>
      <x:sheetName val="과천MAIN"/>
      <x:sheetName val="Pengalaman Per"/>
      <x:sheetName val="FIRE FIGHTING"/>
      <x:sheetName val="단중표"/>
      <x:sheetName val="BEND LOSS"/>
      <x:sheetName val="기계내역서"/>
      <x:sheetName val="보고서"/>
      <x:sheetName val="1.설계설명서"/>
      <x:sheetName val="물량"/>
      <x:sheetName val="Load Total"/>
      <x:sheetName val="MM"/>
      <x:sheetName val="F-Assump"/>
      <x:sheetName val="준공조서갑지"/>
      <x:sheetName val="단가비교"/>
      <x:sheetName val="h-013211-2"/>
      <x:sheetName val="깨기집계"/>
      <x:sheetName val="적용기준"/>
      <x:sheetName val="일위대가목록"/>
      <x:sheetName val="증감대비"/>
      <x:sheetName val="주소(한문)"/>
      <x:sheetName val="추가예산"/>
      <x:sheetName val="unit 4"/>
      <x:sheetName val="설비2차"/>
      <x:sheetName val="2003.4.1."/>
      <x:sheetName val="운반"/>
      <x:sheetName val="품셈TABLE"/>
      <x:sheetName val="2-3.V.D일위"/>
      <x:sheetName val="1차 내역서"/>
      <x:sheetName val="CRUDE RE-bar"/>
      <x:sheetName val="CAUDIT"/>
      <x:sheetName val="품의"/>
      <x:sheetName val="토적계산"/>
      <x:sheetName val="신규품셈목차"/>
      <x:sheetName val="시중노임단가"/>
      <x:sheetName val="전체현황"/>
      <x:sheetName val="JUCKEYK"/>
      <x:sheetName val="견적대비표"/>
      <x:sheetName val="DI1"/>
      <x:sheetName val="직접재료비"/>
      <x:sheetName val="토공집계"/>
      <x:sheetName val="도급정산"/>
      <x:sheetName val="경산"/>
      <x:sheetName val="준공평가"/>
      <x:sheetName val="N賃率-職"/>
      <x:sheetName val="I_설계조건"/>
      <x:sheetName val="Budget_2004(DW)"/>
      <x:sheetName val="PROJECT_BRIEF(EX_NEW)"/>
      <x:sheetName val="_견적서"/>
      <x:sheetName val="6PILE__(돌출)"/>
      <x:sheetName val="crude_SLAB_RE-bar"/>
      <x:sheetName val="20관리비율"/>
      <x:sheetName val="설직재-1"/>
      <x:sheetName val="제-노임"/>
      <x:sheetName val="I一般比"/>
      <x:sheetName val="매크로"/>
      <x:sheetName val="외주가공"/>
      <x:sheetName val="국내총괄"/>
      <x:sheetName val="약품공급2"/>
      <x:sheetName val="가시설(TYPE-A)"/>
      <x:sheetName val="1호맨홀가감수량"/>
      <x:sheetName val="1-1평균터파기고(1)"/>
      <x:sheetName val="1호맨홀수량산출"/>
      <x:sheetName val="업무분장"/>
      <x:sheetName val="작성"/>
      <x:sheetName val="수원공공사비"/>
      <x:sheetName val="대전(세창동)"/>
      <x:sheetName val="하도급기성_(2)1"/>
      <x:sheetName val="하도급단가산출_(2)1"/>
      <x:sheetName val="입출재고현황_(2)1"/>
      <x:sheetName val="설_계1"/>
      <x:sheetName val="design_criteria1"/>
      <x:sheetName val="working_load_at_the_btm_ft_1"/>
      <x:sheetName val="plan&amp;section_of_foundation1"/>
      <x:sheetName val="member_design1"/>
      <x:sheetName val="단면_(2)"/>
      <x:sheetName val="대대터널_설계서"/>
      <x:sheetName val="VENDOR_LIST"/>
      <x:sheetName val="견적가_검토"/>
      <x:sheetName val="접속_SLAB,BRACKET_설계"/>
      <x:sheetName val="평가데이터"/>
      <x:sheetName val="설비"/>
      <x:sheetName val="산출근거1"/>
      <x:sheetName val="2.단면가정"/>
      <x:sheetName val="4.말뚝설계"/>
      <x:sheetName val="주관사업"/>
      <x:sheetName val="5호광장(낙찰)"/>
      <x:sheetName val="5호광장"/>
      <x:sheetName val="5호광장 (만점)"/>
      <x:sheetName val="인천국제 (만점) (2)"/>
      <x:sheetName val="선거교가설공사"/>
      <x:sheetName val="선거교가설공사(만점)"/>
      <x:sheetName val="낙동강하구둑"/>
      <x:sheetName val="낙동강하구둑(만점)"/>
      <x:sheetName val="공원로-우남로"/>
      <x:sheetName val="공원로-우남로(만점)"/>
      <x:sheetName val="보림사우회도로"/>
      <x:sheetName val="보림사우회도로(만점)"/>
      <x:sheetName val="취수탑"/>
      <x:sheetName val="기성2"/>
      <x:sheetName val="라멘수량"/>
      <x:sheetName val="전 기"/>
      <x:sheetName val="9GNG운반"/>
      <x:sheetName val="유화"/>
      <x:sheetName val="시행후면적"/>
      <x:sheetName val="총괄내역서"/>
      <x:sheetName val="기둥(하중)"/>
      <x:sheetName val="중간부"/>
      <x:sheetName val="개소별수량산출"/>
      <x:sheetName val="가도공"/>
      <x:sheetName val="static.cal"/>
      <x:sheetName val="Sheet9"/>
      <x:sheetName val="외주비"/>
      <x:sheetName val="중동공구"/>
      <x:sheetName val="Galaxy 소비자가격표"/>
      <x:sheetName val="간지"/>
      <x:sheetName val="SKETCH"/>
      <x:sheetName val="Basic Input"/>
      <x:sheetName val="Notes "/>
      <x:sheetName val="Bank charge"/>
      <x:sheetName val="Notes_"/>
      <x:sheetName val="Bank_charge"/>
      <x:sheetName val="서울대규장각(가시설흙막이)"/>
      <x:sheetName val="간접"/>
      <x:sheetName val="토공사"/>
      <x:sheetName val="6.일위대가"/>
      <x:sheetName val="토량1-1"/>
      <x:sheetName val="옹벽1"/>
      <x:sheetName val="날개벽(TYPE3)"/>
      <x:sheetName val="SLAB"/>
      <x:sheetName val="공조기휀"/>
      <x:sheetName val="AHU집계"/>
      <x:sheetName val="공조기"/>
      <x:sheetName val="견적총괄표"/>
      <x:sheetName val="Sheet15"/>
      <x:sheetName val="우수"/>
      <x:sheetName val="성남여성복지내역"/>
      <x:sheetName val="정산입력"/>
      <x:sheetName val="기별수량산출서"/>
      <x:sheetName val="설계서(7)"/>
      <x:sheetName val="실행내역서 "/>
      <x:sheetName val="설계내역(2001)"/>
      <x:sheetName val="교통대책내역"/>
      <x:sheetName val="산근목록"/>
      <x:sheetName val="SILICATE"/>
      <x:sheetName val="부하계산서"/>
      <x:sheetName val="PIPE"/>
      <x:sheetName val="ins"/>
      <x:sheetName val="기안"/>
      <x:sheetName val="변수2"/>
      <x:sheetName val="저항"/>
      <x:sheetName val="사통"/>
      <x:sheetName val="역T형교대-2수량"/>
      <x:sheetName val="원형맨홀수량"/>
      <x:sheetName val="10월"/>
      <x:sheetName val="2공구산출내역"/>
      <x:sheetName val="HP1AMLIST"/>
      <x:sheetName val="분양가"/>
      <x:sheetName val="대가단최종"/>
      <x:sheetName val="70%"/>
      <x:sheetName val="분양금할인"/>
      <x:sheetName val="기초코드"/>
      <x:sheetName val="공사비산출내역"/>
      <x:sheetName val="ML"/>
      <x:sheetName val="SUMMARY"/>
      <x:sheetName val="PAINT"/>
      <x:sheetName val="실행대비"/>
      <x:sheetName val="강북라우터"/>
      <x:sheetName val="일위대가(가설)"/>
      <x:sheetName val="업체별기성내역"/>
      <x:sheetName val="단면"/>
      <x:sheetName val="국영"/>
      <x:sheetName val="품의서"/>
      <x:sheetName val="A3.공사비 검토"/>
      <x:sheetName val="C3.토목_옹벽"/>
      <x:sheetName val="3.건축(현장안)"/>
      <x:sheetName val="2.냉난방설비공사"/>
      <x:sheetName val="단위중량"/>
      <x:sheetName val="배수내역"/>
      <x:sheetName val="패널"/>
      <x:sheetName val="고창방향"/>
      <x:sheetName val="관급자재"/>
      <x:sheetName val="내역(토목2)11-7"/>
      <x:sheetName val="16-1"/>
      <x:sheetName val="목표세부명세"/>
      <x:sheetName val="마산방향"/>
      <x:sheetName val="마산방향철근집계"/>
      <x:sheetName val="기초"/>
      <x:sheetName val="램머"/>
      <x:sheetName val="기계경비(시간당)"/>
      <x:sheetName val="구조물공1"/>
      <x:sheetName val="배수및구조물공1"/>
      <x:sheetName val="영업.일1"/>
      <x:sheetName val="본부장"/>
      <x:sheetName val="콘크리트타설집계표"/>
      <x:sheetName val="적용건축"/>
      <x:sheetName val="P.M 별"/>
      <x:sheetName val="COST"/>
      <x:sheetName val="대목"/>
      <x:sheetName val="의왕내역"/>
      <x:sheetName val="단"/>
      <x:sheetName val="수정시산표"/>
      <x:sheetName val="매출채권 및 담보비율 변동"/>
      <x:sheetName val="기초단가"/>
      <x:sheetName val="견적"/>
      <x:sheetName val="시설물기초"/>
      <x:sheetName val="해외(원화)"/>
      <x:sheetName val="을지"/>
      <x:sheetName val="CON'C"/>
      <x:sheetName val="공통가설공사"/>
      <x:sheetName val="BOX전기내역"/>
      <x:sheetName val="수량산출내역1115"/>
      <x:sheetName val="일반공사"/>
      <x:sheetName val="소일위대가코드표"/>
      <x:sheetName val="단가비교표"/>
      <x:sheetName val="도급FORM"/>
      <x:sheetName val="코드"/>
      <x:sheetName val="일위대가(건축)"/>
      <x:sheetName val="부재리스트"/>
      <x:sheetName val="철거산출근거"/>
      <x:sheetName val="적정심사"/>
      <x:sheetName val="2.건축"/>
      <x:sheetName val="전기변내역"/>
      <x:sheetName val="배수내역 (2)"/>
      <x:sheetName val="견적의뢰"/>
      <x:sheetName val=" 자재물류센터 증축공사 중 철근콘크리트 공사.xlsx"/>
      <x:sheetName val="토공총괄표"/>
      <x:sheetName val="inter"/>
      <x:sheetName val="EQUIP-H"/>
      <x:sheetName val="건축-물가변동"/>
      <x:sheetName val="기계설비-물가변동"/>
      <x:sheetName val="시행예산"/>
      <x:sheetName val="가설공사"/>
      <x:sheetName val="자탐수량산출서"/>
      <x:sheetName val="터널조도"/>
      <x:sheetName val="기초설계"/>
      <x:sheetName val="라멘"/>
      <x:sheetName val="base"/>
      <x:sheetName val="빙설"/>
      <x:sheetName val="교수설계"/>
      <x:sheetName val="내역서(기성청구)"/>
      <x:sheetName val="3.현장배치"/>
      <x:sheetName val="현장배치"/>
      <x:sheetName val="단가목록"/>
      <x:sheetName val="접속슬래브"/>
      <x:sheetName val="찍기"/>
      <x:sheetName val="SANBAISU"/>
      <x:sheetName val="단가일람표"/>
      <x:sheetName val="FD"/>
      <x:sheetName val="LD"/>
      <x:sheetName val="감가상각"/>
      <x:sheetName val="EE-PROP"/>
      <x:sheetName val="CON포장수량"/>
      <x:sheetName val="ACUNIT"/>
      <x:sheetName val="CONUNIT"/>
      <x:sheetName val="현황산출서"/>
      <x:sheetName val="Sheet10"/>
      <x:sheetName val="인천제철"/>
      <x:sheetName val="FAX"/>
      <x:sheetName val="연습"/>
      <x:sheetName val="보험료"/>
      <x:sheetName val="부전지"/>
      <x:sheetName val="규격"/>
      <x:sheetName val="대운산출"/>
      <x:sheetName val="Regenerator  Concrete Structure"/>
      <x:sheetName val="예산M2"/>
      <x:sheetName val="기초대가"/>
      <x:sheetName val="예산"/>
      <x:sheetName val="UNSTEADY"/>
      <x:sheetName val="장외반출및폐기물 "/>
      <x:sheetName val="집수정수량총집계"/>
      <x:sheetName val="단면 Ȩ_x0000_栀"/>
      <x:sheetName val="내역서변경성원"/>
      <x:sheetName val="PROCESS"/>
      <x:sheetName val="POL6차-PIPING"/>
      <x:sheetName val="DS-최종"/>
      <x:sheetName val="물량내역서"/>
      <x:sheetName val="PI"/>
      <x:sheetName val="현장관리비"/>
      <x:sheetName val="database"/>
      <x:sheetName val="현장경비"/>
      <x:sheetName val="식재인부"/>
      <x:sheetName val="부서별(배부후)_계획"/>
      <x:sheetName val="정산내역서"/>
      <x:sheetName val="소요자재"/>
      <x:sheetName val="Setting"/>
      <x:sheetName val="옥내아파트(전기)"/>
      <x:sheetName val="TCA"/>
      <x:sheetName val="자료입력"/>
      <x:sheetName val="기자재비"/>
      <x:sheetName val="별표 "/>
      <x:sheetName val="단가조정"/>
      <x:sheetName val="돈암사업"/>
      <x:sheetName val="일위대가(출입)"/>
      <x:sheetName val="단가산출서"/>
      <x:sheetName val="장비사양"/>
      <x:sheetName val="식재일위대가"/>
      <x:sheetName val="비교1"/>
      <x:sheetName val="완성차 미수금"/>
      <x:sheetName val="Mc1"/>
      <x:sheetName val="외주"/>
      <x:sheetName val="개산공사비"/>
      <x:sheetName val="이토변실(A3-LINE)"/>
      <x:sheetName val="PSCbeam설계"/>
      <x:sheetName val="배수장토목공사비"/>
      <x:sheetName val="APT"/>
      <x:sheetName val="인건-측정"/>
      <x:sheetName val="부분별수량산출(조합기초)"/>
      <x:sheetName val="CR CODE"/>
      <x:sheetName val="부서CODE"/>
      <x:sheetName val="THEME CODE"/>
      <x:sheetName val="설계예산2"/>
      <x:sheetName val="구리토평1전기"/>
      <x:sheetName val="신대방33(적용)"/>
      <x:sheetName val="구의33고"/>
      <x:sheetName val="구조물공"/>
      <x:sheetName val="배수공"/>
      <x:sheetName val="목차 및 표지"/>
      <x:sheetName val="1기성검사원"/>
      <x:sheetName val="기성검사원"/>
      <x:sheetName val="2기성산출범위요약서"/>
      <x:sheetName val="단가표 (2)"/>
      <x:sheetName val="물가시세"/>
      <x:sheetName val="설계변경총괄표(계산식)"/>
      <x:sheetName val="실행간접비용"/>
      <x:sheetName val="갑지(요약)"/>
      <x:sheetName val="콤보박스와 리스트박스의 연결"/>
      <x:sheetName val="식재가격"/>
      <x:sheetName val="식재총괄"/>
      <x:sheetName val="수량집계"/>
      <x:sheetName val="99총공사내역서"/>
      <x:sheetName val="전담운영PM"/>
      <x:sheetName val="단  가  대  비  표"/>
      <x:sheetName val="일  위  대  가  목  록"/>
      <x:sheetName val="도급원가"/>
      <x:sheetName val="물가대비표"/>
      <x:sheetName val="용산1(해보)"/>
      <x:sheetName val="집계"/>
      <x:sheetName val="제품별단가"/>
      <x:sheetName val="제품별절단길이-0628"/>
      <x:sheetName val="토목공종세부"/>
      <x:sheetName val="200"/>
      <x:sheetName val="ELECTRIC"/>
      <x:sheetName val="투찰목록"/>
      <x:sheetName val="96보완계획7.12"/>
      <x:sheetName val="전력"/>
      <x:sheetName val="단가산출"/>
      <x:sheetName val="96노임기준"/>
      <x:sheetName val="내역서(기계)"/>
      <x:sheetName val="7.자동제어공사"/>
      <x:sheetName val="안전시설내역서"/>
      <x:sheetName val="단가대비표"/>
      <x:sheetName val="공정코드"/>
      <x:sheetName val="DATA 입력부"/>
      <x:sheetName val="기초일위대가"/>
      <x:sheetName val="부지현황"/>
      <x:sheetName val="목록"/>
      <x:sheetName val="파스콘"/>
      <x:sheetName val="목창호재견적"/>
      <x:sheetName val="바닥재"/>
      <x:sheetName val="도면CHECK"/>
      <x:sheetName val="사진첩"/>
      <x:sheetName val="출장정리"/>
      <x:sheetName val="골조-101"/>
      <x:sheetName val="골조-102"/>
      <x:sheetName val="골조-103"/>
      <x:sheetName val="골조-105"/>
      <x:sheetName val="바닥면정리"/>
      <x:sheetName val="창호-101"/>
      <x:sheetName val="창호-102&amp;104"/>
      <x:sheetName val="창호-103"/>
      <x:sheetName val="창호-105"/>
      <x:sheetName val="창호-TOT"/>
      <x:sheetName val="창호-부속동"/>
      <x:sheetName val="파일길이"/>
      <x:sheetName val="xxxxxx"/>
      <x:sheetName val="가실행정리"/>
      <x:sheetName val="시운전연료비"/>
      <x:sheetName val="1차설계변경내역"/>
      <x:sheetName val="지질조사"/>
      <x:sheetName val="설계기준"/>
      <x:sheetName val="내역1"/>
      <x:sheetName val="역T형교대(말뚝기초)"/>
      <x:sheetName val="정공공사"/>
      <x:sheetName val="중기조종사 단위단가"/>
      <x:sheetName val="인제내역"/>
      <x:sheetName val="장비"/>
      <x:sheetName val="산근1"/>
      <x:sheetName val="노무"/>
      <x:sheetName val="자재"/>
      <x:sheetName val="BOM-Form A.1.III"/>
      <x:sheetName val="CB"/>
      <x:sheetName val="결재갑지"/>
      <x:sheetName val="연돌일위집계"/>
      <x:sheetName val="두정2차"/>
      <x:sheetName val="투찰추정"/>
      <x:sheetName val="등록업체(031124)"/>
      <x:sheetName val="내역서(전기)"/>
      <x:sheetName val="시추주상도"/>
      <x:sheetName val="경비내역(을)-1"/>
      <x:sheetName val="통장출금액"/>
      <x:sheetName val="누계12"/>
      <x:sheetName val="예산명세서"/>
      <x:sheetName val="변압기 및 발전기 용량"/>
      <x:sheetName val="실행,원가 최종예상"/>
      <x:sheetName val="단가기준"/>
      <x:sheetName val="기본계획"/>
      <x:sheetName val="간지(전기공사)"/>
      <x:sheetName val="동해title"/>
      <x:sheetName val="동수"/>
      <x:sheetName val="인원계획-미화"/>
      <x:sheetName val="공통단가"/>
      <x:sheetName val="운반비"/>
      <x:sheetName val="2000양배"/>
      <x:sheetName val="설변물량"/>
      <x:sheetName val="보할공정"/>
      <x:sheetName val="남양주댠가표"/>
      <x:sheetName val="굴화내역"/>
      <x:sheetName val="전선 및 전선관"/>
      <x:sheetName val="기계설비"/>
      <x:sheetName val="시설물일위"/>
      <x:sheetName val="공용정보"/>
      <x:sheetName val="견적대비"/>
      <x:sheetName val="화전내"/>
      <x:sheetName val="목표"/>
      <x:sheetName val="영업-1"/>
      <x:sheetName val="LEGEND"/>
      <x:sheetName val="수입"/>
      <x:sheetName val="손익계산서"/>
      <x:sheetName val="용역원가명세서"/>
      <x:sheetName val="현금흐름표"/>
      <x:sheetName val="1-1-1-1"/>
      <x:sheetName val="외화금융(97-03)"/>
      <x:sheetName val="Convert"/>
      <x:sheetName val="본사감가상각대장(비품)"/>
      <x:sheetName val="상여 (2)"/>
      <x:sheetName val="KA011205"/>
      <x:sheetName val="당기추가완료"/>
      <x:sheetName val="선급비용"/>
      <x:sheetName val="대차"/>
      <x:sheetName val="자산가치"/>
      <x:sheetName val="조도"/>
      <x:sheetName val="기종별"/>
      <x:sheetName val="외형규모"/>
      <x:sheetName val="과거실적"/>
      <x:sheetName val="보고계획"/>
      <x:sheetName val="보고실적"/>
      <x:sheetName val="손익"/>
      <x:sheetName val="Sheet7"/>
      <x:sheetName val="Sheet8"/>
      <x:sheetName val="Sheet11"/>
      <x:sheetName val="Sheet12"/>
      <x:sheetName val="Sheet16"/>
      <x:sheetName val="생산매출 (4)"/>
      <x:sheetName val="1_설계조건1"/>
      <x:sheetName val="6_OUTPUT1"/>
      <x:sheetName val="Customer_Databas1"/>
      <x:sheetName val="영업_일1"/>
      <x:sheetName val="2000_051"/>
      <x:sheetName val="2_대외공문1"/>
      <x:sheetName val="BSD_(2)1"/>
      <x:sheetName val="BSD__2_1"/>
      <x:sheetName val="1_우편집중내역서1"/>
      <x:sheetName val="ITB_COST1"/>
      <x:sheetName val="2-3_V_D일위"/>
      <x:sheetName val="1차_내역서"/>
      <x:sheetName val="Ⅴ-2_공종별내역"/>
      <x:sheetName val="Budget_2005(DW)"/>
      <x:sheetName val="근고_블록_유형별_수량"/>
      <x:sheetName val="공종별_집계"/>
      <x:sheetName val="1_설계기준"/>
      <x:sheetName val="인건비_"/>
      <x:sheetName val="1__설계조건_2_단면가정_3__하중계산"/>
      <x:sheetName val="DATA_입력란"/>
      <x:sheetName val="Ext__Stone-P"/>
      <x:sheetName val="수목데이타_"/>
      <x:sheetName val="Material_Specification"/>
      <x:sheetName val="Sheet1_(2)"/>
      <x:sheetName val="8_PILE__(돌출)"/>
      <x:sheetName val="내역서_"/>
      <x:sheetName val="진행_DATA_(2)"/>
      <x:sheetName val="건축공사_집계표"/>
      <x:sheetName val="2_하자처리현황(CS)"/>
      <x:sheetName val="총_원가계산"/>
      <x:sheetName val="Discount_Group"/>
      <x:sheetName val="바_한일양산"/>
      <x:sheetName val="_산근2_"/>
      <x:sheetName val="_산근4_"/>
      <x:sheetName val="_산근5_"/>
      <x:sheetName val="수지예산"/>
      <x:sheetName val="반중력식옹벽3.5"/>
      <x:sheetName val="2.고용보험료산출근거"/>
      <x:sheetName val="단위세대"/>
      <x:sheetName val="원가"/>
      <x:sheetName val="인원현황"/>
      <x:sheetName val="PRO_A"/>
      <x:sheetName val="PRO"/>
      <x:sheetName val="잡재료비"/>
      <x:sheetName val="수량집계표"/>
      <x:sheetName val="사급분 설계내역서"/>
      <x:sheetName val="단관비계수량"/>
      <x:sheetName val="수로BOX(시점부)"/>
      <x:sheetName val="품셈"/>
      <x:sheetName val="ENE-CAL 1"/>
      <x:sheetName val="하도급기성_(2)2"/>
      <x:sheetName val="하도급단가산출_(2)2"/>
      <x:sheetName val="입출재고현황_(2)2"/>
      <x:sheetName val="설_계2"/>
      <x:sheetName val="design_criteria2"/>
      <x:sheetName val="working_load_at_the_btm_ft_2"/>
      <x:sheetName val="plan&amp;section_of_foundation2"/>
      <x:sheetName val="member_design2"/>
      <x:sheetName val="6PILE__(돌출)1"/>
      <x:sheetName val="_견적서1"/>
      <x:sheetName val="노원열병합__건축공사기성내역서1"/>
      <x:sheetName val="soil_bearing_check1"/>
      <x:sheetName val="I_설계조건1"/>
      <x:sheetName val="대대터널_설계서1"/>
      <x:sheetName val="Budget_2004(DW)1"/>
      <x:sheetName val="PROJECT_BRIEF(EX_NEW)1"/>
      <x:sheetName val="접속_SLAB,BRACKET_설계1"/>
      <x:sheetName val="VENDOR_LIST1"/>
      <x:sheetName val="수량산출서_갑지"/>
      <x:sheetName val="단면_(2)1"/>
      <x:sheetName val="견적가_검토1"/>
      <x:sheetName val="crude_SLAB_RE-bar1"/>
      <x:sheetName val="3BL공동구_수량"/>
      <x:sheetName val="설산1_나"/>
      <x:sheetName val="3_하중산정4_지지력"/>
      <x:sheetName val="배수공_시멘트_및_골재량_산출"/>
      <x:sheetName val="2F_회의실견적(5_14_일대)"/>
      <x:sheetName val="조도계산서_(도서)"/>
      <x:sheetName val="#34_CIVL_Original"/>
      <x:sheetName val="수량_산출서(당초)"/>
      <x:sheetName val="플랜트_설치"/>
      <x:sheetName val="페이징_배관배선"/>
      <x:sheetName val="3_공통공사대비"/>
      <x:sheetName val="일위대가표_(2)"/>
      <x:sheetName val="2000년_임금추정"/>
      <x:sheetName val="1_설계설명서"/>
      <x:sheetName val="REINF_"/>
      <x:sheetName val="토_적_표"/>
      <x:sheetName val="1_관로"/>
      <x:sheetName val="준검_내역서"/>
      <x:sheetName val="토공(우물통,기타)_"/>
      <x:sheetName val="교통시설_표지판"/>
      <x:sheetName val="전_기"/>
      <x:sheetName val="2003_4_1_"/>
      <x:sheetName val="Basic_Input"/>
      <x:sheetName val="Notes_1"/>
      <x:sheetName val="Bank_charge1"/>
      <x:sheetName val="3련_BOX"/>
      <x:sheetName val="2_단면가정"/>
      <x:sheetName val="4_말뚝설계"/>
      <x:sheetName val="11_자재단가"/>
      <x:sheetName val="표__지"/>
      <x:sheetName val="Galaxy_소비자가격표"/>
      <x:sheetName val="장외반출및폐기물_"/>
      <x:sheetName val="배수내역_(2)"/>
      <x:sheetName val="5호광장_(만점)"/>
      <x:sheetName val="인천국제_(만점)_(2)"/>
      <x:sheetName val="unit_4"/>
      <x:sheetName val="CRUDE_RE-bar"/>
      <x:sheetName val="단면_Ȩ栀"/>
      <x:sheetName val="예산대비표(현장작성)"/>
      <x:sheetName val="당초"/>
      <x:sheetName val="cost9702"/>
      <x:sheetName val="FORM-0"/>
      <x:sheetName val="하怅⇡"/>
      <x:sheetName val="DATE2001"/>
      <x:sheetName val="평택고렴산업단지(토목견적).xlsx"/>
      <x:sheetName val="BQ"/>
      <x:sheetName val="gvl"/>
      <x:sheetName val="BOX규격및 설계조건입력"/>
      <x:sheetName val="교대(A1)"/>
      <x:sheetName val="시선유도표지집계표"/>
      <x:sheetName val="사방수량"/>
      <x:sheetName val="원가서"/>
      <x:sheetName val="강교(Sub)"/>
      <x:sheetName val="일반토공견적"/>
      <x:sheetName val="예산대비"/>
      <x:sheetName val="기본단가"/>
      <x:sheetName val="주안3차A-A"/>
      <x:sheetName val="데리네이타현황"/>
      <x:sheetName val="DHEQSUPT"/>
      <x:sheetName val="진천방향"/>
      <x:sheetName val="_REF"/>
      <x:sheetName val="소방사항"/>
      <x:sheetName val="중기경유지급대장"/>
      <x:sheetName val="BQ(실행)"/>
      <x:sheetName val="원가계산"/>
      <x:sheetName val="단가조건(02년)"/>
      <x:sheetName val="예산내역_x0000_"/>
      <x:sheetName val="Co-ef"/>
      <x:sheetName val="신기1-LINE별연장"/>
      <x:sheetName val="원내역"/>
      <x:sheetName val="노무산출서"/>
      <x:sheetName val="설계명세서(종합)"/>
      <x:sheetName val="골재산출"/>
      <x:sheetName val="COVER-P"/>
      <x:sheetName val="설계예산서(토목,전기)"/>
      <x:sheetName val="업무계획1"/>
      <x:sheetName val="Eq. Mobilization"/>
      <x:sheetName val="견적갑지"/>
      <x:sheetName val="을지 "/>
      <x:sheetName val="명일작업계획 (3)"/>
      <x:sheetName val="pile bearing capa &amp; arrenge"/>
      <x:sheetName val="design load"/>
      <x:sheetName val="stability check"/>
      <x:sheetName val="공사비내역서"/>
      <x:sheetName val="자재목록"/>
      <x:sheetName val="횡배수관"/>
      <x:sheetName val="정산내역"/>
      <x:sheetName val="2000년 임금_x0000__x0000_"/>
      <x:sheetName val="TYPE䢬㐵倀"/>
      <x:sheetName val="우수공"/>
      <x:sheetName val="하項疀"/>
      <x:sheetName val="수금-자금수지"/>
      <x:sheetName val="7.PILE  (돌출)"/>
      <x:sheetName val="열린교실"/>
      <x:sheetName val="일위산출"/>
      <x:sheetName val="COA-17"/>
      <x:sheetName val="C-18"/>
      <x:sheetName val="3_x0000__x0000__x0005_"/>
      <x:sheetName val="기계경비일람"/>
      <x:sheetName val="Pengalaman_Per"/>
      <x:sheetName val="FIRE_FIGHTING"/>
      <x:sheetName val="BEND_LOSS"/>
      <x:sheetName val="ENE-CAL_1"/>
      <x:sheetName val="Load_Total"/>
      <x:sheetName val="static_cal"/>
      <x:sheetName val="3_현장배치"/>
      <x:sheetName val="6_일위대가"/>
      <x:sheetName val="실행내역서_"/>
      <x:sheetName val="A3_공사비_검토"/>
      <x:sheetName val="C3_토목_옹벽"/>
      <x:sheetName val="3_건축(현장안)"/>
      <x:sheetName val="2_냉난방설비공사"/>
      <x:sheetName val="영업_일11"/>
      <x:sheetName val="P_M_별"/>
      <x:sheetName val="매출채권_및_담보비율_변동"/>
      <x:sheetName val="2_건축"/>
      <x:sheetName val="별표_"/>
      <x:sheetName val="완성차_미수금"/>
      <x:sheetName val="CR_CODE"/>
      <x:sheetName val="THEME_CODE"/>
      <x:sheetName val="목차_및_표지"/>
      <x:sheetName val="단가표_(2)"/>
      <x:sheetName val="콤보박스와_리스트박스의_연결"/>
      <x:sheetName val="단__가__대__비__표"/>
      <x:sheetName val="일__위__대__가__목__록"/>
      <x:sheetName val="96보완계획7_12"/>
      <x:sheetName val="7_자동제어공사"/>
      <x:sheetName val="DATA_입력부"/>
      <x:sheetName val="중기조종사_단위단가"/>
      <x:sheetName val="BOM-Form_A_1_III"/>
      <x:sheetName val="변압기_및_발전기_용량"/>
      <x:sheetName val="실행,원가_최종예상"/>
      <x:sheetName val="전선_및_전선관"/>
      <x:sheetName val="Regenerator__Concrete_Structure"/>
      <x:sheetName val="2_고용보험료산출근거"/>
      <x:sheetName val="EQT-ESTN"/>
      <x:sheetName val="기성내역_x0000_"/>
      <x:sheetName val="기성내역Æ"/>
      <x:sheetName val="가설배관"/>
      <x:sheetName val="평3"/>
      <x:sheetName val="단가조사-2"/>
      <x:sheetName val="SORCE1"/>
      <x:sheetName val="laroux"/>
      <x:sheetName val="발파암계약서"/>
      <x:sheetName val="도급액대비"/>
      <x:sheetName val="계약내역"/>
      <x:sheetName val="계약변경"/>
      <x:sheetName val="예산변경사항 (2)"/>
      <x:sheetName val="유통망계획"/>
      <x:sheetName val="수영4,5,6,7,8,9"/>
      <x:sheetName val="매출DATA"/>
      <x:sheetName val="대외공문"/>
      <x:sheetName val="첨부.VA실적 (2)"/>
      <x:sheetName val="수h"/>
      <x:sheetName val="VM"/>
      <x:sheetName val="서울판관-공통부문"/>
      <x:sheetName val="판매가비교"/>
      <x:sheetName val="유효성"/>
      <x:sheetName val=" 냉각수펌프"/>
      <x:sheetName val="CRU"/>
      <x:sheetName val="기초물량상세"/>
      <x:sheetName val="keyword"/>
      <x:sheetName val="관로토공"/>
      <x:sheetName val="s"/>
      <x:sheetName val="입찰"/>
      <x:sheetName val="현경"/>
      <x:sheetName val="배관배선 단가조사"/>
      <x:sheetName val="일위대가집계"/>
      <x:sheetName val="factors"/>
      <x:sheetName val="FANDBS"/>
      <x:sheetName val="GRDATA"/>
      <x:sheetName val="SHAFTDBSE"/>
      <x:sheetName val="시화점실행"/>
      <x:sheetName val="MATRLDATA"/>
      <x:sheetName val="환율change"/>
      <x:sheetName val="금융비용"/>
      <x:sheetName val="4 LINE"/>
      <x:sheetName val="7 th"/>
      <x:sheetName val="FCU (2)"/>
      <x:sheetName val="중기사용료산출근거"/>
      <x:sheetName val="단가 및 재료비"/>
      <x:sheetName val="Quantity"/>
      <x:sheetName val="투입실적"/>
      <x:sheetName val="#REF!"/>
      <x:sheetName val="Re-bar"/>
      <x:sheetName val="Module1"/>
      <x:sheetName val="tuong"/>
      <x:sheetName val="내역_FILE"/>
      <x:sheetName val="G.R300경비"/>
      <x:sheetName val="유림총괄"/>
      <x:sheetName val="제잡비"/>
      <x:sheetName val="통합보할공정표"/>
      <x:sheetName val="건축내역서 (경제상무실)"/>
      <x:sheetName val="내역서적용"/>
      <x:sheetName val="시운전연료"/>
      <x:sheetName val="현장경상비"/>
      <x:sheetName val="가. 2006년 사업계획서"/>
      <x:sheetName val="집행현황"/>
      <x:sheetName val="MIJIBI"/>
      <x:sheetName val="기본자료"/>
      <x:sheetName val="(A)내역서"/>
      <x:sheetName val="편입용지조서"/>
      <x:sheetName val="부대tu"/>
      <x:sheetName val="inputdata"/>
      <x:sheetName val="관로공표지"/>
      <x:sheetName val="공사"/>
      <x:sheetName val="목포전화국"/>
      <x:sheetName val="토목(대안)"/>
      <x:sheetName val="대치판정"/>
      <x:sheetName val="Sheet6"/>
      <x:sheetName val="Salary(해외)"/>
      <x:sheetName val="영동(D)"/>
      <x:sheetName val="실행(1)"/>
      <x:sheetName val="XL4Poppy"/>
      <x:sheetName val="전기단가조사서"/>
      <x:sheetName val="면적"/>
      <x:sheetName val="배수공 주요자재 집계표"/>
      <x:sheetName val="구미4단2.XLS"/>
      <x:sheetName val="%EA%B5%AC%EB%AF%B84%EB%8B%A82.X"/>
      <x:sheetName val="ahs"/>
      <x:sheetName val="metode"/>
      <x:sheetName val="kimre scrubber"/>
      <x:sheetName val="확산동"/>
      <x:sheetName val="GRDBS"/>
      <x:sheetName val="예산 세부사항"/>
      <x:sheetName val="CC16-내역서"/>
      <x:sheetName val="제경비"/>
      <x:sheetName val="단가산출1"/>
      <x:sheetName val="단가산출2"/>
      <x:sheetName val="Const Staff"/>
      <x:sheetName val="FREU Engineering"/>
      <x:sheetName val="Startup Staff"/>
      <x:sheetName val="매입세"/>
      <x:sheetName val="만수배관단가"/>
      <x:sheetName val="FRP배관단가(만수)"/>
      <x:sheetName val="CONCRETE"/>
      <x:sheetName val="지구단위계획"/>
      <x:sheetName val="직공비"/>
      <x:sheetName val="EQUIPMENT -2"/>
      <x:sheetName val="EJ"/>
      <x:sheetName val="도급양식"/>
      <x:sheetName val="건설성적"/>
      <x:sheetName val="PumpSpec"/>
      <x:sheetName val="Tender Summary"/>
      <x:sheetName val="공사내역서(을)실행"/>
      <x:sheetName val="BUS제원1"/>
      <x:sheetName val="b_balju_cho"/>
      <x:sheetName val="4-10"/>
      <x:sheetName val="확약서"/>
      <x:sheetName val="하부철근수량"/>
      <x:sheetName val="흥양2교토공집계표"/>
      <x:sheetName val="증감내역서"/>
      <x:sheetName val="설계서을"/>
      <x:sheetName val="BOX수량"/>
      <x:sheetName val="출력은 금물"/>
      <x:sheetName val="S1,3"/>
      <x:sheetName val="빌딩 안내"/>
      <x:sheetName val="품셈표"/>
      <x:sheetName val="구조물검사요청서"/>
      <x:sheetName val="관리대장"/>
      <x:sheetName val="BCK3672"/>
      <x:sheetName val="전통건설"/>
      <x:sheetName val="도봉2지구"/>
      <x:sheetName val="예총"/>
      <x:sheetName val="토공촕괄"/>
      <x:sheetName val="한수원"/>
      <x:sheetName val="J형측구단위수량"/>
      <x:sheetName val="기계경비"/>
      <x:sheetName val="단면 Ȩ"/>
      <x:sheetName val="대차(설명자료)"/>
      <x:sheetName val="7 (2)"/>
      <x:sheetName val="보_x0000__x0000__x0005_"/>
      <x:sheetName val="2000전체횸"/>
      <x:sheetName val="Macro(전기)"/>
      <x:sheetName val="일위대가표_x0000__x0000__x0005__x000"/>
      <x:sheetName val="산근"/>
      <x:sheetName val="금_x0000__x0000__x0005_"/>
      <x:sheetName val="주소(한문_x0000_"/>
      <x:sheetName val="교육계획"/>
      <x:sheetName val="VIC"/>
      <x:sheetName val="입력창"/>
      <x:sheetName val="용량계산"/>
      <x:sheetName val="냉각탑자료"/>
      <x:sheetName val="Reference"/>
      <x:sheetName val="CR Graph"/>
      <x:sheetName val="특허출원 현황"/>
      <x:sheetName val=" 斑利辑"/>
      <x:sheetName val="소유주(원)"/>
      <x:sheetName val="Financial impact"/>
      <x:sheetName val="환율"/>
      <x:sheetName val="하도급기성_(2)3"/>
      <x:sheetName val="하도급단가산출_(2)3"/>
      <x:sheetName val="입출재고현황_(2)3"/>
      <x:sheetName val="1_우편집중내역서2"/>
      <x:sheetName val="설_계3"/>
      <x:sheetName val="BSD_(2)2"/>
      <x:sheetName val="ITB_COST2"/>
      <x:sheetName val="design_criteria3"/>
      <x:sheetName val="working_load_at_the_btm_ft_3"/>
      <x:sheetName val="plan&amp;section_of_foundation3"/>
      <x:sheetName val="member_design3"/>
      <x:sheetName val="영업_일2"/>
      <x:sheetName val="Customer_Databas2"/>
      <x:sheetName val="2000_052"/>
      <x:sheetName val="2_대외공문2"/>
      <x:sheetName val="BSD__2_2"/>
      <x:sheetName val="노원열병합__건축공사기성내역서2"/>
      <x:sheetName val="6PILE__(돌출)2"/>
      <x:sheetName val="1_설계조건2"/>
      <x:sheetName val="6_OUTPUT2"/>
      <x:sheetName val="soil_bearing_check2"/>
      <x:sheetName val="I_설계조건2"/>
      <x:sheetName val="1_설계기준1"/>
      <x:sheetName val="대대터널_설계서2"/>
      <x:sheetName val="Budget_2004(DW)2"/>
      <x:sheetName val="PROJECT_BRIEF(EX_NEW)2"/>
      <x:sheetName val="접속_SLAB,BRACKET_설계2"/>
      <x:sheetName val="Ⅴ-2_공종별내역1"/>
      <x:sheetName val="VENDOR_LIST2"/>
      <x:sheetName val="_견적서2"/>
      <x:sheetName val="Budget_2005(DW)1"/>
      <x:sheetName val="근고_블록_유형별_수량1"/>
      <x:sheetName val="Sheet1_(2)1"/>
      <x:sheetName val="내역서_1"/>
      <x:sheetName val="단면_(2)2"/>
      <x:sheetName val="인건비_1"/>
      <x:sheetName val="1__설계조건_2_단면가정_3__하중계산1"/>
      <x:sheetName val="DATA_입력란1"/>
      <x:sheetName val="바_한일양산1"/>
      <x:sheetName val="Discount_Group1"/>
      <x:sheetName val="견적가_검토2"/>
      <x:sheetName val="공종별_집계1"/>
      <x:sheetName val="Ext__Stone-P1"/>
      <x:sheetName val="수목데이타_1"/>
      <x:sheetName val="crude_SLAB_RE-bar2"/>
      <x:sheetName val="8_PILE__(돌출)1"/>
      <x:sheetName val="수량산출서_갑지1"/>
      <x:sheetName val="3_공통공사대비1"/>
      <x:sheetName val="Material_Specification1"/>
      <x:sheetName val="조도계산서_(도서)1"/>
      <x:sheetName val="진행_DATA_(2)1"/>
      <x:sheetName val="3BL공동구_수량1"/>
      <x:sheetName val="페이징_배관배선1"/>
      <x:sheetName val="일위대가표_(2)1"/>
      <x:sheetName val="2F_회의실견적(5_14_일대)1"/>
      <x:sheetName val="배수공_시멘트_및_골재량_산출1"/>
      <x:sheetName val="건축공사_집계표1"/>
      <x:sheetName val="플랜트_설치1"/>
      <x:sheetName val="#34_CIVL_Original1"/>
      <x:sheetName val="REINF_1"/>
      <x:sheetName val="토_적_표1"/>
      <x:sheetName val="준검_내역서1"/>
      <x:sheetName val="토공(우물통,기타)_1"/>
      <x:sheetName val="3련_BOX1"/>
      <x:sheetName val="unit_41"/>
      <x:sheetName val="2000년_임금추정1"/>
      <x:sheetName val="수량_산출서(당초)1"/>
      <x:sheetName val="총_원가계산1"/>
      <x:sheetName val="2_하자처리현황(CS)1"/>
      <x:sheetName val="2003_4_1_1"/>
      <x:sheetName val="설산1_나1"/>
      <x:sheetName val="2_단면가정1"/>
      <x:sheetName val="4_말뚝설계1"/>
      <x:sheetName val="5호광장_(만점)1"/>
      <x:sheetName val="인천국제_(만점)_(2)1"/>
      <x:sheetName val="3_하중산정4_지지력1"/>
      <x:sheetName val="교통시설_표지판1"/>
      <x:sheetName val="11_자재단가1"/>
      <x:sheetName val="Pengalaman_Per1"/>
      <x:sheetName val="FIRE_FIGHTING1"/>
      <x:sheetName val="BEND_LOSS1"/>
      <x:sheetName val="1_설계설명서1"/>
      <x:sheetName val="Load_Total1"/>
      <x:sheetName val="1_관로1"/>
      <x:sheetName val="전_기1"/>
      <x:sheetName val="1차_내역서1"/>
      <x:sheetName val="A3_공사비_검토1"/>
      <x:sheetName val="C3_토목_옹벽1"/>
      <x:sheetName val="3_건축(현장안)1"/>
      <x:sheetName val="2_냉난방설비공사1"/>
      <x:sheetName val="실행내역서_1"/>
      <x:sheetName val="영업_일12"/>
      <x:sheetName val="P_M_별1"/>
      <x:sheetName val="매출채권_및_담보비율_변동1"/>
      <x:sheetName val="2_건축1"/>
      <x:sheetName val="2-3_V_D일위1"/>
      <x:sheetName val="CRUDE_RE-bar1"/>
      <x:sheetName val="표__지1"/>
      <x:sheetName val="static_cal1"/>
      <x:sheetName val="Basic_Input1"/>
      <x:sheetName val="Notes_2"/>
      <x:sheetName val="Bank_charge2"/>
      <x:sheetName val="Galaxy_소비자가격표1"/>
      <x:sheetName val="6_일위대가1"/>
      <x:sheetName val="배수내역_(2)1"/>
      <x:sheetName val="_자재물류센터_증축공사_중_철근콘크리트_공사_xlsx"/>
      <x:sheetName val="별표_1"/>
      <x:sheetName val="완성차_미수금1"/>
      <x:sheetName val="CR_CODE1"/>
      <x:sheetName val="THEME_CODE1"/>
      <x:sheetName val="목차_및_표지1"/>
      <x:sheetName val="단가표_(2)1"/>
      <x:sheetName val="콤보박스와_리스트박스의_연결1"/>
      <x:sheetName val="단__가__대__비__표1"/>
      <x:sheetName val="일__위__대__가__목__록1"/>
      <x:sheetName val="96보완계획7_121"/>
      <x:sheetName val="7_자동제어공사1"/>
      <x:sheetName val="DATA_입력부1"/>
      <x:sheetName val="중기조종사_단위단가1"/>
      <x:sheetName val="BOM-Form_A_1_III1"/>
      <x:sheetName val="변압기_및_발전기_용량1"/>
      <x:sheetName val="실행,원가_최종예상1"/>
      <x:sheetName val="전선_및_전선관1"/>
      <x:sheetName val="장외반출및폐기물_1"/>
      <x:sheetName val="3_현장배치1"/>
      <x:sheetName val="반중력식옹벽3_5"/>
      <x:sheetName val="Regenerator__Concrete_Structur1"/>
      <x:sheetName val="2_고용보험료산출근거1"/>
      <x:sheetName val="사급분_설계내역서"/>
      <x:sheetName val="ENE-CAL_11"/>
      <x:sheetName val="BOX규격및_설계조건입력"/>
      <x:sheetName val="상여_(2)"/>
      <x:sheetName val="생산매출_(4)"/>
      <x:sheetName val="평택고렴산업단지(토목견적)_xlsx"/>
      <x:sheetName val="표준건축비"/>
      <x:sheetName val="제수"/>
      <x:sheetName val="공기"/>
      <x:sheetName val="화산경계"/>
      <x:sheetName val="슬래브수량"/>
      <x:sheetName val="6동"/>
      <x:sheetName val="96작생능"/>
      <x:sheetName val="공종구간"/>
      <x:sheetName val="단가(전기)"/>
      <x:sheetName val="구간공종"/>
      <x:sheetName val="덤프트럭계수"/>
      <x:sheetName val="시험비단가"/>
      <x:sheetName val="제품표준규격"/>
      <x:sheetName val="사용자정의"/>
      <x:sheetName val="Baby일위대가"/>
      <x:sheetName val="공사비명세서"/>
      <x:sheetName val="주소록"/>
      <x:sheetName val="남양주부대"/>
      <x:sheetName val="실행예산서"/>
      <x:sheetName val="적용단가"/>
      <x:sheetName val="자동제어"/>
      <x:sheetName val="일용노임단가"/>
      <x:sheetName val="단가및재료비"/>
      <x:sheetName val="토목내역서 (도급단가)"/>
      <x:sheetName val="1공구계약서"/>
      <x:sheetName val="우수공,맨홀,집수정"/>
      <x:sheetName val="인건비단가"/>
      <x:sheetName val="내역서 (2)"/>
      <x:sheetName val="방호시설검토"/>
      <x:sheetName val="밸브설치"/>
      <x:sheetName val="단가(1)"/>
      <x:sheetName val="관로내역원"/>
      <x:sheetName val="inv(IT)"/>
      <x:sheetName val="C1ㅇ"/>
      <x:sheetName val="자탐간선산출서"/>
      <x:sheetName val="TRE TABLE"/>
      <x:sheetName val="백암비스타내역"/>
      <x:sheetName val="참조M"/>
      <x:sheetName val="상무2지구(공사) (8)"/>
      <x:sheetName val="삭제금지단가"/>
      <x:sheetName val="토건"/>
      <x:sheetName val="인상효1"/>
      <x:sheetName val="JA8-4"/>
      <x:sheetName val="공사비총괄표"/>
      <x:sheetName val="설-원가"/>
      <x:sheetName val="갱문및옹벽집계"/>
      <x:sheetName val="3.내역서"/>
      <x:sheetName val="sand토적"/>
      <x:sheetName val="수토공단위당"/>
      <x:sheetName val="단가일람"/>
      <x:sheetName val="조경일람"/>
      <x:sheetName val="물량내역"/>
      <x:sheetName val="한일양산"/>
      <x:sheetName val="단위목록"/>
      <x:sheetName val="기계경비목록"/>
      <x:sheetName val="경영상태"/>
      <x:sheetName val="감시단가"/>
      <x:sheetName val="b_balju-단가단가단가"/>
      <x:sheetName val="사업수지"/>
      <x:sheetName val="XREF"/>
      <x:sheetName val="내   역"/>
      <x:sheetName val="사업부배부A"/>
      <x:sheetName val="유림콘도"/>
      <x:sheetName val="도기류"/>
      <x:sheetName val="입력폼"/>
      <x:sheetName val="토공수량"/>
      <x:sheetName val="US$ I (SEG.)"/>
      <x:sheetName val="제조원가(확인)"/>
      <x:sheetName val="받check"/>
      <x:sheetName val="Coding"/>
      <x:sheetName val="Tree"/>
      <x:sheetName val="Æo°¡±aAØ"/>
      <x:sheetName val="Cost Reduction"/>
      <x:sheetName val="3.하중산怸ς੶⾿_x0000__x0000_"/>
      <x:sheetName val="3.하중산뼘ʃ੶⿙_x0000__x0000_"/>
      <x:sheetName val="3.하중산倀ˊ੶⿙_x0000__x0000_"/>
      <x:sheetName val="품목납기"/>
      <x:sheetName val="***********************00"/>
      <x:sheetName val="식재"/>
      <x:sheetName val="식재출력용"/>
      <x:sheetName val="유지관리"/>
      <x:sheetName val="설비견적"/>
      <x:sheetName val="매립"/>
      <x:sheetName val="P1"/>
      <x:sheetName val="매매"/>
      <x:sheetName val="전신"/>
      <x:sheetName val="목재동바리"/>
      <x:sheetName val="출력X"/>
      <x:sheetName val="기본설계기준"/>
      <x:sheetName val="위치조서"/>
      <x:sheetName val="계획고"/>
      <x:sheetName val="배수관공"/>
      <x:sheetName val="설계명세"/>
      <x:sheetName val="덕전리"/>
      <x:sheetName val="사다리"/>
      <x:sheetName val="단양 00 아파트-세부내역"/>
      <x:sheetName val="내역서단가산출용"/>
      <x:sheetName val="7단가"/>
      <x:sheetName val="내역서(ebs)"/>
      <x:sheetName val="사토(신천경유)"/>
      <x:sheetName val="공정율"/>
      <x:sheetName val="자금청구"/>
      <x:sheetName val="해평견적"/>
      <x:sheetName val="7_PILE__(돌출)"/>
      <x:sheetName val="She׃⽯_x0000__x0000_"/>
      <x:sheetName val="She嘉°_x0000__x0000_"/>
      <x:sheetName val="국공유지및사유지"/>
      <x:sheetName val="sk(4)"/>
      <x:sheetName val="주_x0000_"/>
      <x:sheetName val="주萹"/>
      <x:sheetName val="점수계산1-2"/>
      <x:sheetName val="하수급견적대비"/>
      <x:sheetName val="매출"/>
      <x:sheetName val="2000제조1"/>
      <x:sheetName val="Macro(발전기)"/>
      <x:sheetName val="FORM_0"/>
      <x:sheetName val="부대시설"/>
      <x:sheetName val="가설건물"/>
      <x:sheetName val="저"/>
      <x:sheetName val="1F"/>
      <x:sheetName val="총체보활공정표"/>
      <x:sheetName val="back-data"/>
      <x:sheetName val="인월수표"/>
      <x:sheetName val="Despacho (c.civil)"/>
      <x:sheetName val="DIAPHRAGM"/>
      <x:sheetName val="단가표 "/>
      <x:sheetName val="전체내역서"/>
      <x:sheetName val="1,2,3,4,5단위수량"/>
      <x:sheetName val="비목군단가비교표"/>
      <x:sheetName val="6월실적"/>
      <x:sheetName val="타공종이기"/>
      <x:sheetName val="본사 보고"/>
      <x:sheetName val="카렌스센터계량기설치공사"/>
      <x:sheetName val="원료분석"/>
      <x:sheetName val="도급견적가"/>
      <x:sheetName val="주소"/>
      <x:sheetName val="관리,공감"/>
      <x:sheetName val="SULKEA"/>
      <x:sheetName val="삼보지질"/>
      <x:sheetName val="배수설비"/>
      <x:sheetName val="분전반"/>
      <x:sheetName val="공사원가계산서"/>
      <x:sheetName val="4.주beam"/>
      <x:sheetName val="보안등"/>
      <x:sheetName val="b_balju"/>
      <x:sheetName val="4.2.1 마루높이 검토"/>
      <x:sheetName val="TOTAL3"/>
      <x:sheetName val="제2호단위수량"/>
      <x:sheetName val="총괄수지표"/>
      <x:sheetName val="RE9604"/>
      <x:sheetName val="SCHEDULE"/>
      <x:sheetName val="전동기"/>
      <x:sheetName val="자  재"/>
      <x:sheetName val="건축외주"/>
      <x:sheetName val="내역5"/>
      <x:sheetName val="잡비"/>
      <x:sheetName val="재료집계표"/>
      <x:sheetName val="전시관"/>
      <x:sheetName val="조직공사중"/>
      <x:sheetName val="단면제원"/>
      <x:sheetName val="잡비계산"/>
      <x:sheetName val="현장관리"/>
      <x:sheetName val="강당집계표-하임"/>
      <x:sheetName val="매설지선굴착"/>
      <x:sheetName val="공량산출서"/>
      <x:sheetName val="내역서적용수량"/>
      <x:sheetName val="도급내역"/>
      <x:sheetName val="단위수량산출"/>
      <x:sheetName val="1000 DB구축 부표"/>
      <x:sheetName val="공종별"/>
      <x:sheetName val="기흥하도용"/>
      <x:sheetName val="4.자재비(총괄)"/>
      <x:sheetName val="문학간접"/>
      <x:sheetName val="견"/>
      <x:sheetName val="물가시세표"/>
      <x:sheetName val="입찰보고"/>
      <x:sheetName val="777"/>
      <x:sheetName val="예정(3)"/>
      <x:sheetName val="동원(3)"/>
      <x:sheetName val="설계흐름도"/>
      <x:sheetName val="수안보-MBR1"/>
      <x:sheetName val="도장수량(하1)"/>
      <x:sheetName val="주형"/>
      <x:sheetName val="Sheet17"/>
      <x:sheetName val="명세서"/>
      <x:sheetName val="구천"/>
      <x:sheetName val="사원등록"/>
      <x:sheetName val="호봉 (2)"/>
      <x:sheetName val="도로단위당"/>
      <x:sheetName val="주공기준"/>
      <x:sheetName val="소총괄표1"/>
      <x:sheetName val="맨홀수량"/>
      <x:sheetName val="공통부대비"/>
      <x:sheetName val="98NS-N"/>
      <x:sheetName val="청주(철골발주의뢰서)"/>
      <x:sheetName val="분전함신설"/>
      <x:sheetName val="접지1종"/>
      <x:sheetName val="s.v"/>
      <x:sheetName val="보할최종(준공)only"/>
      <x:sheetName val="손익차9월2"/>
      <x:sheetName val="암거"/>
      <x:sheetName val="건공요율"/>
      <x:sheetName val="집수A"/>
      <x:sheetName val="집수정(600-700)"/>
      <x:sheetName val="원가계산(2)"/>
      <x:sheetName val="원가계산서(남측)"/>
      <x:sheetName val="총물량"/>
      <x:sheetName val="설비단가표"/>
      <x:sheetName val="신축(단위)"/>
      <x:sheetName val="G_R300경비"/>
      <x:sheetName val="건축내역서_(경제상무실)"/>
      <x:sheetName val="가__2006년_사업계획서"/>
      <x:sheetName val="배관배선_단가조사"/>
      <x:sheetName val="죽원1교"/>
      <x:sheetName val="공통비(전체)"/>
      <x:sheetName val="변경내역을"/>
      <x:sheetName val="BJJIN"/>
      <x:sheetName val="내부수지예산"/>
      <x:sheetName val="가로등일위대가"/>
      <x:sheetName val="견적사양비교표"/>
      <x:sheetName val="주차구획선수량"/>
      <x:sheetName val="골프장예산"/>
      <x:sheetName val="금호"/>
      <x:sheetName val="파이프류"/>
      <x:sheetName val="연부97-1"/>
      <x:sheetName val="월별손익"/>
      <x:sheetName val="화설내"/>
      <x:sheetName val="공무팀"/>
      <x:sheetName val="9902"/>
      <x:sheetName val="물량산출근거"/>
      <x:sheetName val="내역서(교량)전체"/>
      <x:sheetName val="총갑지"/>
      <x:sheetName val="제잡비계산"/>
      <x:sheetName val="철근량"/>
      <x:sheetName val="97년 추정"/>
      <x:sheetName val="합천내역"/>
      <x:sheetName val="스포회원매출"/>
      <x:sheetName val="TEMP2"/>
      <x:sheetName val="금주1교"/>
      <x:sheetName val="본사인상전"/>
      <x:sheetName val=" "/>
      <x:sheetName val="국내"/>
      <x:sheetName val="토적표"/>
      <x:sheetName val="건축내역(진해석동)"/>
      <x:sheetName val="도급"/>
      <x:sheetName val="시산표"/>
      <x:sheetName val="건축공사집계"/>
      <x:sheetName val="차선도색-연장,수량(1)"/>
      <x:sheetName val="유류수불내역2-9"/>
      <x:sheetName val="다곡2교"/>
      <x:sheetName val="대장"/>
      <x:sheetName val="BASIC"/>
      <x:sheetName val="가중치"/>
      <x:sheetName val="일위대가-01"/>
      <x:sheetName val="공사분석"/>
      <x:sheetName val="22신설수량"/>
      <x:sheetName val="일용노임단가2001상"/>
      <x:sheetName val="참조자료"/>
      <x:sheetName val="사유서제출현황-2"/>
      <x:sheetName val="조달청적격심사"/>
      <x:sheetName val="가계부"/>
      <x:sheetName val="제품목록"/>
      <x:sheetName val="매입매출관리"/>
      <x:sheetName val="1.수인터널"/>
      <x:sheetName val="실행예산"/>
      <x:sheetName val="인테리어"/>
      <x:sheetName val="F1"/>
      <x:sheetName val="TABLE DB"/>
      <x:sheetName val="쌍용 data base"/>
      <x:sheetName val="난간벽단위"/>
      <x:sheetName val="원본"/>
      <x:sheetName val="(2)자금(신용)"/>
      <x:sheetName val="unitpri "/>
      <x:sheetName val="960_x0000_꧚ƭ_x0000__x0000_"/>
      <x:sheetName val="냉천부勅_x0010_"/>
      <x:sheetName val="총괄내역서 (2)"/>
      <x:sheetName val="1-9 피뢰 및 접지공사"/>
      <x:sheetName val="법면수집"/>
      <x:sheetName val="석축설면"/>
      <x:sheetName val="법면단"/>
      <x:sheetName val="원-울"/>
      <x:sheetName val="내-울"/>
      <x:sheetName val="견적대비 견적서"/>
      <x:sheetName val="Assumptions"/>
      <x:sheetName val="REI_x0000__x0000__x0000_"/>
      <x:sheetName val="Quality"/>
      <x:sheetName val="People"/>
      <x:sheetName val="Risk"/>
      <x:sheetName val="Training"/>
      <x:sheetName val="General"/>
      <x:sheetName val="Instructions"/>
      <x:sheetName val="R&amp;D"/>
      <x:sheetName val="대부예산서"/>
      <x:sheetName val="MORTAR생산및타설(1;3)"/>
      <x:sheetName val="내역서을지"/>
      <x:sheetName val="방배동내역(리라)"/>
      <x:sheetName val="부대공사총괄"/>
      <x:sheetName val="건축공사집계표"/>
      <x:sheetName val="방배동내역 (총괄)"/>
      <x:sheetName val="HW GROUP-수정"/>
      <x:sheetName val="견적집계"/>
      <x:sheetName val="e4-6-%"/>
      <x:sheetName val="총내역서"/>
      <x:sheetName val="이자율"/>
      <x:sheetName val="을-ATYPE"/>
      <x:sheetName val="교량하부공"/>
      <x:sheetName val="미장"/>
      <x:sheetName val="철골"/>
      <x:sheetName val="어음수표추가테스트"/>
      <x:sheetName val="견적내역"/>
      <x:sheetName val="간접비계산"/>
      <x:sheetName val="울산시산표"/>
      <x:sheetName val="울산자동제어"/>
      <x:sheetName val="도급b_balju"/>
      <x:sheetName val="빙축열"/>
      <x:sheetName val="STAND20"/>
      <x:sheetName val="5호광장(낙찰_x0000_"/>
      <x:sheetName val="물량표(신)"/>
      <x:sheetName val="____2_________________________2"/>
      <x:sheetName val="공주-교대(A1)"/>
      <x:sheetName val="실행내역 "/>
      <x:sheetName val="INPUT(덕도방향-시점_x0000_"/>
      <x:sheetName val="3"/>
      <x:sheetName val="EQUIP LIST"/>
      <x:sheetName val="VS P-Q"/>
      <x:sheetName val="2000_x0000__x0000__x0005__x0000"/>
      <x:sheetName val="dike도수로"/>
      <x:sheetName val=""/>
      <x:sheetName val="케이블 규격"/>
      <x:sheetName val="기준"/>
      <x:sheetName val="harsat"/>
      <x:sheetName val="upah_borong"/>
      <x:sheetName val="적용"/>
      <x:sheetName val="년도별실"/>
      <x:sheetName val="지수"/>
      <x:sheetName val="승하"/>
      <x:sheetName val="단가(자재)"/>
      <x:sheetName val="단가(노임)"/>
      <x:sheetName val="기초목록"/>
      <x:sheetName val="서식"/>
      <x:sheetName val="장비비"/>
      <x:sheetName val="배관단가조사서"/>
      <x:sheetName val="회의록1차"/>
      <x:sheetName val="집계표-건축"/>
      <x:sheetName val="내역서-냉.난방"/>
      <x:sheetName val="내역서-전기,통신,소방"/>
      <x:sheetName val="내역서-기계설비"/>
      <x:sheetName val="쓰레기장"/>
      <x:sheetName val="이페이지 절대 지우거나 수정 금지"/>
      <x:sheetName val="기본입력"/>
      <x:sheetName val="피벗테이블데이터분석"/>
      <x:sheetName val="적용단위길이"/>
      <x:sheetName val="공사비증감"/>
      <x:sheetName val="횡배수관집현황(2공구)"/>
      <x:sheetName val="암거단위-1련"/>
      <x:sheetName val="2-2직관자재산출서-A-LINE"/>
      <x:sheetName val="변경내역"/>
      <x:sheetName val="제1장"/>
      <x:sheetName val="8.수량산출 (2)"/>
      <x:sheetName val="급수 (LPM)"/>
      <x:sheetName val="남평내역"/>
      <x:sheetName val="교량"/>
      <x:sheetName val="항목등록"/>
      <x:sheetName val="49단가"/>
      <x:sheetName val="파일의이용"/>
      <x:sheetName val="일H35Y4"/>
      <x:sheetName val="망미"/>
      <x:sheetName val="비교표"/>
      <x:sheetName val="정산"/>
      <x:sheetName val="아파트"/>
      <x:sheetName val="판넬"/>
      <x:sheetName val="Tool"/>
      <x:sheetName val="아파트-가설"/>
      <x:sheetName val="본댐설계"/>
      <x:sheetName val="가설공사비"/>
      <x:sheetName val="도로구조공사비"/>
      <x:sheetName val="도로토공공사비"/>
      <x:sheetName val="여수토공사비"/>
      <x:sheetName val="단위수량"/>
      <x:sheetName val="당초명세(평)"/>
      <x:sheetName val="원본(갑지)"/>
      <x:sheetName val="건축도급단가"/>
      <x:sheetName val="실행단가"/>
      <x:sheetName val="단위"/>
      <x:sheetName val="단가산출(총괄)"/>
      <x:sheetName val="일위총괄"/>
      <x:sheetName val="내역서1999.8최종"/>
      <x:sheetName val="2000,9월 일위"/>
      <x:sheetName val="신공항A-9(원가수정)"/>
      <x:sheetName val="#2_Paint"/>
      <x:sheetName val="fursys"/>
      <x:sheetName val="방문현황"/>
      <x:sheetName val="맨홀_공사비"/>
      <x:sheetName val="DAN"/>
      <x:sheetName val="(실사조정)총괄"/>
      <x:sheetName val="기본자료입력"/>
      <x:sheetName val="건축원가"/>
      <x:sheetName val="1.토공"/>
      <x:sheetName val="단위내역서"/>
      <x:sheetName val="제출내역 (2)"/>
      <x:sheetName val="원가계산 (2)"/>
      <x:sheetName val="주공 갑지"/>
      <x:sheetName val="적용기준표(98년상반기)"/>
      <x:sheetName val="변경당시노임단가표"/>
      <x:sheetName val="기초데이타"/>
      <x:sheetName val="실행내역서"/>
      <x:sheetName val="익산"/>
      <x:sheetName val="맨홀토공"/>
      <x:sheetName val="참조 (2)"/>
      <x:sheetName val="일위대가_가설_"/>
      <x:sheetName val="출력은_금물"/>
      <x:sheetName val="토목내역서_(도급단가)"/>
      <x:sheetName val="3_내역서"/>
      <x:sheetName val="빌딩_안내"/>
      <x:sheetName val="상무2지구(공사)_(8)"/>
      <x:sheetName val="내역서_(2)"/>
      <x:sheetName val="TRE_TABLE"/>
      <x:sheetName val="호봉_(2)"/>
      <x:sheetName val="4_자재비(총괄)"/>
      <x:sheetName val="4_주beam"/>
      <x:sheetName val="내역서-냉_난방"/>
      <x:sheetName val="이페이지_절대_지우거나_수정_금지"/>
      <x:sheetName val="자__재"/>
      <x:sheetName val="4_2_1_마루높이_검토"/>
      <x:sheetName val="1000_DB구축_부표"/>
      <x:sheetName val="세부내역서"/>
      <x:sheetName val="3차공사비요약"/>
      <x:sheetName val="설계서(을)"/>
      <x:sheetName val="DT"/>
      <x:sheetName val="롤러"/>
      <x:sheetName val="BH"/>
      <x:sheetName val="펌프차타설"/>
      <x:sheetName val="특별땅고르기"/>
      <x:sheetName val="8.식재일위"/>
      <x:sheetName val="식재-외주 (2)"/>
      <x:sheetName val="출력일지(01월)"/>
      <x:sheetName val="운반비요율"/>
      <x:sheetName val="대운반(철재)"/>
      <x:sheetName val="시멘,골재"/>
      <x:sheetName val="콘크집계"/>
      <x:sheetName val="낙차공"/>
      <x:sheetName val="자재집계1"/>
      <x:sheetName val="측구날개벽"/>
      <x:sheetName val="호안공재료집계표"/>
      <x:sheetName val="L형옹벽단위수량(25)"/>
      <x:sheetName val="내역(2)"/>
      <x:sheetName val="공사용침사지집계"/>
      <x:sheetName val="배수공시멘트 및 골재량산출"/>
      <x:sheetName val="노무비계"/>
      <x:sheetName val="101동"/>
      <x:sheetName val="일위대가서식"/>
      <x:sheetName val="★도급내역"/>
      <x:sheetName val="교사기준면적(초등)"/>
      <x:sheetName val="적격점수&lt;300억미만&gt;"/>
      <x:sheetName val="PROG"/>
      <x:sheetName val="TOTAL_BOQ"/>
      <x:sheetName val="종현황"/>
      <x:sheetName val="98태백"/>
      <x:sheetName val="양수장(기계)"/>
      <x:sheetName val="금액"/>
      <x:sheetName val="CIVIL"/>
      <x:sheetName val="8. 내진해석"/>
      <x:sheetName val="현장별"/>
      <x:sheetName val="주beam"/>
      <x:sheetName val="NEWDRAW"/>
      <x:sheetName val="00000"/>
      <x:sheetName val="사급자재"/>
      <x:sheetName val="낙찰표"/>
      <x:sheetName val="현장관리비 산출내역"/>
      <x:sheetName val="인수공규격"/>
      <x:sheetName val="효성CB 1P기초"/>
      <x:sheetName val="시장성초안camera"/>
      <x:sheetName val="침하계"/>
      <x:sheetName val="tra-vat-lieu"/>
      <x:sheetName val="일위대가_1_"/>
      <x:sheetName val="구미4단2_XLS"/>
      <x:sheetName val="%EA%B5%AC%EB%AF%B84%EB%8B%A82_X"/>
      <x:sheetName val="단가_및_재료비"/>
      <x:sheetName val="Const_Staff"/>
      <x:sheetName val="FREU_Engineering"/>
      <x:sheetName val="Startup_Staff"/>
      <x:sheetName val="FCU_(2)"/>
      <x:sheetName val="kimre_scrubber"/>
      <x:sheetName val="예산_세부사항"/>
      <x:sheetName val="4_LINE"/>
      <x:sheetName val="7_th"/>
      <x:sheetName val="#1 PLANT"/>
      <x:sheetName val="MOB-MAN1"/>
      <x:sheetName val="SEX"/>
      <x:sheetName val="TT04"/>
      <x:sheetName val="UU-TK-05"/>
      <x:sheetName val="2_고용보험료산출근거2"/>
      <x:sheetName val="구미4단2_XLS1"/>
      <x:sheetName val="%EA%B5%AC%EB%AF%B84%EB%8B%A82_1"/>
      <x:sheetName val="FCU_(2)1"/>
      <x:sheetName val="kimre_scrubber1"/>
      <x:sheetName val="예산_세부사항1"/>
      <x:sheetName val="단가_및_재료비1"/>
      <x:sheetName val="Const_Staff1"/>
      <x:sheetName val="FREU_Engineering1"/>
      <x:sheetName val="Startup_Staff1"/>
      <x:sheetName val="4_LINE1"/>
      <x:sheetName val="7_th1"/>
      <x:sheetName val="#1_PLANT"/>
      <x:sheetName val="_냉각수펌프"/>
      <x:sheetName val="Tender_Summary"/>
      <x:sheetName val="포장직선구간"/>
      <x:sheetName val="전산품의"/>
      <x:sheetName val="유리"/>
      <x:sheetName val="구간별관경"/>
      <x:sheetName val="상하차비용"/>
      <x:sheetName val="그림"/>
      <x:sheetName val="신상기록(지우지 말것)"/>
      <x:sheetName val="은행"/>
      <x:sheetName val="집계표(공종별)"/>
      <x:sheetName val="연령현황"/>
      <x:sheetName val="벽체면적당일위대가"/>
      <x:sheetName val="일반부표"/>
      <x:sheetName val="지하발전소수량집계"/>
      <x:sheetName val="보고"/>
      <x:sheetName val="1,2"/>
      <x:sheetName val="9,10"/>
      <x:sheetName val="11,12"/>
      <x:sheetName val="13,14"/>
      <x:sheetName val="15,16"/>
      <x:sheetName val="17,18"/>
      <x:sheetName val="19,20"/>
      <x:sheetName val="23,24"/>
      <x:sheetName val="25,26"/>
      <x:sheetName val="27,28"/>
      <x:sheetName val="29,30"/>
      <x:sheetName val="3,4"/>
      <x:sheetName val="31,32"/>
      <x:sheetName val="33,34"/>
      <x:sheetName val="5,6"/>
      <x:sheetName val="56"/>
      <x:sheetName val="7,8"/>
      <x:sheetName val="bm-marine"/>
      <x:sheetName val="203"/>
      <x:sheetName val="기본데이타입력"/>
      <x:sheetName val="당초계약"/>
      <x:sheetName val="차체부품 INS REPORT(갑)"/>
      <x:sheetName val="⑻동원인원산출서⑧"/>
      <x:sheetName val="2001상반기노임"/>
      <x:sheetName val="0Title"/>
      <x:sheetName val="간槜"/>
      <x:sheetName val="월별생산"/>
      <x:sheetName val="실행-토"/>
      <x:sheetName val="안산기계장치"/>
      <x:sheetName val="G_R300경비1"/>
      <x:sheetName val="건축내역서_(경제상무실)1"/>
      <x:sheetName val="가__2006년_사업계획서1"/>
      <x:sheetName val="배관배선_단가조사1"/>
      <x:sheetName val="s_v"/>
      <x:sheetName val="배수공_주요자재_집계표"/>
      <x:sheetName val="단양_00_아파트-세부내역"/>
      <x:sheetName val="97년_추정"/>
      <x:sheetName val="7_(2)"/>
      <x:sheetName val="_"/>
      <x:sheetName val="1_수인터널"/>
      <x:sheetName val="TEMP1"/>
      <x:sheetName val="TABLE_DB"/>
      <x:sheetName val="쌍용_data_base"/>
      <x:sheetName val="4안전율"/>
      <x:sheetName val="날개수량1.5"/>
      <x:sheetName val="대안 토목 내역서"/>
      <x:sheetName val=" 내역서"/>
      <x:sheetName val="아주기계"/>
      <x:sheetName val="Preliminaries"/>
      <x:sheetName val="업체별단가"/>
      <x:sheetName val="전등설비"/>
      <x:sheetName val="회사정보"/>
      <x:sheetName val="_______________________00"/>
      <x:sheetName val="Bldg"/>
      <x:sheetName val="一次"/>
      <x:sheetName val="报价清单(2)"/>
      <x:sheetName val="valeurs de base"/>
      <x:sheetName val="Fan"/>
      <x:sheetName val="125x125"/>
      <x:sheetName val="MEPRECON#"/>
      <x:sheetName val="SP10"/>
      <x:sheetName val="BG"/>
      <x:sheetName val="Div26 - Elect"/>
      <x:sheetName val="tifico"/>
      <x:sheetName val="FitOutConfCentre"/>
      <x:sheetName val="배서어음명세서"/>
      <x:sheetName val="sst,stl창호"/>
      <x:sheetName val="DESCR㙸_x0017_￀ʐ槜⾳"/>
      <x:sheetName val="시중노임"/>
      <x:sheetName val="시설수량표"/>
      <x:sheetName val="예산내역서(총괄)"/>
      <x:sheetName val="공제대산출"/>
      <x:sheetName val="VALVE"/>
      <x:sheetName val="소상 &quot;1&quot;"/>
      <x:sheetName val="DG"/>
      <x:sheetName val="ESTI."/>
      <x:sheetName val="Sum"/>
      <x:sheetName val="DI-ESTI"/>
      <x:sheetName val="MTL(AG)"/>
      <x:sheetName val="chi tiet"/>
      <x:sheetName val="콘크리트타설입력"/>
      <x:sheetName val="레미콘입고현황"/>
      <x:sheetName val="95년간접비"/>
      <x:sheetName val="발생집계"/>
      <x:sheetName val="이자수익1"/>
      <x:sheetName val="원가 (2)"/>
      <x:sheetName val="계정"/>
      <x:sheetName val="3F"/>
      <x:sheetName val="순공사비"/>
      <x:sheetName val="valeurs_de_base"/>
      <x:sheetName val="Div26_-_Elect"/>
      <x:sheetName val="Earthwork"/>
      <x:sheetName val="Dầm 1"/>
      <x:sheetName val="StructEarth 3"/>
      <x:sheetName val="Settings"/>
      <x:sheetName val="Tro giup"/>
      <x:sheetName val="BGD"/>
      <x:sheetName val="KCS"/>
      <x:sheetName val="KD"/>
      <x:sheetName val="KH"/>
      <x:sheetName val="KT"/>
      <x:sheetName val="KTNL"/>
      <x:sheetName val="PX-SX"/>
      <x:sheetName val="TC"/>
      <x:sheetName val="Lcau - Lxuc"/>
      <x:sheetName val="StructEarth_3"/>
      <x:sheetName val="DGG"/>
      <x:sheetName val="HMCV"/>
      <x:sheetName val="CauKien"/>
      <x:sheetName val="MTO REV.0"/>
      <x:sheetName val="Goc CC"/>
      <x:sheetName val="一発シート"/>
      <x:sheetName val="Cash2"/>
      <x:sheetName val="Z"/>
      <x:sheetName val="Elec LG"/>
      <x:sheetName val="Elec MG"/>
      <x:sheetName val="day dien"/>
      <x:sheetName val="valeurs_de_base1"/>
      <x:sheetName val="Div26_-_Elect1"/>
      <x:sheetName val="Dầm_1"/>
      <x:sheetName val="StructEarth_31"/>
      <x:sheetName val="Tro_giup"/>
      <x:sheetName val="Lcau_-_Lxuc"/>
      <x:sheetName val="MTO_REV_0"/>
      <x:sheetName val="Goc_CC"/>
      <x:sheetName val="Elec_LG"/>
      <x:sheetName val="Elec_MG"/>
      <x:sheetName val="day_dien"/>
      <x:sheetName val="3_공통공사대비2"/>
      <x:sheetName val="준검_내역서2"/>
      <x:sheetName val="인건비_2"/>
      <x:sheetName val="G_R300경비2"/>
      <x:sheetName val="valeurs_de_base2"/>
      <x:sheetName val="Div26_-_Elect2"/>
      <x:sheetName val="Dầm_11"/>
      <x:sheetName val="StructEarth_32"/>
      <x:sheetName val="Tro_giup1"/>
      <x:sheetName val="Lcau_-_Lxuc1"/>
      <x:sheetName val="MTO_REV_01"/>
      <x:sheetName val="Goc_CC1"/>
      <x:sheetName val="Elec_LG1"/>
      <x:sheetName val="Elec_MG1"/>
      <x:sheetName val="day_dien1"/>
      <x:sheetName val="tabulation (comparison)"/>
      <x:sheetName val="GFA 1"/>
      <x:sheetName val="tonghop"/>
      <x:sheetName val="DATA2"/>
      <x:sheetName val="soil_bearing_check3"/>
      <x:sheetName val="3_공통공사대비3"/>
      <x:sheetName val="준검_내역서3"/>
      <x:sheetName val="인건비_3"/>
      <x:sheetName val="G_R300경비3"/>
      <x:sheetName val="valeurs_de_base3"/>
      <x:sheetName val="Div26_-_Elect3"/>
      <x:sheetName val="Dầm_12"/>
      <x:sheetName val="StructEarth_33"/>
      <x:sheetName val="Tro_giup2"/>
      <x:sheetName val="Lcau_-_Lxuc2"/>
      <x:sheetName val="MTO_REV_02"/>
      <x:sheetName val="Goc_CC2"/>
      <x:sheetName val="BSD_(2)3"/>
      <x:sheetName val="_견적서3"/>
      <x:sheetName val="2_고용보험료산출근거3"/>
      <x:sheetName val="구미4단2_XLS2"/>
      <x:sheetName val="%EA%B5%AC%EB%AF%B84%EB%8B%A82_2"/>
      <x:sheetName val="Elec_LG2"/>
      <x:sheetName val="Elec_MG2"/>
      <x:sheetName val="day_dien2"/>
      <x:sheetName val="BEND_LOSS2"/>
      <x:sheetName val="96보완계획7_122"/>
      <x:sheetName val="가__2006년_사업계획서2"/>
      <x:sheetName val="건축내역서_(경제상무실)2"/>
      <x:sheetName val="실행내역서_2"/>
      <x:sheetName val="배관배선_단가조사2"/>
      <x:sheetName val="Sheet1_(2)2"/>
      <x:sheetName val="수목데이타_2"/>
      <x:sheetName val="A6"/>
      <x:sheetName val="THVT"/>
      <x:sheetName val="1_MV"/>
      <x:sheetName val="MTC"/>
      <x:sheetName val="Product"/>
      <x:sheetName val="Gtvl"/>
      <x:sheetName val="Thkp"/>
      <x:sheetName val="PTVT"/>
      <x:sheetName val="Gia_THKP"/>
      <x:sheetName val="GiaTH_PT2"/>
      <x:sheetName val="Item-DATA"/>
      <x:sheetName val="NSA fr Revit"/>
      <x:sheetName val="SITE-E"/>
      <x:sheetName val="DTICH_OLD"/>
      <x:sheetName val="07.HT PODIUM"/>
      <x:sheetName val="04.KC HAM"/>
      <x:sheetName val="05.KC THAN_OK"/>
      <x:sheetName val="08.HT CANHO_OK"/>
      <x:sheetName val="INDEX"/>
      <x:sheetName val="Keothep"/>
      <x:sheetName val="DTICH"/>
      <x:sheetName val="DATA.KC"/>
      <x:sheetName val="外気負荷"/>
      <x:sheetName val="CTG"/>
      <x:sheetName val="Prelims"/>
      <x:sheetName val="Areas"/>
      <x:sheetName val="Foreigner"/>
      <x:sheetName val="04 - XUONG DET B"/>
      <x:sheetName val="CTGX"/>
      <x:sheetName val="CTG-1"/>
      <x:sheetName val="DATA.H"/>
      <x:sheetName val="Slab Post-Tension "/>
      <x:sheetName val="149-2"/>
      <x:sheetName val="General2"/>
      <x:sheetName val="Gia"/>
      <x:sheetName val="NEW-PANEL"/>
      <x:sheetName val="新规"/>
      <x:sheetName val="NET ALL (M)"/>
      <x:sheetName val="ctTBA"/>
      <x:sheetName val="入力作成表"/>
      <x:sheetName val="member_design4"/>
      <x:sheetName val="design_criteria4"/>
      <x:sheetName val="working_load_at_the_btm_ft_4"/>
      <x:sheetName val="plan&amp;section_of_foundation4"/>
      <x:sheetName val="soil_bearing_check4"/>
      <x:sheetName val="3_공통공사대비4"/>
      <x:sheetName val="준검_내역서4"/>
      <x:sheetName val="인건비_4"/>
      <x:sheetName val="G_R300경비4"/>
      <x:sheetName val="하도급기성_(2)4"/>
      <x:sheetName val="하도급단가산출_(2)4"/>
      <x:sheetName val="valeurs_de_base4"/>
      <x:sheetName val="Div26_-_Elect4"/>
      <x:sheetName val="StructEarth_34"/>
      <x:sheetName val="Lcau_-_Lxuc3"/>
      <x:sheetName val="Dầm_13"/>
      <x:sheetName val="Tro_giup3"/>
      <x:sheetName val="BSD_(2)4"/>
      <x:sheetName val="_견적서4"/>
      <x:sheetName val="2_고용보험료산출근거4"/>
      <x:sheetName val="구미4단2_XLS3"/>
      <x:sheetName val="%EA%B5%AC%EB%AF%B84%EB%8B%A82_3"/>
      <x:sheetName val="MTO_REV_03"/>
      <x:sheetName val="Goc_CC3"/>
      <x:sheetName val="Elec_LG3"/>
      <x:sheetName val="Elec_MG3"/>
      <x:sheetName val="day_dien3"/>
      <x:sheetName val="BEND_LOSS3"/>
      <x:sheetName val="96보완계획7_123"/>
      <x:sheetName val="가__2006년_사업계획서3"/>
      <x:sheetName val="건축내역서_(경제상무실)3"/>
      <x:sheetName val="실행내역서_3"/>
      <x:sheetName val="배관배선_단가조사3"/>
      <x:sheetName val="Sheet1_(2)3"/>
      <x:sheetName val="수목데이타_3"/>
      <x:sheetName val="tabulation_(comparison)"/>
      <x:sheetName val="GFA_1"/>
      <x:sheetName val="ESTI_"/>
      <x:sheetName val="Slab_Post-Tension_"/>
      <x:sheetName val="NSA_fr_Revit"/>
      <x:sheetName val="07_HT_PODIUM"/>
      <x:sheetName val="04_KC_HAM"/>
      <x:sheetName val="05_KC_THAN_OK"/>
      <x:sheetName val="08_HT_CANHO_OK"/>
      <x:sheetName val="DATA_KC"/>
      <x:sheetName val="04_-_XUONG_DET_B"/>
      <x:sheetName val="DATA_H"/>
      <x:sheetName val="Analisa Upah &amp; Bahan Plum"/>
      <x:sheetName val="HRG BHN"/>
      <x:sheetName val="Chenh lech vat tu"/>
      <x:sheetName val="THKL"/>
      <x:sheetName val="材料单价表"/>
      <x:sheetName val="FS"/>
      <x:sheetName val="경상비"/>
      <x:sheetName val="D&amp;W"/>
      <x:sheetName val="Analisa_Upah_&amp;_Bahan_Plum"/>
      <x:sheetName val="HRG_BHN"/>
      <x:sheetName val="Chenh_lech_vat_tu"/>
      <x:sheetName val="Bill of Qty MEP"/>
      <x:sheetName val="Doi so"/>
      <x:sheetName val="MAIN GATE HOUSE"/>
      <x:sheetName val="Bill 2.2 Villa 2 beds"/>
      <x:sheetName val="MATL"/>
      <x:sheetName val="gia vt,nc,may"/>
      <x:sheetName val="U.P_Breakdown"/>
      <x:sheetName val="B15"/>
      <x:sheetName val="B16"/>
      <x:sheetName val="B17"/>
      <x:sheetName val="B4-D3"/>
      <x:sheetName val="B8"/>
      <x:sheetName val="CF -Update 31Jul06"/>
      <x:sheetName val="Elektrikal"/>
      <x:sheetName val="rekap.c"/>
      <x:sheetName val="Config"/>
      <x:sheetName val="정보"/>
      <x:sheetName val="실행(ALT1)"/>
      <x:sheetName val="EQ-R1"/>
      <x:sheetName val="우각부보강"/>
      <x:sheetName val="단가조사표"/>
      <x:sheetName val="층별"/>
      <x:sheetName val="ASEM내역"/>
      <x:sheetName val="DATA(03.20)"/>
      <x:sheetName val="B"/>
      <x:sheetName val="Gia_GC_Satthep"/>
      <x:sheetName val="BAOCHE A"/>
      <x:sheetName val="Daf 1"/>
      <x:sheetName val="giathanh1"/>
      <x:sheetName val="Don gia"/>
      <x:sheetName val="DO AM DT"/>
      <x:sheetName val="Final Summary (To check)"/>
      <x:sheetName val="cataloge moi"/>
      <x:sheetName val="phân tích hiệu quả"/>
      <x:sheetName val="RATE"/>
      <x:sheetName val="member_design5"/>
      <x:sheetName val="design_criteria5"/>
      <x:sheetName val="working_load_at_the_btm_ft_5"/>
      <x:sheetName val="plan&amp;section_of_foundation5"/>
      <x:sheetName val="soil_bearing_check5"/>
      <x:sheetName val="3_공통공사대비5"/>
      <x:sheetName val="준검_내역서5"/>
      <x:sheetName val="인건비_5"/>
      <x:sheetName val="G_R300경비5"/>
      <x:sheetName val="하도급기성_(2)5"/>
      <x:sheetName val="하도급단가산출_(2)5"/>
      <x:sheetName val="valeurs_de_base5"/>
      <x:sheetName val="Div26_-_Elect5"/>
      <x:sheetName val="Dầm_14"/>
      <x:sheetName val="StructEarth_35"/>
      <x:sheetName val="Tro_giup4"/>
      <x:sheetName val="Lcau_-_Lxuc4"/>
      <x:sheetName val="MTO_REV_04"/>
      <x:sheetName val="Goc_CC4"/>
      <x:sheetName val="BSD_(2)5"/>
      <x:sheetName val="_견적서5"/>
      <x:sheetName val="2_고용보험료산출근거5"/>
      <x:sheetName val="구미4단2_XLS4"/>
      <x:sheetName val="%EA%B5%AC%EB%AF%B84%EB%8B%A82_4"/>
      <x:sheetName val="Elec_LG4"/>
      <x:sheetName val="Elec_MG4"/>
      <x:sheetName val="day_dien4"/>
      <x:sheetName val="BEND_LOSS4"/>
      <x:sheetName val="96보완계획7_124"/>
      <x:sheetName val="가__2006년_사업계획서4"/>
      <x:sheetName val="건축내역서_(경제상무실)4"/>
      <x:sheetName val="실행내역서_4"/>
      <x:sheetName val="배관배선_단가조사4"/>
      <x:sheetName val="Sheet1_(2)4"/>
      <x:sheetName val="수목데이타_4"/>
      <x:sheetName val="tabulation_(comparison)1"/>
      <x:sheetName val="GFA_11"/>
      <x:sheetName val="ESTI_1"/>
      <x:sheetName val="NSA_fr_Revit1"/>
      <x:sheetName val="07_HT_PODIUM1"/>
      <x:sheetName val="04_KC_HAM1"/>
      <x:sheetName val="05_KC_THAN_OK1"/>
      <x:sheetName val="08_HT_CANHO_OK1"/>
      <x:sheetName val="DATA_KC1"/>
      <x:sheetName val="04_-_XUONG_DET_B1"/>
      <x:sheetName val="DATA_H1"/>
      <x:sheetName val="단가_및_재료비2"/>
      <x:sheetName val="FCU_(2)2"/>
      <x:sheetName val="kimre_scrubber2"/>
      <x:sheetName val="2-3_V_D일위2"/>
      <x:sheetName val="예산_세부사항2"/>
      <x:sheetName val="Const_Staff2"/>
      <x:sheetName val="FREU_Engineering2"/>
      <x:sheetName val="Startup_Staff2"/>
      <x:sheetName val="Galaxy_소비자가격표2"/>
      <x:sheetName val="3련_BOX2"/>
      <x:sheetName val="4_LINE2"/>
      <x:sheetName val="7_th2"/>
      <x:sheetName val="#1_PLANT1"/>
      <x:sheetName val="Tender_Summary1"/>
      <x:sheetName val="_냉각수펌프1"/>
      <x:sheetName val="Slab_Post-Tension_1"/>
      <x:sheetName val="NET_ALL_(M)"/>
      <x:sheetName val="Analisa_Upah_&amp;_Bahan_Plum1"/>
      <x:sheetName val="HRG_BHN1"/>
      <x:sheetName val="Chenh_lech_vat_tu1"/>
      <x:sheetName val="Eq__Mobilization"/>
      <x:sheetName val="MAIN_GATE_HOUSE"/>
      <x:sheetName val="gia_vt,nc,may"/>
      <x:sheetName val="Doi_so"/>
      <x:sheetName val="CF_-Update_31Jul06"/>
      <x:sheetName val="rekap_c"/>
      <x:sheetName val="Final_Summary_(To_check)"/>
      <x:sheetName val="Bill_of_Qty_MEP"/>
      <x:sheetName val="Tong du toan"/>
      <x:sheetName val="00실적"/>
      <x:sheetName val="민감도"/>
      <x:sheetName val="Assumption"/>
      <x:sheetName val="일계표"/>
      <x:sheetName val="설변대비표"/>
      <x:sheetName val="Costmaster"/>
      <x:sheetName val="대비표"/>
      <x:sheetName val="DGCT - CAU"/>
      <x:sheetName val="공통비총괄표"/>
      <x:sheetName val="전장품(관리용)"/>
      <x:sheetName val="가설공사내역"/>
      <x:sheetName val="C.배수관공"/>
      <x:sheetName val="4.  단락전류의 계산"/>
      <x:sheetName val="도로정위치부표"/>
      <x:sheetName val="도로조사부표"/>
      <x:sheetName val="연결관암거"/>
      <x:sheetName val="CW(현장별)"/>
      <x:sheetName val="1단계총괄내역서"/>
      <x:sheetName val="중기"/>
      <x:sheetName val="총차분(토목)"/>
      <x:sheetName val="BOQ(전체)"/>
      <x:sheetName val="고유코드_설계"/>
      <x:sheetName val="입상내역"/>
      <x:sheetName val="제출내역"/>
      <x:sheetName val="단위수량DATA"/>
      <x:sheetName val="간이연락"/>
      <x:sheetName val="공정별"/>
      <x:sheetName val="하중"/>
      <x:sheetName val="STS내역서"/>
      <x:sheetName val="00내역서"/>
      <x:sheetName val="5.노임단가"/>
      <x:sheetName val="대창(함평)"/>
      <x:sheetName val="대창(장성)"/>
      <x:sheetName val="대창(함평)-창열"/>
      <x:sheetName val="각형맨홀"/>
      <x:sheetName val="인공LIST"/>
      <x:sheetName val="__D951652_d________GUMI4B2____2"/>
      <x:sheetName val="작계검토요청(갑지)"/>
      <x:sheetName val="작업계획표"/>
      <x:sheetName val="단계별 Check list"/>
      <x:sheetName val="작업입회 Check list"/>
      <x:sheetName val="밴딩시험 원본스캔"/>
      <x:sheetName val="1팀 선번장"/>
      <x:sheetName val="2팀 선번장"/>
      <x:sheetName val="3팀 선번장"/>
      <x:sheetName val="행정도(전)"/>
      <x:sheetName val="행정도(후)"/>
      <x:sheetName val="광계통도(전)"/>
      <x:sheetName val="광계통도(후)"/>
      <x:sheetName val="4팀 선번장"/>
      <x:sheetName val="표준작업시간"/>
      <x:sheetName val="기조차료"/>
      <x:sheetName val="DISTANCE"/>
      <x:sheetName val="교차구"/>
      <x:sheetName val="우수맨홀공제단위수량"/>
      <x:sheetName val="w't table"/>
      <x:sheetName val="chi_tiet"/>
      <x:sheetName val="EQUIPMENT_-2"/>
      <x:sheetName val="남양내역"/>
      <x:sheetName val="신청서"/>
      <x:sheetName val="내역서(계약내역서제출용)"/>
      <x:sheetName val="내역서(4.16제출용)"/>
      <x:sheetName val="내역서(4.18제출용기준내역)"/>
      <x:sheetName val="3.일반사상"/>
      <x:sheetName val="신표지1"/>
      <x:sheetName val="단가(반정1교-원주)"/>
      <x:sheetName val="총괄-1"/>
      <x:sheetName val="대구파크쿨링타워"/>
      <x:sheetName val="견적서세부내용"/>
      <x:sheetName val="견적내용입력"/>
      <x:sheetName val="발신정보"/>
      <x:sheetName val="맨홀토공수량"/>
      <x:sheetName val="표지 (2)"/>
      <x:sheetName val="주상복합실비산출"/>
      <x:sheetName val="주상복합"/>
      <x:sheetName val="앉음벽 (2)"/>
      <x:sheetName val="공사내역(2003년)"/>
      <x:sheetName val="1,2공구원가계산서"/>
      <x:sheetName val="1공구산출내역서"/>
      <x:sheetName val="NYS"/>
      <x:sheetName val="가로수경계석수량산출서"/>
      <x:sheetName val="맹암거수량산출서(변경)"/>
      <x:sheetName val="제수변수량"/>
      <x:sheetName val="공기변수량"/>
      <x:sheetName val="IMPEADENCE MAP 취수장"/>
      <x:sheetName val="우성교간선"/>
      <x:sheetName val="MAT"/>
      <x:sheetName val="DC-O-4-S(설명서)"/>
      <x:sheetName val="DC-O-4-1(예산서)"/>
      <x:sheetName val="방음벽 기초 일반수량"/>
      <x:sheetName val="산출인쇄"/>
      <x:sheetName val="AS포장복구 "/>
      <x:sheetName val="적ᡆ콞頀"/>
      <x:sheetName val="용수간선"/>
      <x:sheetName val="첨부_VA실적_(2)"/>
      <x:sheetName val="pile_bearing_capa_&amp;_arrenge"/>
      <x:sheetName val="design_load"/>
      <x:sheetName val="stability_check"/>
      <x:sheetName val="을지_"/>
      <x:sheetName val="명일작업계획_(3)"/>
      <x:sheetName val="단면_Ȩ"/>
      <x:sheetName val="보"/>
      <x:sheetName val="금"/>
      <x:sheetName val="예산변경사항_(2)"/>
      <x:sheetName val="Calculator Rates"/>
      <x:sheetName val="5공사비"/>
      <x:sheetName val="정읍_x0000__x0000_"/>
      <x:sheetName val="중기비"/>
      <x:sheetName val="당진1,2호기전선관설치및접지4차삱eᮛ_x0000_"/>
      <x:sheetName val="당진1,2호기전선관설치및접지4차_x0000__x0000_"/>
      <x:sheetName val="당진1,2호기전선관설치및접지4차_x0000_˦웠"/>
      <x:sheetName val="당진1,2호기전선관설치및접지4차_x0000_웠"/>
      <x:sheetName val="Macro(차단기)"/>
      <x:sheetName val="도급예산내역서봉투"/>
      <x:sheetName val="도급예산내역서총괄표"/>
      <x:sheetName val="설계산출표지"/>
      <x:sheetName val="을부담운반비"/>
      <x:sheetName val="설계산출기초"/>
      <x:sheetName val="운반비산출"/>
      <x:sheetName val="11.자재단_x0000_"/>
      <x:sheetName val="CVT산정"/>
      <x:sheetName val="CR_Graph"/>
      <x:sheetName val="특허출원_현황"/>
      <x:sheetName val="_斑利辑"/>
      <x:sheetName val="CR_Graph1"/>
      <x:sheetName val="특허출원_현황1"/>
      <x:sheetName val="_斑利辑1"/>
      <x:sheetName val="(2)"/>
      <x:sheetName val="SE-611"/>
      <x:sheetName val="INPUT DATA"/>
      <x:sheetName val="토적집계표"/>
      <x:sheetName val="금광1터널"/>
      <x:sheetName val="2000전체_x0000_"/>
      <x:sheetName val="내역(20_x0000_瀀窗_x0002_"/>
      <x:sheetName val="INPUT(덕_x0000__x0000__x0000__x0"/>
      <x:sheetName val="단면 Ȩ_x005f_x0000_栀"/>
      <x:sheetName val="예산내역_x005f_x0000_"/>
      <x:sheetName val="3_x005f_x0000__x005f_x0000__x00"/>
      <x:sheetName val="기성내역_x005f_x0000_"/>
      <x:sheetName val="2000년 임금_x005f_x0000__x00"/>
      <x:sheetName val="5지구단위"/>
      <x:sheetName val="자낽"/>
      <x:sheetName val="504동_석도홍"/>
      <x:sheetName val="조명율데이타"/>
      <x:sheetName val="조도계산(가로등NEW)"/>
      <x:sheetName val="1~9 하중계산"/>
      <x:sheetName val="Sheet2 (2)"/>
      <x:sheetName val="BOJUNGGM"/>
      <x:sheetName val="원가분석"/>
      <x:sheetName val="unit cost Bauteil 1"/>
      <x:sheetName val="unit cost Bauteil 2"/>
      <x:sheetName val="unit cost Bauteil 3"/>
      <x:sheetName val="unit cost Bauteil 4"/>
      <x:sheetName val="unit cost Bauteil 5"/>
      <x:sheetName val="일위대가-02"/>
      <x:sheetName val="간嫨"/>
      <x:sheetName val="변경명신물량 (2)"/>
      <x:sheetName val="2공종별예산조서"/>
      <x:sheetName val="운반비(시흥)"/>
      <x:sheetName val="CPM챠트 "/>
      <x:sheetName val="회사기초자료"/>
      <x:sheetName val="FIRE FIGHTIN遠"/>
      <x:sheetName val="960"/>
      <x:sheetName val="2000"/>
      <x:sheetName val="TYPE¬_x0000_Ԁ"/>
      <x:sheetName val="실행趠锏"/>
      <x:sheetName val="심사계산"/>
      <x:sheetName val="심사물량"/>
      <x:sheetName val="노임,재료呀"/>
      <x:sheetName val="본실행경비"/>
      <x:sheetName val="ITB__x0000__x0000_Ԁ_x0000_"/>
      <x:sheetName val="양식"/>
      <x:sheetName val="청구"/>
      <x:sheetName val="관급자재(입력)"/>
      <x:sheetName val="12호기내역서(건축분)"/>
      <x:sheetName val="구역화물"/>
      <x:sheetName val="감액총괄표"/>
      <x:sheetName val="구분표"/>
      <x:sheetName val="제조부문배부"/>
      <x:sheetName val="부1"/>
      <x:sheetName val="수장"/>
      <x:sheetName val="모"/>
      <x:sheetName val="장"/>
      <x:sheetName val="부2~3"/>
      <x:sheetName val="하자접수리스트"/>
      <x:sheetName val="sub"/>
      <x:sheetName val="수리결과"/>
      <x:sheetName val="ITB_"/>
      <x:sheetName val="2-다.요율"/>
      <x:sheetName val="정산명세서"/>
      <x:sheetName val="BLOCK(1)"/>
      <x:sheetName val="반송"/>
      <x:sheetName val="AILC00_x0000_"/>
      <x:sheetName val="하도급단가산출ꆾᶩ萀ᘲ"/>
      <x:sheetName val="INPUT(덕_x0000__x0000__x0000__x0000__x0000__x0000_Ā"/>
      <x:sheetName val="2000년 임금_x005f_x0000__x005f_x0000_"/>
      <x:sheetName val="3_x005f_x0000__x005f_x0000__x005f_x0005_"/>
      <x:sheetName val="일위대가표_x0000__x0000__x0005__x0000_"/>
      <x:sheetName val="2000_x0000__x0000__x0005__x0000_또ঘ"/>
      <x:sheetName val="당진1,2호기전선관설치및접지4차_x0000__x0000_אּɱ삱"/>
    </x:sheetNames>
    <x:sheetDataSet>
      <x:sheetData sheetId="0" refreshError="1"/>
      <x:sheetData sheetId="1" refreshError="1"/>
      <x:sheetData sheetId="2" refreshError="1"/>
      <x:sheetData sheetId="3" refreshError="1"/>
      <x:sheetData sheetId="4" refreshError="1"/>
      <x:sheetData sheetId="5" refreshError="1"/>
      <x:sheetData sheetId="6" refreshError="1"/>
      <x:sheetData sheetId="7" refreshError="1"/>
      <x:sheetData sheetId="8" refreshError="0"/>
      <x:sheetData sheetId="9" refreshError="0"/>
      <x:sheetData sheetId="10" refreshError="0"/>
      <x:sheetData sheetId="11" refreshError="0"/>
      <x:sheetData sheetId="12" refreshError="0"/>
      <x:sheetData sheetId="13" refreshError="0"/>
      <x:sheetData sheetId="14" refreshError="0"/>
      <x:sheetData sheetId="15" refreshError="0"/>
      <x:sheetData sheetId="16" refreshError="0"/>
      <x:sheetData sheetId="17" refreshError="0"/>
      <x:sheetData sheetId="18" refreshError="0"/>
      <x:sheetData sheetId="19" refreshError="0"/>
      <x:sheetData sheetId="20" refreshError="1"/>
      <x:sheetData sheetId="21" refreshError="1"/>
      <x:sheetData sheetId="22" refreshError="1"/>
      <x:sheetData sheetId="23" refreshError="1"/>
      <x:sheetData sheetId="24" refreshError="1"/>
      <x:sheetData sheetId="25" refreshError="1"/>
      <x:sheetData sheetId="26" refreshError="1"/>
      <x:sheetData sheetId="27" refreshError="1"/>
      <x:sheetData sheetId="28" refreshError="1"/>
      <x:sheetData sheetId="29" refreshError="1"/>
      <x:sheetData sheetId="30" refreshError="1"/>
      <x:sheetData sheetId="31" refreshError="1"/>
      <x:sheetData sheetId="32" refreshError="1"/>
      <x:sheetData sheetId="33" refreshError="1"/>
      <x:sheetData sheetId="34" refreshError="1"/>
      <x:sheetData sheetId="35" refreshError="1"/>
      <x:sheetData sheetId="36" refreshError="1"/>
      <x:sheetData sheetId="37" refreshError="1"/>
      <x:sheetData sheetId="38" refreshError="1"/>
      <x:sheetData sheetId="39" refreshError="1"/>
      <x:sheetData sheetId="40" refreshError="1"/>
      <x:sheetData sheetId="41" refreshError="1"/>
      <x:sheetData sheetId="42" refreshError="1"/>
      <x:sheetData sheetId="43" refreshError="1"/>
      <x:sheetData sheetId="44" refreshError="1"/>
      <x:sheetData sheetId="45" refreshError="1"/>
      <x:sheetData sheetId="46" refreshError="1"/>
      <x:sheetData sheetId="47" refreshError="1"/>
      <x:sheetData sheetId="48" refreshError="1"/>
      <x:sheetData sheetId="49" refreshError="1"/>
      <x:sheetData sheetId="50" refreshError="1"/>
      <x:sheetData sheetId="51" refreshError="1"/>
      <x:sheetData sheetId="52" refreshError="1"/>
      <x:sheetData sheetId="53" refreshError="1"/>
      <x:sheetData sheetId="54" refreshError="1"/>
      <x:sheetData sheetId="55" refreshError="1"/>
      <x:sheetData sheetId="56" refreshError="1"/>
      <x:sheetData sheetId="57" refreshError="1"/>
      <x:sheetData sheetId="58" refreshError="1"/>
      <x:sheetData sheetId="59" refreshError="1"/>
      <x:sheetData sheetId="60" refreshError="1"/>
      <x:sheetData sheetId="61" refreshError="1"/>
      <x:sheetData sheetId="62" refreshError="1"/>
      <x:sheetData sheetId="63" refreshError="1"/>
      <x:sheetData sheetId="64" refreshError="1"/>
      <x:sheetData sheetId="65" refreshError="1"/>
      <x:sheetData sheetId="66" refreshError="1"/>
      <x:sheetData sheetId="67" refreshError="1"/>
      <x:sheetData sheetId="68" refreshError="1"/>
      <x:sheetData sheetId="69" refreshError="1"/>
      <x:sheetData sheetId="70" refreshError="1"/>
      <x:sheetData sheetId="71" refreshError="1"/>
      <x:sheetData sheetId="72" refreshError="1"/>
      <x:sheetData sheetId="73" refreshError="1"/>
      <x:sheetData sheetId="74" refreshError="1"/>
      <x:sheetData sheetId="75" refreshError="1"/>
      <x:sheetData sheetId="76" refreshError="1"/>
      <x:sheetData sheetId="77" refreshError="1"/>
      <x:sheetData sheetId="78" refreshError="1"/>
      <x:sheetData sheetId="79" refreshError="1"/>
      <x:sheetData sheetId="80" refreshError="1"/>
      <x:sheetData sheetId="81" refreshError="1"/>
      <x:sheetData sheetId="82" refreshError="1"/>
      <x:sheetData sheetId="83" refreshError="1"/>
      <x:sheetData sheetId="84" refreshError="1"/>
      <x:sheetData sheetId="85" refreshError="1"/>
      <x:sheetData sheetId="86" refreshError="1"/>
      <x:sheetData sheetId="87" refreshError="1"/>
      <x:sheetData sheetId="88" refreshError="1"/>
      <x:sheetData sheetId="89" refreshError="1"/>
      <x:sheetData sheetId="90" refreshError="1"/>
      <x:sheetData sheetId="91" refreshError="1"/>
      <x:sheetData sheetId="92" refreshError="1"/>
      <x:sheetData sheetId="93" refreshError="1"/>
      <x:sheetData sheetId="94" refreshError="1"/>
      <x:sheetData sheetId="95" refreshError="1"/>
      <x:sheetData sheetId="96" refreshError="1"/>
      <x:sheetData sheetId="97" refreshError="1"/>
      <x:sheetData sheetId="98" refreshError="1"/>
      <x:sheetData sheetId="99" refreshError="1"/>
      <x:sheetData sheetId="100" refreshError="1"/>
      <x:sheetData sheetId="101" refreshError="1"/>
      <x:sheetData sheetId="102" refreshError="1"/>
      <x:sheetData sheetId="103" refreshError="1"/>
      <x:sheetData sheetId="104" refreshError="1"/>
      <x:sheetData sheetId="105" refreshError="1"/>
      <x:sheetData sheetId="106" refreshError="1"/>
      <x:sheetData sheetId="107" refreshError="1"/>
      <x:sheetData sheetId="108" refreshError="1"/>
      <x:sheetData sheetId="109" refreshError="1"/>
      <x:sheetData sheetId="110" refreshError="1"/>
      <x:sheetData sheetId="111" refreshError="1"/>
      <x:sheetData sheetId="112" refreshError="1"/>
      <x:sheetData sheetId="113" refreshError="1"/>
      <x:sheetData sheetId="114" refreshError="1"/>
      <x:sheetData sheetId="115" refreshError="1"/>
      <x:sheetData sheetId="116" refreshError="1"/>
      <x:sheetData sheetId="117" refreshError="1"/>
      <x:sheetData sheetId="118" refreshError="1"/>
      <x:sheetData sheetId="119" refreshError="1"/>
      <x:sheetData sheetId="120" refreshError="1"/>
      <x:sheetData sheetId="121" refreshError="1"/>
      <x:sheetData sheetId="122" refreshError="1"/>
      <x:sheetData sheetId="123" refreshError="1"/>
      <x:sheetData sheetId="124" refreshError="1"/>
      <x:sheetData sheetId="125" refreshError="1"/>
      <x:sheetData sheetId="126" refreshError="1"/>
      <x:sheetData sheetId="127" refreshError="1"/>
      <x:sheetData sheetId="128" refreshError="1"/>
      <x:sheetData sheetId="129" refreshError="1"/>
      <x:sheetData sheetId="130" refreshError="1"/>
      <x:sheetData sheetId="131" refreshError="1"/>
      <x:sheetData sheetId="132" refreshError="1"/>
      <x:sheetData sheetId="133" refreshError="1"/>
      <x:sheetData sheetId="134" refreshError="1"/>
      <x:sheetData sheetId="135" refreshError="1"/>
      <x:sheetData sheetId="136" refreshError="1"/>
      <x:sheetData sheetId="137" refreshError="1"/>
      <x:sheetData sheetId="138" refreshError="1"/>
      <x:sheetData sheetId="139" refreshError="1"/>
      <x:sheetData sheetId="140" refreshError="1"/>
      <x:sheetData sheetId="141" refreshError="1"/>
      <x:sheetData sheetId="142" refreshError="1"/>
      <x:sheetData sheetId="143" refreshError="1"/>
      <x:sheetData sheetId="144" refreshError="1"/>
      <x:sheetData sheetId="145" refreshError="1"/>
      <x:sheetData sheetId="146" refreshError="1"/>
      <x:sheetData sheetId="147" refreshError="1"/>
      <x:sheetData sheetId="148" refreshError="1"/>
      <x:sheetData sheetId="149" refreshError="1"/>
      <x:sheetData sheetId="150" refreshError="1"/>
      <x:sheetData sheetId="151" refreshError="1"/>
      <x:sheetData sheetId="152" refreshError="1"/>
      <x:sheetData sheetId="153" refreshError="1"/>
      <x:sheetData sheetId="154" refreshError="1"/>
      <x:sheetData sheetId="155" refreshError="1"/>
      <x:sheetData sheetId="156" refreshError="1"/>
      <x:sheetData sheetId="157" refreshError="1"/>
      <x:sheetData sheetId="158" refreshError="1"/>
      <x:sheetData sheetId="159" refreshError="1"/>
      <x:sheetData sheetId="160" refreshError="1"/>
      <x:sheetData sheetId="161" refreshError="1"/>
      <x:sheetData sheetId="162" refreshError="1"/>
      <x:sheetData sheetId="163" refreshError="1"/>
      <x:sheetData sheetId="164" refreshError="1"/>
      <x:sheetData sheetId="165" refreshError="1"/>
      <x:sheetData sheetId="166" refreshError="1"/>
      <x:sheetData sheetId="167" refreshError="1"/>
      <x:sheetData sheetId="168" refreshError="1"/>
      <x:sheetData sheetId="169" refreshError="1"/>
      <x:sheetData sheetId="170" refreshError="1"/>
      <x:sheetData sheetId="171" refreshError="1"/>
      <x:sheetData sheetId="172" refreshError="1"/>
      <x:sheetData sheetId="173" refreshError="1"/>
      <x:sheetData sheetId="174" refreshError="1"/>
      <x:sheetData sheetId="175" refreshError="1"/>
      <x:sheetData sheetId="176" refreshError="1"/>
      <x:sheetData sheetId="177" refreshError="1"/>
      <x:sheetData sheetId="178" refreshError="1"/>
      <x:sheetData sheetId="179" refreshError="1"/>
      <x:sheetData sheetId="180" refreshError="1"/>
      <x:sheetData sheetId="181" refreshError="1"/>
      <x:sheetData sheetId="182" refreshError="1"/>
      <x:sheetData sheetId="183" refreshError="1"/>
      <x:sheetData sheetId="184" refreshError="1"/>
      <x:sheetData sheetId="185" refreshError="1"/>
      <x:sheetData sheetId="186" refreshError="1"/>
      <x:sheetData sheetId="187" refreshError="1"/>
      <x:sheetData sheetId="188" refreshError="1"/>
      <x:sheetData sheetId="189" refreshError="1"/>
      <x:sheetData sheetId="190" refreshError="1"/>
      <x:sheetData sheetId="191" refreshError="1"/>
      <x:sheetData sheetId="192" refreshError="1"/>
      <x:sheetData sheetId="193" refreshError="1"/>
      <x:sheetData sheetId="194" refreshError="1"/>
      <x:sheetData sheetId="195" refreshError="1"/>
      <x:sheetData sheetId="196" refreshError="1"/>
      <x:sheetData sheetId="197" refreshError="1"/>
      <x:sheetData sheetId="198" refreshError="1"/>
      <x:sheetData sheetId="199" refreshError="1"/>
      <x:sheetData sheetId="200" refreshError="1"/>
      <x:sheetData sheetId="201" refreshError="1"/>
      <x:sheetData sheetId="202" refreshError="1"/>
      <x:sheetData sheetId="203" refreshError="1"/>
      <x:sheetData sheetId="204" refreshError="1"/>
      <x:sheetData sheetId="205" refreshError="1"/>
      <x:sheetData sheetId="206" refreshError="1"/>
      <x:sheetData sheetId="207" refreshError="1"/>
      <x:sheetData sheetId="208" refreshError="1"/>
      <x:sheetData sheetId="209" refreshError="1"/>
      <x:sheetData sheetId="210" refreshError="1"/>
      <x:sheetData sheetId="211" refreshError="1"/>
      <x:sheetData sheetId="212" refreshError="1"/>
      <x:sheetData sheetId="213" refreshError="1"/>
      <x:sheetData sheetId="214" refreshError="1"/>
      <x:sheetData sheetId="215" refreshError="1"/>
      <x:sheetData sheetId="216" refreshError="1"/>
      <x:sheetData sheetId="217" refreshError="1"/>
      <x:sheetData sheetId="218" refreshError="1"/>
      <x:sheetData sheetId="219" refreshError="1"/>
      <x:sheetData sheetId="220" refreshError="1"/>
      <x:sheetData sheetId="221" refreshError="1"/>
      <x:sheetData sheetId="222" refreshError="1"/>
      <x:sheetData sheetId="223" refreshError="1"/>
      <x:sheetData sheetId="224" refreshError="1"/>
      <x:sheetData sheetId="225" refreshError="1"/>
      <x:sheetData sheetId="226" refreshError="1"/>
      <x:sheetData sheetId="227" refreshError="1"/>
      <x:sheetData sheetId="228" refreshError="1"/>
      <x:sheetData sheetId="229" refreshError="1"/>
      <x:sheetData sheetId="230" refreshError="1"/>
      <x:sheetData sheetId="231" refreshError="1"/>
      <x:sheetData sheetId="232" refreshError="1"/>
      <x:sheetData sheetId="233" refreshError="1"/>
      <x:sheetData sheetId="234" refreshError="1"/>
      <x:sheetData sheetId="235" refreshError="1"/>
      <x:sheetData sheetId="236" refreshError="1"/>
      <x:sheetData sheetId="237" refreshError="1"/>
      <x:sheetData sheetId="238" refreshError="1"/>
      <x:sheetData sheetId="239" refreshError="1"/>
      <x:sheetData sheetId="240" refreshError="1"/>
      <x:sheetData sheetId="241" refreshError="1"/>
      <x:sheetData sheetId="242" refreshError="1"/>
      <x:sheetData sheetId="243" refreshError="1"/>
      <x:sheetData sheetId="244" refreshError="1"/>
      <x:sheetData sheetId="245" refreshError="1"/>
      <x:sheetData sheetId="246" refreshError="1"/>
      <x:sheetData sheetId="247" refreshError="1"/>
      <x:sheetData sheetId="248" refreshError="1"/>
      <x:sheetData sheetId="249" refreshError="1"/>
      <x:sheetData sheetId="250" refreshError="1"/>
      <x:sheetData sheetId="251" refreshError="1"/>
      <x:sheetData sheetId="252" refreshError="1"/>
      <x:sheetData sheetId="253" refreshError="1"/>
      <x:sheetData sheetId="254" refreshError="1"/>
      <x:sheetData sheetId="255" refreshError="1"/>
      <x:sheetData sheetId="256" refreshError="1"/>
      <x:sheetData sheetId="257" refreshError="1"/>
      <x:sheetData sheetId="258" refreshError="1"/>
      <x:sheetData sheetId="259" refreshError="1"/>
      <x:sheetData sheetId="260" refreshError="1"/>
      <x:sheetData sheetId="261" refreshError="1"/>
      <x:sheetData sheetId="262" refreshError="1"/>
      <x:sheetData sheetId="263" refreshError="1"/>
      <x:sheetData sheetId="264" refreshError="1"/>
      <x:sheetData sheetId="265" refreshError="1"/>
      <x:sheetData sheetId="266" refreshError="1"/>
      <x:sheetData sheetId="267" refreshError="1"/>
      <x:sheetData sheetId="268" refreshError="1"/>
      <x:sheetData sheetId="269" refreshError="1"/>
      <x:sheetData sheetId="270" refreshError="1"/>
      <x:sheetData sheetId="271" refreshError="1"/>
      <x:sheetData sheetId="272" refreshError="1"/>
      <x:sheetData sheetId="273" refreshError="1"/>
      <x:sheetData sheetId="274" refreshError="1"/>
      <x:sheetData sheetId="275" refreshError="1"/>
      <x:sheetData sheetId="276" refreshError="1"/>
      <x:sheetData sheetId="277" refreshError="1"/>
      <x:sheetData sheetId="278" refreshError="1"/>
      <x:sheetData sheetId="279" refreshError="1"/>
      <x:sheetData sheetId="280" refreshError="1"/>
      <x:sheetData sheetId="281" refreshError="1"/>
      <x:sheetData sheetId="282" refreshError="1"/>
      <x:sheetData sheetId="283" refreshError="1"/>
      <x:sheetData sheetId="284" refreshError="1"/>
      <x:sheetData sheetId="285" refreshError="1"/>
      <x:sheetData sheetId="286" refreshError="1"/>
      <x:sheetData sheetId="287" refreshError="1"/>
      <x:sheetData sheetId="288" refreshError="1"/>
      <x:sheetData sheetId="289" refreshError="1"/>
      <x:sheetData sheetId="290" refreshError="1"/>
      <x:sheetData sheetId="291" refreshError="1"/>
      <x:sheetData sheetId="292" refreshError="1"/>
      <x:sheetData sheetId="293" refreshError="1"/>
      <x:sheetData sheetId="294" refreshError="1"/>
      <x:sheetData sheetId="295" refreshError="1"/>
      <x:sheetData sheetId="296" refreshError="1"/>
      <x:sheetData sheetId="297" refreshError="1"/>
      <x:sheetData sheetId="298" refreshError="1"/>
      <x:sheetData sheetId="299" refreshError="1"/>
      <x:sheetData sheetId="300" refreshError="1"/>
      <x:sheetData sheetId="301" refreshError="1"/>
      <x:sheetData sheetId="302" refreshError="1"/>
      <x:sheetData sheetId="303" refreshError="1"/>
      <x:sheetData sheetId="304" refreshError="1"/>
      <x:sheetData sheetId="305" refreshError="1"/>
      <x:sheetData sheetId="306" refreshError="1"/>
      <x:sheetData sheetId="307" refreshError="1"/>
      <x:sheetData sheetId="308" refreshError="1"/>
      <x:sheetData sheetId="309" refreshError="1"/>
      <x:sheetData sheetId="310" refreshError="1"/>
      <x:sheetData sheetId="311" refreshError="1"/>
      <x:sheetData sheetId="312" refreshError="1"/>
      <x:sheetData sheetId="313" refreshError="1"/>
      <x:sheetData sheetId="314" refreshError="1"/>
      <x:sheetData sheetId="315" refreshError="1"/>
      <x:sheetData sheetId="316" refreshError="1"/>
      <x:sheetData sheetId="317" refreshError="1"/>
      <x:sheetData sheetId="318" refreshError="1"/>
      <x:sheetData sheetId="319" refreshError="1"/>
      <x:sheetData sheetId="320" refreshError="1"/>
      <x:sheetData sheetId="321" refreshError="1"/>
      <x:sheetData sheetId="322" refreshError="1"/>
      <x:sheetData sheetId="323" refreshError="1"/>
      <x:sheetData sheetId="324" refreshError="1"/>
      <x:sheetData sheetId="325" refreshError="1"/>
      <x:sheetData sheetId="326" refreshError="1"/>
      <x:sheetData sheetId="327" refreshError="1"/>
      <x:sheetData sheetId="328" refreshError="1"/>
      <x:sheetData sheetId="329" refreshError="1"/>
      <x:sheetData sheetId="330" refreshError="1"/>
      <x:sheetData sheetId="331" refreshError="1"/>
      <x:sheetData sheetId="332" refreshError="1"/>
      <x:sheetData sheetId="333" refreshError="1"/>
      <x:sheetData sheetId="334" refreshError="1"/>
      <x:sheetData sheetId="335" refreshError="1"/>
      <x:sheetData sheetId="336" refreshError="1"/>
      <x:sheetData sheetId="337" refreshError="1"/>
      <x:sheetData sheetId="338" refreshError="1"/>
      <x:sheetData sheetId="339" refreshError="1"/>
      <x:sheetData sheetId="340" refreshError="1"/>
      <x:sheetData sheetId="341" refreshError="1"/>
      <x:sheetData sheetId="342" refreshError="1"/>
      <x:sheetData sheetId="343" refreshError="1"/>
      <x:sheetData sheetId="344" refreshError="1"/>
      <x:sheetData sheetId="345" refreshError="1"/>
      <x:sheetData sheetId="346" refreshError="1"/>
      <x:sheetData sheetId="347" refreshError="1"/>
      <x:sheetData sheetId="348" refreshError="1"/>
      <x:sheetData sheetId="349" refreshError="1"/>
      <x:sheetData sheetId="350" refreshError="1"/>
      <x:sheetData sheetId="351" refreshError="1"/>
      <x:sheetData sheetId="352" refreshError="1"/>
      <x:sheetData sheetId="353" refreshError="1"/>
      <x:sheetData sheetId="354" refreshError="1"/>
      <x:sheetData sheetId="355" refreshError="1"/>
      <x:sheetData sheetId="356" refreshError="1"/>
      <x:sheetData sheetId="357" refreshError="1"/>
      <x:sheetData sheetId="358" refreshError="1"/>
      <x:sheetData sheetId="359" refreshError="1"/>
      <x:sheetData sheetId="360" refreshError="1"/>
      <x:sheetData sheetId="361" refreshError="1"/>
      <x:sheetData sheetId="362" refreshError="1"/>
      <x:sheetData sheetId="363" refreshError="1"/>
      <x:sheetData sheetId="364" refreshError="1"/>
      <x:sheetData sheetId="365" refreshError="1"/>
      <x:sheetData sheetId="366" refreshError="1"/>
      <x:sheetData sheetId="367" refreshError="1"/>
      <x:sheetData sheetId="368" refreshError="1"/>
      <x:sheetData sheetId="369" refreshError="1"/>
      <x:sheetData sheetId="370" refreshError="1"/>
      <x:sheetData sheetId="371" refreshError="1"/>
      <x:sheetData sheetId="372" refreshError="1"/>
      <x:sheetData sheetId="373" refreshError="1"/>
      <x:sheetData sheetId="374" refreshError="1"/>
      <x:sheetData sheetId="375" refreshError="1"/>
      <x:sheetData sheetId="376" refreshError="1"/>
      <x:sheetData sheetId="377" refreshError="1"/>
      <x:sheetData sheetId="378" refreshError="1"/>
      <x:sheetData sheetId="379" refreshError="1"/>
      <x:sheetData sheetId="380" refreshError="1"/>
      <x:sheetData sheetId="381" refreshError="1"/>
      <x:sheetData sheetId="382" refreshError="1"/>
      <x:sheetData sheetId="383" refreshError="1"/>
      <x:sheetData sheetId="384" refreshError="1"/>
      <x:sheetData sheetId="385" refreshError="1"/>
      <x:sheetData sheetId="386" refreshError="1"/>
      <x:sheetData sheetId="387" refreshError="1"/>
      <x:sheetData sheetId="388" refreshError="1"/>
      <x:sheetData sheetId="389" refreshError="1"/>
      <x:sheetData sheetId="390" refreshError="1"/>
      <x:sheetData sheetId="391" refreshError="1"/>
      <x:sheetData sheetId="392" refreshError="1"/>
      <x:sheetData sheetId="393" refreshError="1"/>
      <x:sheetData sheetId="394" refreshError="1"/>
      <x:sheetData sheetId="395" refreshError="1"/>
      <x:sheetData sheetId="396" refreshError="1"/>
      <x:sheetData sheetId="397" refreshError="1"/>
      <x:sheetData sheetId="398" refreshError="1"/>
      <x:sheetData sheetId="399" refreshError="1"/>
      <x:sheetData sheetId="400" refreshError="1"/>
      <x:sheetData sheetId="401" refreshError="1"/>
      <x:sheetData sheetId="402" refreshError="1"/>
      <x:sheetData sheetId="403" refreshError="1"/>
      <x:sheetData sheetId="404" refreshError="1"/>
      <x:sheetData sheetId="405" refreshError="1"/>
      <x:sheetData sheetId="406" refreshError="1"/>
      <x:sheetData sheetId="407" refreshError="1"/>
      <x:sheetData sheetId="408" refreshError="1"/>
      <x:sheetData sheetId="409" refreshError="1"/>
      <x:sheetData sheetId="410" refreshError="1"/>
      <x:sheetData sheetId="411" refreshError="1"/>
      <x:sheetData sheetId="412" refreshError="1"/>
      <x:sheetData sheetId="413" refreshError="1"/>
      <x:sheetData sheetId="414" refreshError="1"/>
      <x:sheetData sheetId="415" refreshError="1"/>
      <x:sheetData sheetId="416" refreshError="1"/>
      <x:sheetData sheetId="417" refreshError="1"/>
      <x:sheetData sheetId="418" refreshError="1"/>
      <x:sheetData sheetId="419" refreshError="1"/>
      <x:sheetData sheetId="420" refreshError="1"/>
      <x:sheetData sheetId="421" refreshError="1"/>
      <x:sheetData sheetId="422" refreshError="1"/>
      <x:sheetData sheetId="423" refreshError="1"/>
      <x:sheetData sheetId="424" refreshError="1"/>
      <x:sheetData sheetId="425" refreshError="1"/>
      <x:sheetData sheetId="426" refreshError="1"/>
      <x:sheetData sheetId="427" refreshError="1"/>
      <x:sheetData sheetId="428" refreshError="1"/>
      <x:sheetData sheetId="429" refreshError="1"/>
      <x:sheetData sheetId="430" refreshError="1"/>
      <x:sheetData sheetId="431" refreshError="1"/>
      <x:sheetData sheetId="432" refreshError="1"/>
      <x:sheetData sheetId="433" refreshError="1"/>
      <x:sheetData sheetId="434" refreshError="1"/>
      <x:sheetData sheetId="435" refreshError="1"/>
      <x:sheetData sheetId="436" refreshError="1"/>
      <x:sheetData sheetId="437" refreshError="1"/>
      <x:sheetData sheetId="438" refreshError="1"/>
      <x:sheetData sheetId="439" refreshError="1"/>
      <x:sheetData sheetId="440" refreshError="1"/>
      <x:sheetData sheetId="441" refreshError="1"/>
      <x:sheetData sheetId="442" refreshError="1"/>
      <x:sheetData sheetId="443" refreshError="1"/>
      <x:sheetData sheetId="444" refreshError="1"/>
      <x:sheetData sheetId="445" refreshError="1"/>
      <x:sheetData sheetId="446" refreshError="1"/>
      <x:sheetData sheetId="447" refreshError="1"/>
      <x:sheetData sheetId="448" refreshError="1"/>
      <x:sheetData sheetId="449" refreshError="1"/>
      <x:sheetData sheetId="450" refreshError="1"/>
      <x:sheetData sheetId="451" refreshError="1"/>
      <x:sheetData sheetId="452" refreshError="1"/>
      <x:sheetData sheetId="453" refreshError="1"/>
      <x:sheetData sheetId="454" refreshError="1"/>
      <x:sheetData sheetId="455" refreshError="1"/>
      <x:sheetData sheetId="456" refreshError="1"/>
      <x:sheetData sheetId="457" refreshError="1"/>
      <x:sheetData sheetId="458" refreshError="1"/>
      <x:sheetData sheetId="459" refreshError="1"/>
      <x:sheetData sheetId="460" refreshError="1"/>
      <x:sheetData sheetId="461" refreshError="1"/>
      <x:sheetData sheetId="462" refreshError="1"/>
      <x:sheetData sheetId="463" refreshError="1"/>
      <x:sheetData sheetId="464" refreshError="1"/>
      <x:sheetData sheetId="465" refreshError="1"/>
      <x:sheetData sheetId="466" refreshError="1"/>
      <x:sheetData sheetId="467" refreshError="1"/>
      <x:sheetData sheetId="468" refreshError="1"/>
      <x:sheetData sheetId="469" refreshError="1"/>
      <x:sheetData sheetId="470" refreshError="1"/>
      <x:sheetData sheetId="471" refreshError="1"/>
      <x:sheetData sheetId="472" refreshError="1"/>
      <x:sheetData sheetId="473" refreshError="1"/>
      <x:sheetData sheetId="474" refreshError="1"/>
      <x:sheetData sheetId="475" refreshError="1"/>
      <x:sheetData sheetId="476" refreshError="1"/>
      <x:sheetData sheetId="477" refreshError="1"/>
      <x:sheetData sheetId="478" refreshError="1"/>
      <x:sheetData sheetId="479" refreshError="1"/>
      <x:sheetData sheetId="480" refreshError="1"/>
      <x:sheetData sheetId="481" refreshError="1"/>
      <x:sheetData sheetId="482" refreshError="1"/>
      <x:sheetData sheetId="483" refreshError="1"/>
      <x:sheetData sheetId="484" refreshError="1"/>
      <x:sheetData sheetId="485" refreshError="1"/>
      <x:sheetData sheetId="486" refreshError="1"/>
      <x:sheetData sheetId="487" refreshError="1"/>
      <x:sheetData sheetId="488" refreshError="1"/>
      <x:sheetData sheetId="489" refreshError="1"/>
      <x:sheetData sheetId="490" refreshError="1"/>
      <x:sheetData sheetId="491" refreshError="1"/>
      <x:sheetData sheetId="492" refreshError="1"/>
      <x:sheetData sheetId="493" refreshError="1"/>
      <x:sheetData sheetId="494" refreshError="1"/>
      <x:sheetData sheetId="495" refreshError="1"/>
      <x:sheetData sheetId="496" refreshError="1"/>
      <x:sheetData sheetId="497" refreshError="1"/>
      <x:sheetData sheetId="498" refreshError="1"/>
      <x:sheetData sheetId="499" refreshError="1"/>
      <x:sheetData sheetId="500" refreshError="1"/>
      <x:sheetData sheetId="501" refreshError="1"/>
      <x:sheetData sheetId="502" refreshError="1"/>
      <x:sheetData sheetId="503" refreshError="1"/>
      <x:sheetData sheetId="504" refreshError="1"/>
      <x:sheetData sheetId="505" refreshError="1"/>
      <x:sheetData sheetId="506" refreshError="1"/>
      <x:sheetData sheetId="507" refreshError="1"/>
      <x:sheetData sheetId="508" refreshError="1"/>
      <x:sheetData sheetId="509" refreshError="1"/>
      <x:sheetData sheetId="510" refreshError="1"/>
      <x:sheetData sheetId="511" refreshError="1"/>
      <x:sheetData sheetId="512" refreshError="1"/>
      <x:sheetData sheetId="513" refreshError="1"/>
      <x:sheetData sheetId="514" refreshError="1"/>
      <x:sheetData sheetId="515" refreshError="1"/>
      <x:sheetData sheetId="516" refreshError="1"/>
      <x:sheetData sheetId="517" refreshError="1"/>
      <x:sheetData sheetId="518" refreshError="1"/>
      <x:sheetData sheetId="519" refreshError="1"/>
      <x:sheetData sheetId="520" refreshError="1"/>
      <x:sheetData sheetId="521" refreshError="1"/>
      <x:sheetData sheetId="522" refreshError="1"/>
      <x:sheetData sheetId="523" refreshError="1"/>
      <x:sheetData sheetId="524" refreshError="1"/>
      <x:sheetData sheetId="525" refreshError="1"/>
      <x:sheetData sheetId="526" refreshError="1"/>
      <x:sheetData sheetId="527" refreshError="1"/>
      <x:sheetData sheetId="528" refreshError="1"/>
      <x:sheetData sheetId="529" refreshError="1"/>
      <x:sheetData sheetId="530" refreshError="1"/>
      <x:sheetData sheetId="531" refreshError="1"/>
      <x:sheetData sheetId="532" refreshError="1"/>
      <x:sheetData sheetId="533" refreshError="1"/>
      <x:sheetData sheetId="534" refreshError="1"/>
      <x:sheetData sheetId="535" refreshError="1"/>
      <x:sheetData sheetId="536" refreshError="1"/>
      <x:sheetData sheetId="537" refreshError="1"/>
      <x:sheetData sheetId="538" refreshError="1"/>
      <x:sheetData sheetId="539" refreshError="1"/>
      <x:sheetData sheetId="540" refreshError="1"/>
      <x:sheetData sheetId="541" refreshError="1"/>
      <x:sheetData sheetId="542" refreshError="1"/>
      <x:sheetData sheetId="543" refreshError="1"/>
      <x:sheetData sheetId="544" refreshError="1"/>
      <x:sheetData sheetId="545" refreshError="1"/>
      <x:sheetData sheetId="546" refreshError="1"/>
      <x:sheetData sheetId="547" refreshError="1"/>
      <x:sheetData sheetId="548" refreshError="1"/>
      <x:sheetData sheetId="549" refreshError="1"/>
      <x:sheetData sheetId="550" refreshError="1"/>
      <x:sheetData sheetId="551" refreshError="1"/>
      <x:sheetData sheetId="552" refreshError="1"/>
      <x:sheetData sheetId="553" refreshError="1"/>
      <x:sheetData sheetId="554" refreshError="1"/>
      <x:sheetData sheetId="555" refreshError="1"/>
      <x:sheetData sheetId="556" refreshError="1"/>
      <x:sheetData sheetId="557" refreshError="1"/>
      <x:sheetData sheetId="558" refreshError="1"/>
      <x:sheetData sheetId="559" refreshError="1"/>
      <x:sheetData sheetId="560" refreshError="1"/>
      <x:sheetData sheetId="561" refreshError="1"/>
      <x:sheetData sheetId="562" refreshError="1"/>
      <x:sheetData sheetId="563" refreshError="1"/>
      <x:sheetData sheetId="564" refreshError="1"/>
      <x:sheetData sheetId="565" refreshError="1"/>
      <x:sheetData sheetId="566" refreshError="1"/>
      <x:sheetData sheetId="567" refreshError="1"/>
      <x:sheetData sheetId="568" refreshError="1"/>
      <x:sheetData sheetId="569" refreshError="1"/>
      <x:sheetData sheetId="570" refreshError="1"/>
      <x:sheetData sheetId="571" refreshError="1"/>
      <x:sheetData sheetId="572" refreshError="1"/>
      <x:sheetData sheetId="573" refreshError="1"/>
      <x:sheetData sheetId="574" refreshError="1"/>
      <x:sheetData sheetId="575" refreshError="1"/>
      <x:sheetData sheetId="576" refreshError="1"/>
      <x:sheetData sheetId="577" refreshError="1"/>
      <x:sheetData sheetId="578" refreshError="1"/>
      <x:sheetData sheetId="579" refreshError="1"/>
      <x:sheetData sheetId="580" refreshError="1"/>
      <x:sheetData sheetId="581" refreshError="1"/>
      <x:sheetData sheetId="582" refreshError="1"/>
      <x:sheetData sheetId="583" refreshError="1"/>
      <x:sheetData sheetId="584" refreshError="1"/>
      <x:sheetData sheetId="585" refreshError="1"/>
      <x:sheetData sheetId="586" refreshError="1"/>
      <x:sheetData sheetId="587" refreshError="1"/>
      <x:sheetData sheetId="588" refreshError="1"/>
      <x:sheetData sheetId="589" refreshError="1"/>
      <x:sheetData sheetId="590" refreshError="1"/>
      <x:sheetData sheetId="591" refreshError="1"/>
      <x:sheetData sheetId="592" refreshError="1"/>
      <x:sheetData sheetId="593" refreshError="1"/>
      <x:sheetData sheetId="594" refreshError="1"/>
      <x:sheetData sheetId="595" refreshError="1"/>
      <x:sheetData sheetId="596" refreshError="1"/>
      <x:sheetData sheetId="597" refreshError="1"/>
      <x:sheetData sheetId="598" refreshError="1"/>
      <x:sheetData sheetId="599" refreshError="1"/>
      <x:sheetData sheetId="600" refreshError="1"/>
      <x:sheetData sheetId="601" refreshError="1"/>
      <x:sheetData sheetId="602" refreshError="1"/>
      <x:sheetData sheetId="603" refreshError="1"/>
      <x:sheetData sheetId="604" refreshError="1"/>
      <x:sheetData sheetId="605" refreshError="1"/>
      <x:sheetData sheetId="606" refreshError="1"/>
      <x:sheetData sheetId="607" refreshError="1"/>
      <x:sheetData sheetId="608" refreshError="1"/>
      <x:sheetData sheetId="609" refreshError="1"/>
      <x:sheetData sheetId="610" refreshError="1"/>
      <x:sheetData sheetId="611" refreshError="1"/>
      <x:sheetData sheetId="612" refreshError="1"/>
      <x:sheetData sheetId="613" refreshError="1"/>
      <x:sheetData sheetId="614" refreshError="1"/>
      <x:sheetData sheetId="615" refreshError="1"/>
      <x:sheetData sheetId="616" refreshError="1"/>
      <x:sheetData sheetId="617" refreshError="1"/>
      <x:sheetData sheetId="618" refreshError="1"/>
      <x:sheetData sheetId="619" refreshError="1"/>
      <x:sheetData sheetId="620" refreshError="1"/>
      <x:sheetData sheetId="621" refreshError="1"/>
      <x:sheetData sheetId="622" refreshError="1"/>
      <x:sheetData sheetId="623" refreshError="1"/>
      <x:sheetData sheetId="624" refreshError="1"/>
      <x:sheetData sheetId="625" refreshError="1"/>
      <x:sheetData sheetId="626" refreshError="1"/>
      <x:sheetData sheetId="627" refreshError="1"/>
      <x:sheetData sheetId="628" refreshError="1"/>
      <x:sheetData sheetId="629" refreshError="1"/>
      <x:sheetData sheetId="630" refreshError="1"/>
      <x:sheetData sheetId="631" refreshError="1"/>
      <x:sheetData sheetId="632" refreshError="1"/>
      <x:sheetData sheetId="633" refreshError="1"/>
      <x:sheetData sheetId="634" refreshError="1"/>
      <x:sheetData sheetId="635" refreshError="1"/>
      <x:sheetData sheetId="636" refreshError="1"/>
      <x:sheetData sheetId="637" refreshError="1"/>
      <x:sheetData sheetId="638" refreshError="1"/>
      <x:sheetData sheetId="639" refreshError="1"/>
      <x:sheetData sheetId="640" refreshError="1"/>
      <x:sheetData sheetId="641" refreshError="1"/>
      <x:sheetData sheetId="642" refreshError="1"/>
      <x:sheetData sheetId="643" refreshError="1"/>
      <x:sheetData sheetId="644" refreshError="1"/>
      <x:sheetData sheetId="645" refreshError="1"/>
      <x:sheetData sheetId="646" refreshError="1"/>
      <x:sheetData sheetId="647" refreshError="1"/>
      <x:sheetData sheetId="648" refreshError="1"/>
      <x:sheetData sheetId="649" refreshError="1"/>
      <x:sheetData sheetId="650" refreshError="1"/>
      <x:sheetData sheetId="651" refreshError="1"/>
      <x:sheetData sheetId="652" refreshError="1"/>
      <x:sheetData sheetId="653" refreshError="1"/>
      <x:sheetData sheetId="654" refreshError="1"/>
      <x:sheetData sheetId="655" refreshError="1"/>
      <x:sheetData sheetId="656" refreshError="1"/>
      <x:sheetData sheetId="657" refreshError="1"/>
      <x:sheetData sheetId="658" refreshError="1"/>
      <x:sheetData sheetId="659" refreshError="1"/>
      <x:sheetData sheetId="660" refreshError="1"/>
      <x:sheetData sheetId="661" refreshError="1"/>
      <x:sheetData sheetId="662" refreshError="1"/>
      <x:sheetData sheetId="663" refreshError="1"/>
      <x:sheetData sheetId="664" refreshError="1"/>
      <x:sheetData sheetId="665" refreshError="1"/>
      <x:sheetData sheetId="666" refreshError="1"/>
      <x:sheetData sheetId="667" refreshError="1"/>
      <x:sheetData sheetId="668" refreshError="1"/>
      <x:sheetData sheetId="669" refreshError="1"/>
      <x:sheetData sheetId="670" refreshError="1"/>
      <x:sheetData sheetId="671" refreshError="1"/>
      <x:sheetData sheetId="672" refreshError="1"/>
      <x:sheetData sheetId="673" refreshError="1"/>
      <x:sheetData sheetId="674" refreshError="1"/>
      <x:sheetData sheetId="675" refreshError="1"/>
      <x:sheetData sheetId="676" refreshError="1"/>
      <x:sheetData sheetId="677" refreshError="1"/>
      <x:sheetData sheetId="678" refreshError="1"/>
      <x:sheetData sheetId="679" refreshError="1"/>
      <x:sheetData sheetId="680" refreshError="1"/>
      <x:sheetData sheetId="681" refreshError="1"/>
      <x:sheetData sheetId="682" refreshError="1"/>
      <x:sheetData sheetId="683" refreshError="1"/>
      <x:sheetData sheetId="684" refreshError="1"/>
      <x:sheetData sheetId="685" refreshError="1"/>
      <x:sheetData sheetId="686" refreshError="1"/>
      <x:sheetData sheetId="687" refreshError="1"/>
      <x:sheetData sheetId="688" refreshError="1"/>
      <x:sheetData sheetId="689" refreshError="1"/>
      <x:sheetData sheetId="690" refreshError="1"/>
      <x:sheetData sheetId="691" refreshError="1"/>
      <x:sheetData sheetId="692" refreshError="1"/>
      <x:sheetData sheetId="693" refreshError="1"/>
      <x:sheetData sheetId="694" refreshError="1"/>
      <x:sheetData sheetId="695" refreshError="1"/>
      <x:sheetData sheetId="696" refreshError="0"/>
      <x:sheetData sheetId="697" refreshError="0"/>
      <x:sheetData sheetId="698" refreshError="1"/>
      <x:sheetData sheetId="699" refreshError="1"/>
      <x:sheetData sheetId="700" refreshError="1"/>
      <x:sheetData sheetId="701" refreshError="1"/>
      <x:sheetData sheetId="702" refreshError="1"/>
      <x:sheetData sheetId="703" refreshError="1"/>
      <x:sheetData sheetId="704" refreshError="1"/>
      <x:sheetData sheetId="705" refreshError="1"/>
      <x:sheetData sheetId="706" refreshError="0"/>
      <x:sheetData sheetId="707" refreshError="0"/>
      <x:sheetData sheetId="708" refreshError="1"/>
      <x:sheetData sheetId="709" refreshError="1"/>
      <x:sheetData sheetId="710" refreshError="1"/>
      <x:sheetData sheetId="711" refreshError="1"/>
      <x:sheetData sheetId="712" refreshError="1"/>
      <x:sheetData sheetId="713" refreshError="0"/>
      <x:sheetData sheetId="714" refreshError="0"/>
      <x:sheetData sheetId="715" refreshError="1"/>
      <x:sheetData sheetId="716" refreshError="1"/>
      <x:sheetData sheetId="717" refreshError="1"/>
      <x:sheetData sheetId="718" refreshError="1"/>
      <x:sheetData sheetId="719" refreshError="1"/>
      <x:sheetData sheetId="720" refreshError="1"/>
      <x:sheetData sheetId="721" refreshError="1"/>
      <x:sheetData sheetId="722" refreshError="1"/>
      <x:sheetData sheetId="723" refreshError="1"/>
      <x:sheetData sheetId="724" refreshError="1"/>
      <x:sheetData sheetId="725" refreshError="1"/>
      <x:sheetData sheetId="726" refreshError="1"/>
      <x:sheetData sheetId="727" refreshError="1"/>
      <x:sheetData sheetId="728" refreshError="1"/>
      <x:sheetData sheetId="729" refreshError="1"/>
      <x:sheetData sheetId="730" refreshError="1"/>
      <x:sheetData sheetId="731" refreshError="1"/>
      <x:sheetData sheetId="732" refreshError="1"/>
      <x:sheetData sheetId="733" refreshError="1"/>
      <x:sheetData sheetId="734" refreshError="1"/>
      <x:sheetData sheetId="735" refreshError="1"/>
      <x:sheetData sheetId="736" refreshError="1"/>
      <x:sheetData sheetId="737" refreshError="1"/>
      <x:sheetData sheetId="738" refreshError="1"/>
      <x:sheetData sheetId="739" refreshError="1"/>
      <x:sheetData sheetId="740" refreshError="1"/>
      <x:sheetData sheetId="741" refreshError="1"/>
      <x:sheetData sheetId="742" refreshError="1"/>
      <x:sheetData sheetId="743" refreshError="1"/>
      <x:sheetData sheetId="744" refreshError="1"/>
      <x:sheetData sheetId="745" refreshError="1"/>
      <x:sheetData sheetId="746" refreshError="1"/>
      <x:sheetData sheetId="747" refreshError="1"/>
      <x:sheetData sheetId="748" refreshError="1"/>
      <x:sheetData sheetId="749" refreshError="1"/>
      <x:sheetData sheetId="750" refreshError="1"/>
      <x:sheetData sheetId="751" refreshError="1"/>
      <x:sheetData sheetId="752" refreshError="1"/>
      <x:sheetData sheetId="753" refreshError="1"/>
      <x:sheetData sheetId="754" refreshError="1"/>
      <x:sheetData sheetId="755" refreshError="1"/>
      <x:sheetData sheetId="756" refreshError="1"/>
      <x:sheetData sheetId="757" refreshError="1"/>
      <x:sheetData sheetId="758" refreshError="1"/>
      <x:sheetData sheetId="759" refreshError="1"/>
      <x:sheetData sheetId="760" refreshError="1"/>
      <x:sheetData sheetId="761" refreshError="1"/>
      <x:sheetData sheetId="762" refreshError="1"/>
      <x:sheetData sheetId="763" refreshError="1"/>
      <x:sheetData sheetId="764" refreshError="1"/>
      <x:sheetData sheetId="765" refreshError="1"/>
      <x:sheetData sheetId="766" refreshError="1"/>
      <x:sheetData sheetId="767" refreshError="1"/>
      <x:sheetData sheetId="768" refreshError="1"/>
      <x:sheetData sheetId="769" refreshError="1"/>
      <x:sheetData sheetId="770" refreshError="1"/>
      <x:sheetData sheetId="771" refreshError="1"/>
      <x:sheetData sheetId="772" refreshError="1"/>
      <x:sheetData sheetId="773" refreshError="1"/>
      <x:sheetData sheetId="774" refreshError="1"/>
      <x:sheetData sheetId="775" refreshError="1"/>
      <x:sheetData sheetId="776" refreshError="1"/>
      <x:sheetData sheetId="777" refreshError="1"/>
      <x:sheetData sheetId="778" refreshError="1"/>
      <x:sheetData sheetId="779" refreshError="1"/>
      <x:sheetData sheetId="780" refreshError="1"/>
      <x:sheetData sheetId="781" refreshError="1"/>
      <x:sheetData sheetId="782" refreshError="1"/>
      <x:sheetData sheetId="783" refreshError="1"/>
      <x:sheetData sheetId="784" refreshError="1"/>
      <x:sheetData sheetId="785" refreshError="1"/>
      <x:sheetData sheetId="786" refreshError="1"/>
      <x:sheetData sheetId="787" refreshError="1"/>
      <x:sheetData sheetId="788" refreshError="1"/>
      <x:sheetData sheetId="789" refreshError="1"/>
      <x:sheetData sheetId="790" refreshError="1"/>
      <x:sheetData sheetId="791" refreshError="1"/>
      <x:sheetData sheetId="792" refreshError="1"/>
      <x:sheetData sheetId="793" refreshError="1"/>
      <x:sheetData sheetId="794" refreshError="1"/>
      <x:sheetData sheetId="795" refreshError="1"/>
      <x:sheetData sheetId="796" refreshError="1"/>
      <x:sheetData sheetId="797" refreshError="1"/>
      <x:sheetData sheetId="798" refreshError="1"/>
      <x:sheetData sheetId="799" refreshError="1"/>
      <x:sheetData sheetId="800" refreshError="1"/>
      <x:sheetData sheetId="801" refreshError="1"/>
      <x:sheetData sheetId="802" refreshError="1"/>
      <x:sheetData sheetId="803" refreshError="1"/>
      <x:sheetData sheetId="804" refreshError="1"/>
      <x:sheetData sheetId="805" refreshError="1"/>
      <x:sheetData sheetId="806" refreshError="1"/>
      <x:sheetData sheetId="807" refreshError="1"/>
      <x:sheetData sheetId="808" refreshError="1"/>
      <x:sheetData sheetId="809" refreshError="1"/>
      <x:sheetData sheetId="810" refreshError="1"/>
      <x:sheetData sheetId="811" refreshError="1"/>
      <x:sheetData sheetId="812" refreshError="1"/>
      <x:sheetData sheetId="813" refreshError="1"/>
      <x:sheetData sheetId="814" refreshError="1"/>
      <x:sheetData sheetId="815" refreshError="1"/>
      <x:sheetData sheetId="816" refreshError="1"/>
      <x:sheetData sheetId="817" refreshError="1"/>
      <x:sheetData sheetId="818" refreshError="1"/>
      <x:sheetData sheetId="819" refreshError="1"/>
      <x:sheetData sheetId="820" refreshError="1"/>
      <x:sheetData sheetId="821" refreshError="1"/>
      <x:sheetData sheetId="822" refreshError="1"/>
      <x:sheetData sheetId="823" refreshError="1"/>
      <x:sheetData sheetId="824" refreshError="1"/>
      <x:sheetData sheetId="825" refreshError="1"/>
      <x:sheetData sheetId="826" refreshError="1"/>
      <x:sheetData sheetId="827" refreshError="1"/>
      <x:sheetData sheetId="828" refreshError="1"/>
      <x:sheetData sheetId="829" refreshError="1"/>
      <x:sheetData sheetId="830" refreshError="1"/>
      <x:sheetData sheetId="831" refreshError="1"/>
      <x:sheetData sheetId="832" refreshError="1"/>
      <x:sheetData sheetId="833" refreshError="1"/>
      <x:sheetData sheetId="834" refreshError="1"/>
      <x:sheetData sheetId="835" refreshError="1"/>
      <x:sheetData sheetId="836" refreshError="1"/>
      <x:sheetData sheetId="837" refreshError="1"/>
      <x:sheetData sheetId="838" refreshError="1"/>
      <x:sheetData sheetId="839" refreshError="1"/>
      <x:sheetData sheetId="840" refreshError="1"/>
      <x:sheetData sheetId="841" refreshError="1"/>
      <x:sheetData sheetId="842" refreshError="1"/>
      <x:sheetData sheetId="843" refreshError="1"/>
      <x:sheetData sheetId="844" refreshError="1"/>
      <x:sheetData sheetId="845" refreshError="1"/>
      <x:sheetData sheetId="846" refreshError="1"/>
      <x:sheetData sheetId="847" refreshError="1"/>
      <x:sheetData sheetId="848" refreshError="1"/>
      <x:sheetData sheetId="849" refreshError="1"/>
      <x:sheetData sheetId="850" refreshError="1"/>
      <x:sheetData sheetId="851" refreshError="1"/>
      <x:sheetData sheetId="852" refreshError="1"/>
      <x:sheetData sheetId="853" refreshError="1"/>
      <x:sheetData sheetId="854" refreshError="1"/>
      <x:sheetData sheetId="855" refreshError="0"/>
      <x:sheetData sheetId="856" refreshError="0"/>
      <x:sheetData sheetId="857" refreshError="1"/>
      <x:sheetData sheetId="858" refreshError="1"/>
      <x:sheetData sheetId="859" refreshError="1"/>
      <x:sheetData sheetId="860" refreshError="1"/>
      <x:sheetData sheetId="861" refreshError="1"/>
      <x:sheetData sheetId="862" refreshError="1"/>
      <x:sheetData sheetId="863" refreshError="1"/>
      <x:sheetData sheetId="864" refreshError="1"/>
      <x:sheetData sheetId="865" refreshError="1"/>
      <x:sheetData sheetId="866" refreshError="1"/>
      <x:sheetData sheetId="867" refreshError="1"/>
      <x:sheetData sheetId="868" refreshError="1"/>
      <x:sheetData sheetId="869" refreshError="1"/>
      <x:sheetData sheetId="870" refreshError="1"/>
      <x:sheetData sheetId="871" refreshError="1"/>
      <x:sheetData sheetId="872" refreshError="1"/>
      <x:sheetData sheetId="873" refreshError="1"/>
      <x:sheetData sheetId="874" refreshError="1"/>
      <x:sheetData sheetId="875" refreshError="1"/>
      <x:sheetData sheetId="876" refreshError="1"/>
      <x:sheetData sheetId="877" refreshError="1"/>
      <x:sheetData sheetId="878" refreshError="1"/>
      <x:sheetData sheetId="879" refreshError="1"/>
      <x:sheetData sheetId="880" refreshError="1"/>
      <x:sheetData sheetId="881" refreshError="1"/>
      <x:sheetData sheetId="882" refreshError="1"/>
      <x:sheetData sheetId="883" refreshError="1"/>
      <x:sheetData sheetId="884" refreshError="1"/>
      <x:sheetData sheetId="885" refreshError="1"/>
      <x:sheetData sheetId="886" refreshError="1"/>
      <x:sheetData sheetId="887" refreshError="1"/>
      <x:sheetData sheetId="888" refreshError="1"/>
      <x:sheetData sheetId="889" refreshError="1"/>
      <x:sheetData sheetId="890" refreshError="1"/>
      <x:sheetData sheetId="891" refreshError="1"/>
      <x:sheetData sheetId="892" refreshError="1"/>
      <x:sheetData sheetId="893" refreshError="1"/>
      <x:sheetData sheetId="894" refreshError="1"/>
      <x:sheetData sheetId="895" refreshError="1"/>
      <x:sheetData sheetId="896" refreshError="1"/>
      <x:sheetData sheetId="897" refreshError="1"/>
      <x:sheetData sheetId="898" refreshError="1"/>
      <x:sheetData sheetId="899" refreshError="1"/>
      <x:sheetData sheetId="900" refreshError="1"/>
      <x:sheetData sheetId="901" refreshError="1"/>
      <x:sheetData sheetId="902" refreshError="1"/>
      <x:sheetData sheetId="903" refreshError="1"/>
      <x:sheetData sheetId="904" refreshError="1"/>
      <x:sheetData sheetId="905" refreshError="1"/>
      <x:sheetData sheetId="906" refreshError="1"/>
      <x:sheetData sheetId="907" refreshError="1"/>
      <x:sheetData sheetId="908" refreshError="1"/>
      <x:sheetData sheetId="909" refreshError="1"/>
      <x:sheetData sheetId="910" refreshError="1"/>
      <x:sheetData sheetId="911" refreshError="1"/>
      <x:sheetData sheetId="912" refreshError="1"/>
      <x:sheetData sheetId="913" refreshError="1"/>
      <x:sheetData sheetId="914" refreshError="1"/>
      <x:sheetData sheetId="915" refreshError="1"/>
      <x:sheetData sheetId="916" refreshError="1"/>
      <x:sheetData sheetId="917" refreshError="1"/>
      <x:sheetData sheetId="918" refreshError="1"/>
      <x:sheetData sheetId="919" refreshError="1"/>
      <x:sheetData sheetId="920" refreshError="1"/>
      <x:sheetData sheetId="921" refreshError="1"/>
      <x:sheetData sheetId="922" refreshError="1"/>
      <x:sheetData sheetId="923" refreshError="1"/>
      <x:sheetData sheetId="924" refreshError="1"/>
      <x:sheetData sheetId="925" refreshError="1"/>
      <x:sheetData sheetId="926" refreshError="1"/>
      <x:sheetData sheetId="927" refreshError="1"/>
      <x:sheetData sheetId="928" refreshError="1"/>
      <x:sheetData sheetId="929" refreshError="1"/>
      <x:sheetData sheetId="930" refreshError="1"/>
      <x:sheetData sheetId="931" refreshError="1"/>
      <x:sheetData sheetId="932" refreshError="1"/>
      <x:sheetData sheetId="933" refreshError="1"/>
      <x:sheetData sheetId="934" refreshError="1"/>
      <x:sheetData sheetId="935" refreshError="1"/>
      <x:sheetData sheetId="936" refreshError="1"/>
      <x:sheetData sheetId="937" refreshError="1"/>
      <x:sheetData sheetId="938" refreshError="1"/>
      <x:sheetData sheetId="939" refreshError="1"/>
      <x:sheetData sheetId="940" refreshError="1"/>
      <x:sheetData sheetId="941" refreshError="1"/>
      <x:sheetData sheetId="942" refreshError="1"/>
      <x:sheetData sheetId="943" refreshError="1"/>
      <x:sheetData sheetId="944" refreshError="1"/>
      <x:sheetData sheetId="945" refreshError="1"/>
      <x:sheetData sheetId="946" refreshError="1"/>
      <x:sheetData sheetId="947" refreshError="1"/>
      <x:sheetData sheetId="948" refreshError="1"/>
      <x:sheetData sheetId="949" refreshError="1"/>
      <x:sheetData sheetId="950" refreshError="1"/>
      <x:sheetData sheetId="951" refreshError="1"/>
      <x:sheetData sheetId="952" refreshError="1"/>
      <x:sheetData sheetId="953" refreshError="1"/>
      <x:sheetData sheetId="954" refreshError="1"/>
      <x:sheetData sheetId="955" refreshError="1"/>
      <x:sheetData sheetId="956" refreshError="1"/>
      <x:sheetData sheetId="957" refreshError="1"/>
      <x:sheetData sheetId="958" refreshError="1"/>
      <x:sheetData sheetId="959" refreshError="1"/>
      <x:sheetData sheetId="960" refreshError="1"/>
      <x:sheetData sheetId="961" refreshError="1"/>
      <x:sheetData sheetId="962" refreshError="1"/>
      <x:sheetData sheetId="963" refreshError="1"/>
      <x:sheetData sheetId="964" refreshError="1"/>
      <x:sheetData sheetId="965" refreshError="1"/>
      <x:sheetData sheetId="966" refreshError="1"/>
      <x:sheetData sheetId="967" refreshError="1"/>
      <x:sheetData sheetId="968" refreshError="1"/>
      <x:sheetData sheetId="969" refreshError="1"/>
      <x:sheetData sheetId="970" refreshError="1"/>
      <x:sheetData sheetId="971" refreshError="1"/>
      <x:sheetData sheetId="972" refreshError="1"/>
      <x:sheetData sheetId="973" refreshError="0"/>
      <x:sheetData sheetId="974" refreshError="0"/>
      <x:sheetData sheetId="975" refreshError="0"/>
      <x:sheetData sheetId="976" refreshError="0"/>
      <x:sheetData sheetId="977" refreshError="0"/>
      <x:sheetData sheetId="978" refreshError="1"/>
      <x:sheetData sheetId="979" refreshError="0"/>
      <x:sheetData sheetId="980" refreshError="0"/>
      <x:sheetData sheetId="981" refreshError="1"/>
      <x:sheetData sheetId="982" refreshError="1"/>
      <x:sheetData sheetId="983" refreshError="1"/>
      <x:sheetData sheetId="984" refreshError="1"/>
      <x:sheetData sheetId="985" refreshError="1"/>
      <x:sheetData sheetId="986" refreshError="1"/>
      <x:sheetData sheetId="987" refreshError="1"/>
      <x:sheetData sheetId="988" refreshError="1"/>
      <x:sheetData sheetId="989" refreshError="1"/>
      <x:sheetData sheetId="990" refreshError="1"/>
      <x:sheetData sheetId="991" refreshError="1"/>
      <x:sheetData sheetId="992" refreshError="1"/>
      <x:sheetData sheetId="993" refreshError="1"/>
      <x:sheetData sheetId="994" refreshError="1"/>
      <x:sheetData sheetId="995" refreshError="1"/>
      <x:sheetData sheetId="996" refreshError="1"/>
      <x:sheetData sheetId="997" refreshError="1"/>
      <x:sheetData sheetId="998" refreshError="1"/>
      <x:sheetData sheetId="999" refreshError="1"/>
      <x:sheetData sheetId="1000" refreshError="1"/>
      <x:sheetData sheetId="1001" refreshError="1"/>
      <x:sheetData sheetId="1002" refreshError="1"/>
      <x:sheetData sheetId="1003" refreshError="1"/>
      <x:sheetData sheetId="1004" refreshError="1"/>
      <x:sheetData sheetId="1005" refreshError="1"/>
      <x:sheetData sheetId="1006" refreshError="1"/>
      <x:sheetData sheetId="1007" refreshError="1"/>
      <x:sheetData sheetId="1008" refreshError="1"/>
      <x:sheetData sheetId="1009" refreshError="1"/>
      <x:sheetData sheetId="1010" refreshError="1"/>
      <x:sheetData sheetId="1011" refreshError="1"/>
      <x:sheetData sheetId="1012" refreshError="1"/>
      <x:sheetData sheetId="1013" refreshError="1"/>
      <x:sheetData sheetId="1014" refreshError="1"/>
      <x:sheetData sheetId="1015" refreshError="1"/>
      <x:sheetData sheetId="1016" refreshError="1"/>
      <x:sheetData sheetId="1017" refreshError="1"/>
      <x:sheetData sheetId="1018" refreshError="1"/>
      <x:sheetData sheetId="1019" refreshError="1"/>
      <x:sheetData sheetId="1020" refreshError="1"/>
      <x:sheetData sheetId="1021" refreshError="1"/>
      <x:sheetData sheetId="1022" refreshError="1"/>
      <x:sheetData sheetId="1023" refreshError="1"/>
      <x:sheetData sheetId="1024" refreshError="1"/>
      <x:sheetData sheetId="1025" refreshError="1"/>
      <x:sheetData sheetId="1026" refreshError="1"/>
      <x:sheetData sheetId="1027" refreshError="1"/>
      <x:sheetData sheetId="1028" refreshError="1"/>
      <x:sheetData sheetId="1029" refreshError="1"/>
      <x:sheetData sheetId="1030" refreshError="1"/>
      <x:sheetData sheetId="1031" refreshError="1"/>
      <x:sheetData sheetId="1032" refreshError="1"/>
      <x:sheetData sheetId="1033" refreshError="0"/>
      <x:sheetData sheetId="1034" refreshError="0"/>
      <x:sheetData sheetId="1035" refreshError="0"/>
      <x:sheetData sheetId="1036" refreshError="0"/>
      <x:sheetData sheetId="1037" refreshError="0"/>
      <x:sheetData sheetId="1038" refreshError="0"/>
      <x:sheetData sheetId="1039" refreshError="0"/>
      <x:sheetData sheetId="1040" refreshError="0"/>
      <x:sheetData sheetId="1041" refreshError="0"/>
      <x:sheetData sheetId="1042" refreshError="0"/>
      <x:sheetData sheetId="1043" refreshError="0"/>
      <x:sheetData sheetId="1044" refreshError="1"/>
      <x:sheetData sheetId="1045" refreshError="0"/>
      <x:sheetData sheetId="1046" refreshError="0"/>
      <x:sheetData sheetId="1047" refreshError="0"/>
      <x:sheetData sheetId="1048" refreshError="0"/>
      <x:sheetData sheetId="1049" refreshError="0"/>
      <x:sheetData sheetId="1050" refreshError="0"/>
      <x:sheetData sheetId="1051" refreshError="0"/>
      <x:sheetData sheetId="1052" refreshError="0"/>
      <x:sheetData sheetId="1053" refreshError="0"/>
      <x:sheetData sheetId="1054" refreshError="0"/>
      <x:sheetData sheetId="1055" refreshError="0"/>
      <x:sheetData sheetId="1056" refreshError="0"/>
      <x:sheetData sheetId="1057" refreshError="0"/>
      <x:sheetData sheetId="1058" refreshError="0"/>
      <x:sheetData sheetId="1059" refreshError="0"/>
      <x:sheetData sheetId="1060" refreshError="0"/>
      <x:sheetData sheetId="1061" refreshError="0"/>
      <x:sheetData sheetId="1062" refreshError="0"/>
      <x:sheetData sheetId="1063" refreshError="0"/>
      <x:sheetData sheetId="1064" refreshError="0"/>
      <x:sheetData sheetId="1065" refreshError="0"/>
      <x:sheetData sheetId="1066" refreshError="0"/>
      <x:sheetData sheetId="1067" refreshError="0"/>
      <x:sheetData sheetId="1068" refreshError="0"/>
      <x:sheetData sheetId="1069" refreshError="0"/>
      <x:sheetData sheetId="1070" refreshError="0"/>
      <x:sheetData sheetId="1071" refreshError="0"/>
      <x:sheetData sheetId="1072" refreshError="0"/>
      <x:sheetData sheetId="1073" refreshError="0"/>
      <x:sheetData sheetId="1074" refreshError="0"/>
      <x:sheetData sheetId="1075" refreshError="0"/>
      <x:sheetData sheetId="1076" refreshError="0"/>
      <x:sheetData sheetId="1077" refreshError="1"/>
      <x:sheetData sheetId="1078" refreshError="1"/>
      <x:sheetData sheetId="1079" refreshError="1"/>
      <x:sheetData sheetId="1080" refreshError="1"/>
      <x:sheetData sheetId="1081" refreshError="1"/>
      <x:sheetData sheetId="1082" refreshError="1"/>
      <x:sheetData sheetId="1083" refreshError="1"/>
      <x:sheetData sheetId="1084" refreshError="1"/>
      <x:sheetData sheetId="1085" refreshError="1"/>
      <x:sheetData sheetId="1086" refreshError="1"/>
      <x:sheetData sheetId="1087" refreshError="1"/>
      <x:sheetData sheetId="1088" refreshError="1"/>
      <x:sheetData sheetId="1089" refreshError="1"/>
      <x:sheetData sheetId="1090" refreshError="1"/>
      <x:sheetData sheetId="1091" refreshError="1"/>
      <x:sheetData sheetId="1092" refreshError="1"/>
      <x:sheetData sheetId="1093" refreshError="1"/>
      <x:sheetData sheetId="1094" refreshError="1"/>
      <x:sheetData sheetId="1095" refreshError="1"/>
      <x:sheetData sheetId="1096" refreshError="1"/>
      <x:sheetData sheetId="1097" refreshError="0"/>
      <x:sheetData sheetId="1098" refreshError="0"/>
      <x:sheetData sheetId="1099" refreshError="0"/>
      <x:sheetData sheetId="1100" refreshError="0"/>
      <x:sheetData sheetId="1101" refreshError="0"/>
      <x:sheetData sheetId="1102" refreshError="0"/>
      <x:sheetData sheetId="1103" refreshError="0"/>
      <x:sheetData sheetId="1104" refreshError="0"/>
      <x:sheetData sheetId="1105" refreshError="0"/>
      <x:sheetData sheetId="1106" refreshError="0"/>
      <x:sheetData sheetId="1107" refreshError="0"/>
      <x:sheetData sheetId="1108" refreshError="0"/>
      <x:sheetData sheetId="1109" refreshError="0"/>
      <x:sheetData sheetId="1110" refreshError="0"/>
      <x:sheetData sheetId="1111" refreshError="0"/>
      <x:sheetData sheetId="1112" refreshError="0"/>
      <x:sheetData sheetId="1113" refreshError="0"/>
      <x:sheetData sheetId="1114" refreshError="1"/>
      <x:sheetData sheetId="1115" refreshError="1"/>
      <x:sheetData sheetId="1116" refreshError="1"/>
      <x:sheetData sheetId="1117" refreshError="1"/>
      <x:sheetData sheetId="1118" refreshError="1"/>
      <x:sheetData sheetId="1119" refreshError="1"/>
      <x:sheetData sheetId="1120" refreshError="1"/>
      <x:sheetData sheetId="1121" refreshError="1"/>
      <x:sheetData sheetId="1122" refreshError="1"/>
      <x:sheetData sheetId="1123" refreshError="1"/>
      <x:sheetData sheetId="1124" refreshError="1"/>
      <x:sheetData sheetId="1125" refreshError="1"/>
      <x:sheetData sheetId="1126" refreshError="0"/>
      <x:sheetData sheetId="1127" refreshError="0"/>
      <x:sheetData sheetId="1128" refreshError="0"/>
      <x:sheetData sheetId="1129" refreshError="0"/>
      <x:sheetData sheetId="1130" refreshError="0"/>
      <x:sheetData sheetId="1131" refreshError="0"/>
      <x:sheetData sheetId="1132" refreshError="0"/>
      <x:sheetData sheetId="1133" refreshError="0"/>
      <x:sheetData sheetId="1134" refreshError="0"/>
      <x:sheetData sheetId="1135" refreshError="0"/>
      <x:sheetData sheetId="1136" refreshError="0"/>
      <x:sheetData sheetId="1137" refreshError="0"/>
      <x:sheetData sheetId="1138" refreshError="0"/>
      <x:sheetData sheetId="1139" refreshError="0"/>
      <x:sheetData sheetId="1140" refreshError="0"/>
      <x:sheetData sheetId="1141" refreshError="0"/>
      <x:sheetData sheetId="1142" refreshError="0"/>
      <x:sheetData sheetId="1143" refreshError="0"/>
      <x:sheetData sheetId="1144" refreshError="0"/>
      <x:sheetData sheetId="1145" refreshError="0"/>
      <x:sheetData sheetId="1146" refreshError="0"/>
      <x:sheetData sheetId="1147" refreshError="0"/>
      <x:sheetData sheetId="1148" refreshError="0"/>
      <x:sheetData sheetId="1149" refreshError="0"/>
      <x:sheetData sheetId="1150" refreshError="0"/>
      <x:sheetData sheetId="1151" refreshError="0"/>
      <x:sheetData sheetId="1152" refreshError="0"/>
      <x:sheetData sheetId="1153" refreshError="0"/>
      <x:sheetData sheetId="1154" refreshError="0"/>
      <x:sheetData sheetId="1155" refreshError="1"/>
      <x:sheetData sheetId="1156" refreshError="1"/>
      <x:sheetData sheetId="1157" refreshError="1"/>
      <x:sheetData sheetId="1158" refreshError="1"/>
      <x:sheetData sheetId="1159" refreshError="1"/>
      <x:sheetData sheetId="1160" refreshError="1"/>
      <x:sheetData sheetId="1161" refreshError="1"/>
      <x:sheetData sheetId="1162" refreshError="1"/>
      <x:sheetData sheetId="1163" refreshError="1"/>
      <x:sheetData sheetId="1164" refreshError="1"/>
      <x:sheetData sheetId="1165" refreshError="1"/>
      <x:sheetData sheetId="1166" refreshError="1"/>
      <x:sheetData sheetId="1167" refreshError="1"/>
      <x:sheetData sheetId="1168" refreshError="1"/>
      <x:sheetData sheetId="1169" refreshError="1"/>
      <x:sheetData sheetId="1170" refreshError="1"/>
      <x:sheetData sheetId="1171" refreshError="1"/>
      <x:sheetData sheetId="1172" refreshError="1"/>
      <x:sheetData sheetId="1173" refreshError="1"/>
      <x:sheetData sheetId="1174" refreshError="1"/>
      <x:sheetData sheetId="1175" refreshError="1"/>
      <x:sheetData sheetId="1176" refreshError="1"/>
      <x:sheetData sheetId="1177" refreshError="1"/>
      <x:sheetData sheetId="1178" refreshError="1"/>
      <x:sheetData sheetId="1179" refreshError="1"/>
      <x:sheetData sheetId="1180" refreshError="1"/>
      <x:sheetData sheetId="1181" refreshError="1"/>
      <x:sheetData sheetId="1182" refreshError="1"/>
      <x:sheetData sheetId="1183" refreshError="1"/>
      <x:sheetData sheetId="1184" refreshError="1"/>
      <x:sheetData sheetId="1185" refreshError="1"/>
      <x:sheetData sheetId="1186" refreshError="1"/>
      <x:sheetData sheetId="1187" refreshError="1"/>
      <x:sheetData sheetId="1188" refreshError="1"/>
      <x:sheetData sheetId="1189" refreshError="1"/>
      <x:sheetData sheetId="1190" refreshError="1"/>
      <x:sheetData sheetId="1191" refreshError="1"/>
      <x:sheetData sheetId="1192" refreshError="1"/>
      <x:sheetData sheetId="1193" refreshError="1"/>
      <x:sheetData sheetId="1194" refreshError="0"/>
      <x:sheetData sheetId="1195" refreshError="0"/>
      <x:sheetData sheetId="1196" refreshError="1"/>
      <x:sheetData sheetId="1197" refreshError="1"/>
      <x:sheetData sheetId="1198" refreshError="1"/>
      <x:sheetData sheetId="1199" refreshError="1"/>
      <x:sheetData sheetId="1200" refreshError="1"/>
      <x:sheetData sheetId="1201" refreshError="1"/>
      <x:sheetData sheetId="1202" refreshError="1"/>
      <x:sheetData sheetId="1203" refreshError="1"/>
      <x:sheetData sheetId="1204" refreshError="1"/>
      <x:sheetData sheetId="1205" refreshError="1"/>
      <x:sheetData sheetId="1206" refreshError="1"/>
      <x:sheetData sheetId="1207" refreshError="1"/>
      <x:sheetData sheetId="1208" refreshError="1"/>
      <x:sheetData sheetId="1209" refreshError="1"/>
      <x:sheetData sheetId="1210" refreshError="1"/>
      <x:sheetData sheetId="1211" refreshError="1"/>
      <x:sheetData sheetId="1212" refreshError="1"/>
      <x:sheetData sheetId="1213" refreshError="1"/>
      <x:sheetData sheetId="1214" refreshError="1"/>
      <x:sheetData sheetId="1215" refreshError="1"/>
      <x:sheetData sheetId="1216" refreshError="0"/>
      <x:sheetData sheetId="1217" refreshError="0"/>
      <x:sheetData sheetId="1218" refreshError="0"/>
      <x:sheetData sheetId="1219" refreshError="1"/>
      <x:sheetData sheetId="1220" refreshError="1"/>
      <x:sheetData sheetId="1221" refreshError="1"/>
      <x:sheetData sheetId="1222" refreshError="1"/>
      <x:sheetData sheetId="1223" refreshError="1"/>
      <x:sheetData sheetId="1224" refreshError="1"/>
      <x:sheetData sheetId="1225" refreshError="1"/>
      <x:sheetData sheetId="1226" refreshError="1"/>
      <x:sheetData sheetId="1227" refreshError="1"/>
      <x:sheetData sheetId="1228" refreshError="1"/>
      <x:sheetData sheetId="1229" refreshError="1"/>
      <x:sheetData sheetId="1230" refreshError="1"/>
      <x:sheetData sheetId="1231" refreshError="1"/>
      <x:sheetData sheetId="1232" refreshError="1"/>
      <x:sheetData sheetId="1233" refreshError="1"/>
      <x:sheetData sheetId="1234" refreshError="1"/>
      <x:sheetData sheetId="1235" refreshError="1"/>
      <x:sheetData sheetId="1236" refreshError="1"/>
      <x:sheetData sheetId="1237" refreshError="1"/>
      <x:sheetData sheetId="1238" refreshError="1"/>
      <x:sheetData sheetId="1239" refreshError="1"/>
      <x:sheetData sheetId="1240" refreshError="1"/>
      <x:sheetData sheetId="1241" refreshError="1"/>
      <x:sheetData sheetId="1242" refreshError="1"/>
      <x:sheetData sheetId="1243" refreshError="1"/>
      <x:sheetData sheetId="1244" refreshError="1"/>
      <x:sheetData sheetId="1245" refreshError="1"/>
      <x:sheetData sheetId="1246" refreshError="1"/>
      <x:sheetData sheetId="1247" refreshError="1"/>
      <x:sheetData sheetId="1248" refreshError="1"/>
      <x:sheetData sheetId="1249" refreshError="1"/>
      <x:sheetData sheetId="1250" refreshError="1"/>
      <x:sheetData sheetId="1251" refreshError="1"/>
      <x:sheetData sheetId="1252" refreshError="1"/>
      <x:sheetData sheetId="1253" refreshError="1"/>
      <x:sheetData sheetId="1254" refreshError="1"/>
      <x:sheetData sheetId="1255" refreshError="1"/>
      <x:sheetData sheetId="1256" refreshError="1"/>
      <x:sheetData sheetId="1257" refreshError="1"/>
      <x:sheetData sheetId="1258" refreshError="1"/>
      <x:sheetData sheetId="1259" refreshError="1"/>
      <x:sheetData sheetId="1260" refreshError="1"/>
      <x:sheetData sheetId="1261" refreshError="1"/>
      <x:sheetData sheetId="1262" refreshError="1"/>
      <x:sheetData sheetId="1263" refreshError="1"/>
      <x:sheetData sheetId="1264" refreshError="1"/>
      <x:sheetData sheetId="1265" refreshError="1"/>
      <x:sheetData sheetId="1266" refreshError="1"/>
      <x:sheetData sheetId="1267" refreshError="1"/>
      <x:sheetData sheetId="1268" refreshError="1"/>
      <x:sheetData sheetId="1269" refreshError="1"/>
      <x:sheetData sheetId="1270" refreshError="1"/>
      <x:sheetData sheetId="1271" refreshError="1"/>
      <x:sheetData sheetId="1272" refreshError="1"/>
      <x:sheetData sheetId="1273" refreshError="1"/>
      <x:sheetData sheetId="1274" refreshError="1"/>
      <x:sheetData sheetId="1275" refreshError="1"/>
      <x:sheetData sheetId="1276" refreshError="1"/>
      <x:sheetData sheetId="1277" refreshError="1"/>
      <x:sheetData sheetId="1278" refreshError="1"/>
      <x:sheetData sheetId="1279" refreshError="1"/>
      <x:sheetData sheetId="1280" refreshError="1"/>
      <x:sheetData sheetId="1281" refreshError="1"/>
      <x:sheetData sheetId="1282" refreshError="1"/>
      <x:sheetData sheetId="1283" refreshError="0"/>
      <x:sheetData sheetId="1284" refreshError="0"/>
      <x:sheetData sheetId="1285" refreshError="0"/>
      <x:sheetData sheetId="1286" refreshError="0"/>
      <x:sheetData sheetId="1287" refreshError="1"/>
      <x:sheetData sheetId="1288" refreshError="1"/>
      <x:sheetData sheetId="1289" refreshError="0"/>
      <x:sheetData sheetId="1290" refreshError="1"/>
      <x:sheetData sheetId="1291" refreshError="1"/>
      <x:sheetData sheetId="1292" refreshError="1"/>
      <x:sheetData sheetId="1293" refreshError="1"/>
      <x:sheetData sheetId="1294" refreshError="1"/>
      <x:sheetData sheetId="1295" refreshError="1"/>
      <x:sheetData sheetId="1296" refreshError="1"/>
      <x:sheetData sheetId="1297" refreshError="1"/>
      <x:sheetData sheetId="1298" refreshError="1"/>
      <x:sheetData sheetId="1299" refreshError="1"/>
      <x:sheetData sheetId="1300" refreshError="1"/>
      <x:sheetData sheetId="1301" refreshError="1"/>
      <x:sheetData sheetId="1302" refreshError="1"/>
      <x:sheetData sheetId="1303" refreshError="1"/>
      <x:sheetData sheetId="1304" refreshError="1"/>
      <x:sheetData sheetId="1305" refreshError="1"/>
      <x:sheetData sheetId="1306" refreshError="1"/>
      <x:sheetData sheetId="1307" refreshError="1"/>
      <x:sheetData sheetId="1308" refreshError="1"/>
      <x:sheetData sheetId="1309" refreshError="1"/>
      <x:sheetData sheetId="1310" refreshError="0"/>
      <x:sheetData sheetId="1311" refreshError="0"/>
      <x:sheetData sheetId="1312" refreshError="0"/>
      <x:sheetData sheetId="1313" refreshError="0"/>
      <x:sheetData sheetId="1314" refreshError="0"/>
      <x:sheetData sheetId="1315" refreshError="1"/>
      <x:sheetData sheetId="1316" refreshError="1"/>
      <x:sheetData sheetId="1317" refreshError="1"/>
      <x:sheetData sheetId="1318" refreshError="1"/>
      <x:sheetData sheetId="1319" refreshError="1"/>
      <x:sheetData sheetId="1320" refreshError="1"/>
      <x:sheetData sheetId="1321" refreshError="1"/>
      <x:sheetData sheetId="1322" refreshError="1"/>
      <x:sheetData sheetId="1323" refreshError="1"/>
      <x:sheetData sheetId="1324" refreshError="1"/>
      <x:sheetData sheetId="1325" refreshError="1"/>
      <x:sheetData sheetId="1326" refreshError="1"/>
      <x:sheetData sheetId="1327" refreshError="1"/>
      <x:sheetData sheetId="1328" refreshError="1"/>
      <x:sheetData sheetId="1329" refreshError="1"/>
      <x:sheetData sheetId="1330" refreshError="1"/>
      <x:sheetData sheetId="1331" refreshError="1"/>
      <x:sheetData sheetId="1332" refreshError="1"/>
      <x:sheetData sheetId="1333" refreshError="1"/>
      <x:sheetData sheetId="1334" refreshError="1"/>
      <x:sheetData sheetId="1335" refreshError="1"/>
      <x:sheetData sheetId="1336" refreshError="1"/>
      <x:sheetData sheetId="1337" refreshError="1"/>
      <x:sheetData sheetId="1338" refreshError="1"/>
      <x:sheetData sheetId="1339" refreshError="1"/>
      <x:sheetData sheetId="1340" refreshError="1"/>
      <x:sheetData sheetId="1341" refreshError="1"/>
      <x:sheetData sheetId="1342" refreshError="1"/>
      <x:sheetData sheetId="1343" refreshError="1"/>
      <x:sheetData sheetId="1344" refreshError="1"/>
      <x:sheetData sheetId="1345" refreshError="1"/>
      <x:sheetData sheetId="1346" refreshError="1"/>
      <x:sheetData sheetId="1347" refreshError="1"/>
      <x:sheetData sheetId="1348" refreshError="1"/>
      <x:sheetData sheetId="1349" refreshError="1"/>
      <x:sheetData sheetId="1350" refreshError="1"/>
      <x:sheetData sheetId="1351" refreshError="1"/>
      <x:sheetData sheetId="1352" refreshError="1"/>
      <x:sheetData sheetId="1353" refreshError="1"/>
      <x:sheetData sheetId="1354" refreshError="1"/>
      <x:sheetData sheetId="1355" refreshError="1"/>
      <x:sheetData sheetId="1356" refreshError="1"/>
      <x:sheetData sheetId="1357" refreshError="1"/>
      <x:sheetData sheetId="1358" refreshError="1"/>
      <x:sheetData sheetId="1359" refreshError="1"/>
      <x:sheetData sheetId="1360" refreshError="1"/>
      <x:sheetData sheetId="1361" refreshError="1"/>
      <x:sheetData sheetId="1362" refreshError="1"/>
      <x:sheetData sheetId="1363" refreshError="1"/>
      <x:sheetData sheetId="1364" refreshError="1"/>
      <x:sheetData sheetId="1365" refreshError="1"/>
      <x:sheetData sheetId="1366" refreshError="1"/>
      <x:sheetData sheetId="1367" refreshError="1"/>
      <x:sheetData sheetId="1368" refreshError="1"/>
      <x:sheetData sheetId="1369" refreshError="1"/>
      <x:sheetData sheetId="1370" refreshError="1"/>
      <x:sheetData sheetId="1371" refreshError="1"/>
      <x:sheetData sheetId="1372" refreshError="1"/>
      <x:sheetData sheetId="1373" refreshError="1"/>
      <x:sheetData sheetId="1374" refreshError="1"/>
      <x:sheetData sheetId="1375" refreshError="1"/>
      <x:sheetData sheetId="1376" refreshError="1"/>
      <x:sheetData sheetId="1377" refreshError="1"/>
      <x:sheetData sheetId="1378" refreshError="1"/>
      <x:sheetData sheetId="1379" refreshError="1"/>
      <x:sheetData sheetId="1380" refreshError="1"/>
      <x:sheetData sheetId="1381" refreshError="1"/>
      <x:sheetData sheetId="1382" refreshError="1"/>
      <x:sheetData sheetId="1383" refreshError="1"/>
      <x:sheetData sheetId="1384" refreshError="1"/>
      <x:sheetData sheetId="1385" refreshError="1"/>
      <x:sheetData sheetId="1386" refreshError="1"/>
      <x:sheetData sheetId="1387" refreshError="1"/>
      <x:sheetData sheetId="1388" refreshError="1"/>
      <x:sheetData sheetId="1389" refreshError="0"/>
      <x:sheetData sheetId="1390" refreshError="1"/>
      <x:sheetData sheetId="1391" refreshError="1"/>
      <x:sheetData sheetId="1392" refreshError="1"/>
      <x:sheetData sheetId="1393" refreshError="1"/>
      <x:sheetData sheetId="1394" refreshError="1"/>
      <x:sheetData sheetId="1395" refreshError="1"/>
      <x:sheetData sheetId="1396" refreshError="1"/>
      <x:sheetData sheetId="1397" refreshError="1"/>
      <x:sheetData sheetId="1398" refreshError="1"/>
      <x:sheetData sheetId="1399" refreshError="1"/>
      <x:sheetData sheetId="1400" refreshError="1"/>
      <x:sheetData sheetId="1401" refreshError="1"/>
      <x:sheetData sheetId="1402" refreshError="1"/>
      <x:sheetData sheetId="1403" refreshError="1"/>
      <x:sheetData sheetId="1404" refreshError="1"/>
      <x:sheetData sheetId="1405" refreshError="1"/>
      <x:sheetData sheetId="1406" refreshError="1"/>
      <x:sheetData sheetId="1407" refreshError="0"/>
      <x:sheetData sheetId="1408" refreshError="0"/>
      <x:sheetData sheetId="1409" refreshError="0"/>
      <x:sheetData sheetId="1410" refreshError="0"/>
      <x:sheetData sheetId="1411" refreshError="0"/>
      <x:sheetData sheetId="1412" refreshError="0"/>
      <x:sheetData sheetId="1413" refreshError="0"/>
      <x:sheetData sheetId="1414" refreshError="0"/>
      <x:sheetData sheetId="1415" refreshError="0"/>
      <x:sheetData sheetId="1416" refreshError="0"/>
      <x:sheetData sheetId="1417" refreshError="0"/>
      <x:sheetData sheetId="1418" refreshError="0"/>
      <x:sheetData sheetId="1419" refreshError="0"/>
      <x:sheetData sheetId="1420" refreshError="0"/>
      <x:sheetData sheetId="1421" refreshError="0"/>
      <x:sheetData sheetId="1422" refreshError="0"/>
      <x:sheetData sheetId="1423" refreshError="0"/>
      <x:sheetData sheetId="1424" refreshError="0"/>
      <x:sheetData sheetId="1425" refreshError="0"/>
      <x:sheetData sheetId="1426" refreshError="0"/>
      <x:sheetData sheetId="1427" refreshError="0"/>
      <x:sheetData sheetId="1428" refreshError="0"/>
      <x:sheetData sheetId="1429" refreshError="0"/>
      <x:sheetData sheetId="1430" refreshError="0"/>
      <x:sheetData sheetId="1431" refreshError="0"/>
      <x:sheetData sheetId="1432" refreshError="0"/>
      <x:sheetData sheetId="1433" refreshError="0"/>
      <x:sheetData sheetId="1434" refreshError="0"/>
      <x:sheetData sheetId="1435" refreshError="0"/>
      <x:sheetData sheetId="1436" refreshError="0"/>
      <x:sheetData sheetId="1437" refreshError="0"/>
      <x:sheetData sheetId="1438" refreshError="0"/>
      <x:sheetData sheetId="1439" refreshError="0"/>
      <x:sheetData sheetId="1440" refreshError="0"/>
      <x:sheetData sheetId="1441" refreshError="0"/>
      <x:sheetData sheetId="1442" refreshError="0"/>
      <x:sheetData sheetId="1443" refreshError="0"/>
      <x:sheetData sheetId="1444" refreshError="0"/>
      <x:sheetData sheetId="1445" refreshError="0"/>
      <x:sheetData sheetId="1446" refreshError="0"/>
      <x:sheetData sheetId="1447" refreshError="0"/>
      <x:sheetData sheetId="1448" refreshError="0"/>
      <x:sheetData sheetId="1449" refreshError="0"/>
      <x:sheetData sheetId="1450" refreshError="0"/>
      <x:sheetData sheetId="1451" refreshError="0"/>
      <x:sheetData sheetId="1452" refreshError="0"/>
      <x:sheetData sheetId="1453" refreshError="0"/>
      <x:sheetData sheetId="1454" refreshError="0"/>
      <x:sheetData sheetId="1455" refreshError="0"/>
      <x:sheetData sheetId="1456" refreshError="0"/>
      <x:sheetData sheetId="1457" refreshError="0"/>
      <x:sheetData sheetId="1458" refreshError="0"/>
      <x:sheetData sheetId="1459" refreshError="0"/>
      <x:sheetData sheetId="1460" refreshError="0"/>
      <x:sheetData sheetId="1461" refreshError="0"/>
      <x:sheetData sheetId="1462" refreshError="0"/>
      <x:sheetData sheetId="1463" refreshError="0"/>
      <x:sheetData sheetId="1464" refreshError="0"/>
      <x:sheetData sheetId="1465" refreshError="0"/>
      <x:sheetData sheetId="1466" refreshError="0"/>
      <x:sheetData sheetId="1467" refreshError="0"/>
      <x:sheetData sheetId="1468" refreshError="0"/>
      <x:sheetData sheetId="1469" refreshError="0"/>
      <x:sheetData sheetId="1470" refreshError="0"/>
      <x:sheetData sheetId="1471" refreshError="0"/>
      <x:sheetData sheetId="1472" refreshError="0"/>
      <x:sheetData sheetId="1473" refreshError="0"/>
      <x:sheetData sheetId="1474" refreshError="0"/>
      <x:sheetData sheetId="1475" refreshError="0"/>
      <x:sheetData sheetId="1476" refreshError="0"/>
      <x:sheetData sheetId="1477" refreshError="0"/>
      <x:sheetData sheetId="1478" refreshError="0"/>
      <x:sheetData sheetId="1479" refreshError="0"/>
      <x:sheetData sheetId="1480" refreshError="0"/>
      <x:sheetData sheetId="1481" refreshError="0"/>
      <x:sheetData sheetId="1482" refreshError="0"/>
      <x:sheetData sheetId="1483" refreshError="0"/>
      <x:sheetData sheetId="1484" refreshError="0"/>
      <x:sheetData sheetId="1485" refreshError="0"/>
      <x:sheetData sheetId="1486" refreshError="0"/>
      <x:sheetData sheetId="1487" refreshError="0"/>
      <x:sheetData sheetId="1488" refreshError="0"/>
      <x:sheetData sheetId="1489" refreshError="0"/>
      <x:sheetData sheetId="1490" refreshError="0"/>
      <x:sheetData sheetId="1491" refreshError="0"/>
      <x:sheetData sheetId="1492" refreshError="0"/>
      <x:sheetData sheetId="1493" refreshError="0"/>
      <x:sheetData sheetId="1494" refreshError="0"/>
      <x:sheetData sheetId="1495" refreshError="0"/>
      <x:sheetData sheetId="1496" refreshError="0"/>
      <x:sheetData sheetId="1497" refreshError="0"/>
      <x:sheetData sheetId="1498" refreshError="0"/>
      <x:sheetData sheetId="1499" refreshError="0"/>
      <x:sheetData sheetId="1500" refreshError="0"/>
      <x:sheetData sheetId="1501" refreshError="0"/>
      <x:sheetData sheetId="1502" refreshError="0"/>
      <x:sheetData sheetId="1503" refreshError="0"/>
      <x:sheetData sheetId="1504" refreshError="0"/>
      <x:sheetData sheetId="1505" refreshError="0"/>
      <x:sheetData sheetId="1506" refreshError="0"/>
      <x:sheetData sheetId="1507" refreshError="0"/>
      <x:sheetData sheetId="1508" refreshError="0"/>
      <x:sheetData sheetId="1509" refreshError="0"/>
      <x:sheetData sheetId="1510" refreshError="0"/>
      <x:sheetData sheetId="1511" refreshError="0"/>
      <x:sheetData sheetId="1512" refreshError="0"/>
      <x:sheetData sheetId="1513" refreshError="0"/>
      <x:sheetData sheetId="1514" refreshError="0"/>
      <x:sheetData sheetId="1515" refreshError="0"/>
      <x:sheetData sheetId="1516" refreshError="0"/>
      <x:sheetData sheetId="1517" refreshError="0"/>
      <x:sheetData sheetId="1518" refreshError="0"/>
      <x:sheetData sheetId="1519" refreshError="0"/>
      <x:sheetData sheetId="1520" refreshError="0"/>
      <x:sheetData sheetId="1521" refreshError="0"/>
      <x:sheetData sheetId="1522" refreshError="0"/>
      <x:sheetData sheetId="1523" refreshError="0"/>
      <x:sheetData sheetId="1524" refreshError="0"/>
      <x:sheetData sheetId="1525" refreshError="0"/>
      <x:sheetData sheetId="1526" refreshError="0"/>
      <x:sheetData sheetId="1527" refreshError="0"/>
      <x:sheetData sheetId="1528" refreshError="0"/>
      <x:sheetData sheetId="1529" refreshError="0"/>
      <x:sheetData sheetId="1530" refreshError="0"/>
      <x:sheetData sheetId="1531" refreshError="0"/>
      <x:sheetData sheetId="1532" refreshError="0"/>
      <x:sheetData sheetId="1533" refreshError="0"/>
      <x:sheetData sheetId="1534" refreshError="0"/>
      <x:sheetData sheetId="1535" refreshError="0"/>
      <x:sheetData sheetId="1536" refreshError="0"/>
      <x:sheetData sheetId="1537" refreshError="0"/>
      <x:sheetData sheetId="1538" refreshError="0"/>
      <x:sheetData sheetId="1539" refreshError="0"/>
      <x:sheetData sheetId="1540" refreshError="0"/>
      <x:sheetData sheetId="1541" refreshError="1"/>
      <x:sheetData sheetId="1542" refreshError="1"/>
      <x:sheetData sheetId="1543" refreshError="1"/>
      <x:sheetData sheetId="1544" refreshError="1"/>
      <x:sheetData sheetId="1545" refreshError="1"/>
      <x:sheetData sheetId="1546" refreshError="1"/>
      <x:sheetData sheetId="1547" refreshError="1"/>
      <x:sheetData sheetId="1548" refreshError="1"/>
      <x:sheetData sheetId="1549" refreshError="1"/>
      <x:sheetData sheetId="1550" refreshError="1"/>
      <x:sheetData sheetId="1551" refreshError="1"/>
      <x:sheetData sheetId="1552" refreshError="1"/>
      <x:sheetData sheetId="1553" refreshError="1"/>
      <x:sheetData sheetId="1554" refreshError="1"/>
      <x:sheetData sheetId="1555" refreshError="1"/>
      <x:sheetData sheetId="1556" refreshError="1"/>
      <x:sheetData sheetId="1557" refreshError="1"/>
      <x:sheetData sheetId="1558" refreshError="1"/>
      <x:sheetData sheetId="1559" refreshError="1"/>
      <x:sheetData sheetId="1560" refreshError="1"/>
      <x:sheetData sheetId="1561" refreshError="1"/>
      <x:sheetData sheetId="1562" refreshError="1"/>
      <x:sheetData sheetId="1563" refreshError="1"/>
      <x:sheetData sheetId="1564" refreshError="1"/>
      <x:sheetData sheetId="1565" refreshError="1"/>
      <x:sheetData sheetId="1566" refreshError="1"/>
      <x:sheetData sheetId="1567" refreshError="1"/>
      <x:sheetData sheetId="1568" refreshError="1"/>
      <x:sheetData sheetId="1569" refreshError="1"/>
      <x:sheetData sheetId="1570" refreshError="1"/>
      <x:sheetData sheetId="1571" refreshError="1"/>
      <x:sheetData sheetId="1572" refreshError="1"/>
      <x:sheetData sheetId="1573" refreshError="1"/>
      <x:sheetData sheetId="1574" refreshError="1"/>
      <x:sheetData sheetId="1575" refreshError="1"/>
      <x:sheetData sheetId="1576" refreshError="1"/>
      <x:sheetData sheetId="1577" refreshError="1"/>
      <x:sheetData sheetId="1578" refreshError="1"/>
      <x:sheetData sheetId="1579" refreshError="1"/>
      <x:sheetData sheetId="1580" refreshError="1"/>
      <x:sheetData sheetId="1581" refreshError="1"/>
      <x:sheetData sheetId="1582" refreshError="1"/>
      <x:sheetData sheetId="1583" refreshError="1"/>
      <x:sheetData sheetId="1584" refreshError="1"/>
      <x:sheetData sheetId="1585" refreshError="1"/>
      <x:sheetData sheetId="1586" refreshError="1"/>
      <x:sheetData sheetId="1587" refreshError="1"/>
      <x:sheetData sheetId="1588" refreshError="1"/>
      <x:sheetData sheetId="1589" refreshError="1"/>
      <x:sheetData sheetId="1590" refreshError="1"/>
      <x:sheetData sheetId="1591" refreshError="1"/>
      <x:sheetData sheetId="1592" refreshError="1"/>
      <x:sheetData sheetId="1593" refreshError="1"/>
      <x:sheetData sheetId="1594" refreshError="1"/>
      <x:sheetData sheetId="1595" refreshError="1"/>
      <x:sheetData sheetId="1596" refreshError="1"/>
      <x:sheetData sheetId="1597" refreshError="1"/>
      <x:sheetData sheetId="1598" refreshError="1"/>
      <x:sheetData sheetId="1599" refreshError="1"/>
      <x:sheetData sheetId="1600" refreshError="1"/>
      <x:sheetData sheetId="1601" refreshError="1"/>
      <x:sheetData sheetId="1602" refreshError="1"/>
      <x:sheetData sheetId="1603" refreshError="1"/>
      <x:sheetData sheetId="1604" refreshError="1"/>
      <x:sheetData sheetId="1605" refreshError="1"/>
      <x:sheetData sheetId="1606" refreshError="1"/>
      <x:sheetData sheetId="1607" refreshError="1"/>
      <x:sheetData sheetId="1608" refreshError="1"/>
      <x:sheetData sheetId="1609" refreshError="1"/>
      <x:sheetData sheetId="1610" refreshError="1"/>
      <x:sheetData sheetId="1611" refreshError="1"/>
      <x:sheetData sheetId="1612" refreshError="1"/>
      <x:sheetData sheetId="1613" refreshError="1"/>
      <x:sheetData sheetId="1614" refreshError="1"/>
      <x:sheetData sheetId="1615" refreshError="1"/>
      <x:sheetData sheetId="1616" refreshError="1"/>
      <x:sheetData sheetId="1617" refreshError="1"/>
      <x:sheetData sheetId="1618" refreshError="1"/>
      <x:sheetData sheetId="1619" refreshError="1"/>
      <x:sheetData sheetId="1620" refreshError="1"/>
      <x:sheetData sheetId="1621" refreshError="1"/>
      <x:sheetData sheetId="1622" refreshError="1"/>
      <x:sheetData sheetId="1623" refreshError="1"/>
      <x:sheetData sheetId="1624" refreshError="1"/>
      <x:sheetData sheetId="1625" refreshError="1"/>
      <x:sheetData sheetId="1626" refreshError="1"/>
      <x:sheetData sheetId="1627" refreshError="1"/>
      <x:sheetData sheetId="1628" refreshError="1"/>
      <x:sheetData sheetId="1629" refreshError="1"/>
      <x:sheetData sheetId="1630" refreshError="1"/>
      <x:sheetData sheetId="1631" refreshError="1"/>
      <x:sheetData sheetId="1632" refreshError="1"/>
      <x:sheetData sheetId="1633" refreshError="1"/>
      <x:sheetData sheetId="1634" refreshError="1"/>
      <x:sheetData sheetId="1635" refreshError="1"/>
      <x:sheetData sheetId="1636" refreshError="1"/>
      <x:sheetData sheetId="1637" refreshError="1"/>
      <x:sheetData sheetId="1638" refreshError="1"/>
      <x:sheetData sheetId="1639" refreshError="1"/>
      <x:sheetData sheetId="1640" refreshError="1"/>
      <x:sheetData sheetId="1641" refreshError="1"/>
      <x:sheetData sheetId="1642" refreshError="1"/>
      <x:sheetData sheetId="1643" refreshError="1"/>
      <x:sheetData sheetId="1644" refreshError="0"/>
      <x:sheetData sheetId="1645" refreshError="1"/>
      <x:sheetData sheetId="1646" refreshError="1"/>
      <x:sheetData sheetId="1647" refreshError="1"/>
      <x:sheetData sheetId="1648" refreshError="1"/>
      <x:sheetData sheetId="1649" refreshError="1"/>
      <x:sheetData sheetId="1650" refreshError="1"/>
      <x:sheetData sheetId="1651" refreshError="1"/>
      <x:sheetData sheetId="1652" refreshError="1"/>
      <x:sheetData sheetId="1653" refreshError="1"/>
      <x:sheetData sheetId="1654" refreshError="1"/>
      <x:sheetData sheetId="1655" refreshError="1"/>
      <x:sheetData sheetId="1656" refreshError="1"/>
      <x:sheetData sheetId="1657" refreshError="1"/>
      <x:sheetData sheetId="1658" refreshError="1"/>
      <x:sheetData sheetId="1659" refreshError="1"/>
      <x:sheetData sheetId="1660" refreshError="1"/>
      <x:sheetData sheetId="1661" refreshError="1"/>
      <x:sheetData sheetId="1662" refreshError="1"/>
      <x:sheetData sheetId="1663" refreshError="1"/>
      <x:sheetData sheetId="1664" refreshError="1"/>
      <x:sheetData sheetId="1665" refreshError="1"/>
      <x:sheetData sheetId="1666" refreshError="1"/>
      <x:sheetData sheetId="1667" refreshError="1"/>
      <x:sheetData sheetId="1668" refreshError="1"/>
      <x:sheetData sheetId="1669" refreshError="1"/>
      <x:sheetData sheetId="1670" refreshError="1"/>
      <x:sheetData sheetId="1671" refreshError="1"/>
      <x:sheetData sheetId="1672" refreshError="1"/>
      <x:sheetData sheetId="1673" refreshError="1"/>
      <x:sheetData sheetId="1674" refreshError="1"/>
      <x:sheetData sheetId="1675" refreshError="1"/>
      <x:sheetData sheetId="1676" refreshError="1"/>
      <x:sheetData sheetId="1677" refreshError="1"/>
      <x:sheetData sheetId="1678" refreshError="1"/>
      <x:sheetData sheetId="1679" refreshError="1"/>
      <x:sheetData sheetId="1680" refreshError="1"/>
      <x:sheetData sheetId="1681" refreshError="1"/>
      <x:sheetData sheetId="1682" refreshError="1"/>
      <x:sheetData sheetId="1683" refreshError="1"/>
      <x:sheetData sheetId="1684" refreshError="1"/>
      <x:sheetData sheetId="1685" refreshError="1"/>
      <x:sheetData sheetId="1686" refreshError="1"/>
      <x:sheetData sheetId="1687" refreshError="1"/>
      <x:sheetData sheetId="1688" refreshError="1"/>
      <x:sheetData sheetId="1689" refreshError="1"/>
      <x:sheetData sheetId="1690" refreshError="1"/>
      <x:sheetData sheetId="1691" refreshError="1"/>
      <x:sheetData sheetId="1692" refreshError="1"/>
      <x:sheetData sheetId="1693" refreshError="1"/>
      <x:sheetData sheetId="1694" refreshError="1"/>
      <x:sheetData sheetId="1695" refreshError="1"/>
      <x:sheetData sheetId="1696" refreshError="1"/>
      <x:sheetData sheetId="1697" refreshError="1"/>
      <x:sheetData sheetId="1698" refreshError="1"/>
      <x:sheetData sheetId="1699" refreshError="1"/>
      <x:sheetData sheetId="1700" refreshError="1"/>
      <x:sheetData sheetId="1701" refreshError="1"/>
      <x:sheetData sheetId="1702" refreshError="1"/>
      <x:sheetData sheetId="1703" refreshError="1"/>
      <x:sheetData sheetId="1704" refreshError="1"/>
      <x:sheetData sheetId="1705" refreshError="1"/>
      <x:sheetData sheetId="1706" refreshError="1"/>
      <x:sheetData sheetId="1707" refreshError="1"/>
      <x:sheetData sheetId="1708" refreshError="1"/>
      <x:sheetData sheetId="1709" refreshError="1"/>
      <x:sheetData sheetId="1710" refreshError="1"/>
      <x:sheetData sheetId="1711" refreshError="1"/>
      <x:sheetData sheetId="1712" refreshError="1"/>
      <x:sheetData sheetId="1713" refreshError="1"/>
      <x:sheetData sheetId="1714" refreshError="1"/>
      <x:sheetData sheetId="1715" refreshError="1"/>
      <x:sheetData sheetId="1716" refreshError="1"/>
      <x:sheetData sheetId="1717" refreshError="1"/>
      <x:sheetData sheetId="1718" refreshError="1"/>
      <x:sheetData sheetId="1719" refreshError="1"/>
      <x:sheetData sheetId="1720" refreshError="1"/>
      <x:sheetData sheetId="1721" refreshError="1"/>
      <x:sheetData sheetId="1722" refreshError="1"/>
      <x:sheetData sheetId="1723" refreshError="1"/>
      <x:sheetData sheetId="1724" refreshError="1"/>
      <x:sheetData sheetId="1725" refreshError="1"/>
      <x:sheetData sheetId="1726" refreshError="1"/>
      <x:sheetData sheetId="1727" refreshError="1"/>
      <x:sheetData sheetId="1728" refreshError="1"/>
      <x:sheetData sheetId="1729" refreshError="1"/>
      <x:sheetData sheetId="1730" refreshError="1"/>
      <x:sheetData sheetId="1731" refreshError="1"/>
      <x:sheetData sheetId="1732" refreshError="1"/>
      <x:sheetData sheetId="1733" refreshError="1"/>
      <x:sheetData sheetId="1734" refreshError="1"/>
      <x:sheetData sheetId="1735" refreshError="1"/>
      <x:sheetData sheetId="1736" refreshError="1"/>
      <x:sheetData sheetId="1737" refreshError="1"/>
      <x:sheetData sheetId="1738" refreshError="1"/>
      <x:sheetData sheetId="1739" refreshError="1"/>
      <x:sheetData sheetId="1740" refreshError="1"/>
      <x:sheetData sheetId="1741" refreshError="1"/>
      <x:sheetData sheetId="1742" refreshError="1"/>
      <x:sheetData sheetId="1743" refreshError="1"/>
      <x:sheetData sheetId="1744" refreshError="1"/>
      <x:sheetData sheetId="1745" refreshError="1"/>
      <x:sheetData sheetId="1746" refreshError="1"/>
      <x:sheetData sheetId="1747" refreshError="1"/>
      <x:sheetData sheetId="1748" refreshError="1"/>
      <x:sheetData sheetId="1749" refreshError="1"/>
      <x:sheetData sheetId="1750" refreshError="1"/>
      <x:sheetData sheetId="1751" refreshError="1"/>
      <x:sheetData sheetId="1752" refreshError="1"/>
      <x:sheetData sheetId="1753" refreshError="1"/>
      <x:sheetData sheetId="1754" refreshError="1"/>
      <x:sheetData sheetId="1755" refreshError="1"/>
      <x:sheetData sheetId="1756" refreshError="1"/>
      <x:sheetData sheetId="1757" refreshError="1"/>
      <x:sheetData sheetId="1758" refreshError="1"/>
      <x:sheetData sheetId="1759" refreshError="1"/>
      <x:sheetData sheetId="1760" refreshError="1"/>
      <x:sheetData sheetId="1761" refreshError="1"/>
      <x:sheetData sheetId="1762" refreshError="1"/>
      <x:sheetData sheetId="1763" refreshError="1"/>
      <x:sheetData sheetId="1764" refreshError="1"/>
      <x:sheetData sheetId="1765" refreshError="1"/>
      <x:sheetData sheetId="1766" refreshError="1"/>
      <x:sheetData sheetId="1767" refreshError="1"/>
      <x:sheetData sheetId="1768" refreshError="1"/>
      <x:sheetData sheetId="1769" refreshError="1"/>
      <x:sheetData sheetId="1770" refreshError="1"/>
      <x:sheetData sheetId="1771" refreshError="1"/>
      <x:sheetData sheetId="1772" refreshError="1"/>
      <x:sheetData sheetId="1773" refreshError="1"/>
      <x:sheetData sheetId="1774" refreshError="1"/>
      <x:sheetData sheetId="1775" refreshError="1"/>
      <x:sheetData sheetId="1776" refreshError="1"/>
      <x:sheetData sheetId="1777" refreshError="1"/>
      <x:sheetData sheetId="1778" refreshError="1"/>
      <x:sheetData sheetId="1779" refreshError="1"/>
      <x:sheetData sheetId="1780" refreshError="1"/>
      <x:sheetData sheetId="1781" refreshError="1"/>
      <x:sheetData sheetId="1782" refreshError="1"/>
      <x:sheetData sheetId="1783" refreshError="1"/>
      <x:sheetData sheetId="1784" refreshError="1"/>
      <x:sheetData sheetId="1785" refreshError="1"/>
      <x:sheetData sheetId="1786" refreshError="1"/>
      <x:sheetData sheetId="1787" refreshError="1"/>
      <x:sheetData sheetId="1788" refreshError="1"/>
      <x:sheetData sheetId="1789" refreshError="1"/>
      <x:sheetData sheetId="1790" refreshError="1"/>
      <x:sheetData sheetId="1791" refreshError="1"/>
      <x:sheetData sheetId="1792" refreshError="1"/>
      <x:sheetData sheetId="1793" refreshError="1"/>
      <x:sheetData sheetId="1794" refreshError="1"/>
      <x:sheetData sheetId="1795" refreshError="1"/>
      <x:sheetData sheetId="1796" refreshError="1"/>
      <x:sheetData sheetId="1797" refreshError="1"/>
      <x:sheetData sheetId="1798" refreshError="1"/>
      <x:sheetData sheetId="1799" refreshError="1"/>
      <x:sheetData sheetId="1800" refreshError="1"/>
      <x:sheetData sheetId="1801" refreshError="1"/>
      <x:sheetData sheetId="1802" refreshError="1"/>
      <x:sheetData sheetId="1803" refreshError="1"/>
      <x:sheetData sheetId="1804" refreshError="1"/>
      <x:sheetData sheetId="1805" refreshError="1"/>
      <x:sheetData sheetId="1806" refreshError="1"/>
      <x:sheetData sheetId="1807" refreshError="1"/>
      <x:sheetData sheetId="1808" refreshError="1"/>
      <x:sheetData sheetId="1809" refreshError="1"/>
      <x:sheetData sheetId="1810" refreshError="1"/>
      <x:sheetData sheetId="1811" refreshError="1"/>
      <x:sheetData sheetId="1812" refreshError="1"/>
      <x:sheetData sheetId="1813" refreshError="1"/>
      <x:sheetData sheetId="1814" refreshError="1"/>
      <x:sheetData sheetId="1815" refreshError="1"/>
      <x:sheetData sheetId="1816" refreshError="1"/>
      <x:sheetData sheetId="1817" refreshError="1"/>
      <x:sheetData sheetId="1818" refreshError="1"/>
      <x:sheetData sheetId="1819" refreshError="1"/>
      <x:sheetData sheetId="1820" refreshError="1"/>
      <x:sheetData sheetId="1821" refreshError="1"/>
      <x:sheetData sheetId="1822" refreshError="1"/>
      <x:sheetData sheetId="1823" refreshError="1"/>
      <x:sheetData sheetId="1824" refreshError="1"/>
      <x:sheetData sheetId="1825" refreshError="1"/>
      <x:sheetData sheetId="1826" refreshError="1"/>
      <x:sheetData sheetId="1827" refreshError="1"/>
      <x:sheetData sheetId="1828" refreshError="1"/>
      <x:sheetData sheetId="1829" refreshError="1"/>
      <x:sheetData sheetId="1830" refreshError="1"/>
      <x:sheetData sheetId="1831" refreshError="1"/>
      <x:sheetData sheetId="1832" refreshError="1"/>
      <x:sheetData sheetId="1833" refreshError="1"/>
      <x:sheetData sheetId="1834" refreshError="1"/>
      <x:sheetData sheetId="1835" refreshError="1"/>
      <x:sheetData sheetId="1836" refreshError="1"/>
      <x:sheetData sheetId="1837" refreshError="1"/>
      <x:sheetData sheetId="1838" refreshError="1"/>
      <x:sheetData sheetId="1839" refreshError="1"/>
      <x:sheetData sheetId="1840" refreshError="1"/>
      <x:sheetData sheetId="1841" refreshError="1"/>
      <x:sheetData sheetId="1842" refreshError="1"/>
      <x:sheetData sheetId="1843" refreshError="1"/>
      <x:sheetData sheetId="1844" refreshError="1"/>
      <x:sheetData sheetId="1845" refreshError="1"/>
      <x:sheetData sheetId="1846" refreshError="1"/>
      <x:sheetData sheetId="1847" refreshError="1"/>
      <x:sheetData sheetId="1848" refreshError="1"/>
      <x:sheetData sheetId="1849" refreshError="1"/>
      <x:sheetData sheetId="1850" refreshError="1"/>
      <x:sheetData sheetId="1851" refreshError="1"/>
      <x:sheetData sheetId="1852" refreshError="1"/>
      <x:sheetData sheetId="1853" refreshError="1"/>
      <x:sheetData sheetId="1854" refreshError="1"/>
      <x:sheetData sheetId="1855" refreshError="1"/>
      <x:sheetData sheetId="1856" refreshError="1"/>
      <x:sheetData sheetId="1857" refreshError="1"/>
      <x:sheetData sheetId="1858" refreshError="1"/>
      <x:sheetData sheetId="1859" refreshError="1"/>
      <x:sheetData sheetId="1860" refreshError="1"/>
      <x:sheetData sheetId="1861" refreshError="1"/>
      <x:sheetData sheetId="1862" refreshError="1"/>
      <x:sheetData sheetId="1863" refreshError="1"/>
      <x:sheetData sheetId="1864" refreshError="1"/>
      <x:sheetData sheetId="1865" refreshError="1"/>
      <x:sheetData sheetId="1866" refreshError="1"/>
      <x:sheetData sheetId="1867" refreshError="1"/>
      <x:sheetData sheetId="1868" refreshError="0"/>
      <x:sheetData sheetId="1869" refreshError="1"/>
      <x:sheetData sheetId="1870" refreshError="1"/>
      <x:sheetData sheetId="1871" refreshError="1"/>
      <x:sheetData sheetId="1872" refreshError="1"/>
      <x:sheetData sheetId="1873" refreshError="1"/>
      <x:sheetData sheetId="1874" refreshError="1"/>
      <x:sheetData sheetId="1875" refreshError="1"/>
      <x:sheetData sheetId="1876" refreshError="0"/>
      <x:sheetData sheetId="1877" refreshError="1"/>
      <x:sheetData sheetId="1878" refreshError="1"/>
      <x:sheetData sheetId="1879" refreshError="1"/>
      <x:sheetData sheetId="1880" refreshError="1"/>
      <x:sheetData sheetId="1881" refreshError="1"/>
      <x:sheetData sheetId="1882" refreshError="1"/>
      <x:sheetData sheetId="1883" refreshError="1"/>
      <x:sheetData sheetId="1884" refreshError="1"/>
      <x:sheetData sheetId="1885" refreshError="1"/>
      <x:sheetData sheetId="1886" refreshError="1"/>
      <x:sheetData sheetId="1887" refreshError="1"/>
      <x:sheetData sheetId="1888" refreshError="1"/>
      <x:sheetData sheetId="1889" refreshError="1"/>
      <x:sheetData sheetId="1890" refreshError="1"/>
      <x:sheetData sheetId="1891" refreshError="1"/>
      <x:sheetData sheetId="1892" refreshError="1"/>
      <x:sheetData sheetId="1893" refreshError="1"/>
      <x:sheetData sheetId="1894" refreshError="1"/>
      <x:sheetData sheetId="1895" refreshError="1"/>
      <x:sheetData sheetId="1896" refreshError="1"/>
      <x:sheetData sheetId="1897" refreshError="1"/>
      <x:sheetData sheetId="1898" refreshError="1"/>
      <x:sheetData sheetId="1899" refreshError="1"/>
      <x:sheetData sheetId="1900" refreshError="1"/>
      <x:sheetData sheetId="1901" refreshError="1"/>
      <x:sheetData sheetId="1902" refreshError="1"/>
      <x:sheetData sheetId="1903" refreshError="1"/>
      <x:sheetData sheetId="1904" refreshError="1"/>
      <x:sheetData sheetId="1905" refreshError="1"/>
      <x:sheetData sheetId="1906" refreshError="1"/>
      <x:sheetData sheetId="1907" refreshError="1"/>
      <x:sheetData sheetId="1908" refreshError="1"/>
      <x:sheetData sheetId="1909" refreshError="1"/>
      <x:sheetData sheetId="1910" refreshError="1"/>
      <x:sheetData sheetId="1911" refreshError="1"/>
      <x:sheetData sheetId="1912" refreshError="1"/>
      <x:sheetData sheetId="1913" refreshError="1"/>
      <x:sheetData sheetId="1914" refreshError="1"/>
      <x:sheetData sheetId="1915" refreshError="1"/>
      <x:sheetData sheetId="1916" refreshError="1"/>
      <x:sheetData sheetId="1917" refreshError="1"/>
      <x:sheetData sheetId="1918" refreshError="1"/>
      <x:sheetData sheetId="1919" refreshError="1"/>
      <x:sheetData sheetId="1920" refreshError="1"/>
      <x:sheetData sheetId="1921" refreshError="1"/>
      <x:sheetData sheetId="1922" refreshError="1"/>
      <x:sheetData sheetId="1923" refreshError="1"/>
      <x:sheetData sheetId="1924" refreshError="1"/>
      <x:sheetData sheetId="1925" refreshError="1"/>
      <x:sheetData sheetId="1926" refreshError="1"/>
      <x:sheetData sheetId="1927" refreshError="1"/>
      <x:sheetData sheetId="1928" refreshError="1"/>
      <x:sheetData sheetId="1929" refreshError="1"/>
      <x:sheetData sheetId="1930" refreshError="1"/>
      <x:sheetData sheetId="1931" refreshError="1"/>
      <x:sheetData sheetId="1932" refreshError="1"/>
      <x:sheetData sheetId="1933" refreshError="1"/>
      <x:sheetData sheetId="1934" refreshError="1"/>
      <x:sheetData sheetId="1935" refreshError="1"/>
      <x:sheetData sheetId="1936" refreshError="1"/>
      <x:sheetData sheetId="1937" refreshError="1"/>
      <x:sheetData sheetId="1938" refreshError="1"/>
      <x:sheetData sheetId="1939" refreshError="1"/>
      <x:sheetData sheetId="1940" refreshError="1"/>
      <x:sheetData sheetId="1941" refreshError="1"/>
      <x:sheetData sheetId="1942" refreshError="1"/>
      <x:sheetData sheetId="1943" refreshError="1"/>
      <x:sheetData sheetId="1944" refreshError="1"/>
      <x:sheetData sheetId="1945" refreshError="1"/>
      <x:sheetData sheetId="1946" refreshError="1"/>
      <x:sheetData sheetId="1947" refreshError="1"/>
      <x:sheetData sheetId="1948" refreshError="1"/>
      <x:sheetData sheetId="1949" refreshError="1"/>
      <x:sheetData sheetId="1950" refreshError="1"/>
      <x:sheetData sheetId="1951" refreshError="1"/>
      <x:sheetData sheetId="1952" refreshError="1"/>
      <x:sheetData sheetId="1953" refreshError="1"/>
      <x:sheetData sheetId="1954" refreshError="1"/>
      <x:sheetData sheetId="1955" refreshError="1"/>
      <x:sheetData sheetId="1956" refreshError="1"/>
      <x:sheetData sheetId="1957" refreshError="1"/>
      <x:sheetData sheetId="1958" refreshError="1"/>
      <x:sheetData sheetId="1959" refreshError="1"/>
      <x:sheetData sheetId="1960" refreshError="1"/>
      <x:sheetData sheetId="1961" refreshError="1"/>
      <x:sheetData sheetId="1962" refreshError="1"/>
      <x:sheetData sheetId="1963" refreshError="1"/>
      <x:sheetData sheetId="1964" refreshError="1"/>
      <x:sheetData sheetId="1965" refreshError="1"/>
      <x:sheetData sheetId="1966" refreshError="1"/>
      <x:sheetData sheetId="1967" refreshError="1"/>
      <x:sheetData sheetId="1968" refreshError="1"/>
      <x:sheetData sheetId="1969" refreshError="1"/>
      <x:sheetData sheetId="1970" refreshError="1"/>
      <x:sheetData sheetId="1971" refreshError="1"/>
      <x:sheetData sheetId="1972" refreshError="1"/>
      <x:sheetData sheetId="1973" refreshError="1"/>
      <x:sheetData sheetId="1974" refreshError="1"/>
      <x:sheetData sheetId="1975" refreshError="1"/>
      <x:sheetData sheetId="1976" refreshError="1"/>
      <x:sheetData sheetId="1977" refreshError="1"/>
      <x:sheetData sheetId="1978" refreshError="1"/>
      <x:sheetData sheetId="1979" refreshError="1"/>
      <x:sheetData sheetId="1980" refreshError="1"/>
      <x:sheetData sheetId="1981" refreshError="1"/>
      <x:sheetData sheetId="1982" refreshError="1"/>
      <x:sheetData sheetId="1983" refreshError="1"/>
      <x:sheetData sheetId="1984" refreshError="1"/>
      <x:sheetData sheetId="1985" refreshError="1"/>
      <x:sheetData sheetId="1986" refreshError="1"/>
      <x:sheetData sheetId="1987" refreshError="1"/>
      <x:sheetData sheetId="1988" refreshError="1"/>
      <x:sheetData sheetId="1989" refreshError="1"/>
      <x:sheetData sheetId="1990" refreshError="1"/>
      <x:sheetData sheetId="1991" refreshError="1"/>
      <x:sheetData sheetId="1992" refreshError="1"/>
      <x:sheetData sheetId="1993" refreshError="1"/>
      <x:sheetData sheetId="1994" refreshError="1"/>
      <x:sheetData sheetId="1995" refreshError="1"/>
      <x:sheetData sheetId="1996" refreshError="1"/>
      <x:sheetData sheetId="1997" refreshError="1"/>
      <x:sheetData sheetId="1998" refreshError="1"/>
      <x:sheetData sheetId="1999" refreshError="1"/>
      <x:sheetData sheetId="2000" refreshError="1"/>
      <x:sheetData sheetId="2001" refreshError="1"/>
      <x:sheetData sheetId="2002" refreshError="1"/>
      <x:sheetData sheetId="2003" refreshError="1"/>
      <x:sheetData sheetId="2004" refreshError="1"/>
      <x:sheetData sheetId="2005" refreshError="1"/>
      <x:sheetData sheetId="2006" refreshError="1"/>
      <x:sheetData sheetId="2007" refreshError="1"/>
      <x:sheetData sheetId="2008" refreshError="1"/>
      <x:sheetData sheetId="2009" refreshError="1"/>
      <x:sheetData sheetId="2010" refreshError="1"/>
      <x:sheetData sheetId="2011" refreshError="1"/>
      <x:sheetData sheetId="2012" refreshError="1"/>
      <x:sheetData sheetId="2013" refreshError="1"/>
      <x:sheetData sheetId="2014" refreshError="1"/>
      <x:sheetData sheetId="2015" refreshError="1"/>
      <x:sheetData sheetId="2016" refreshError="1"/>
      <x:sheetData sheetId="2017" refreshError="1"/>
      <x:sheetData sheetId="2018" refreshError="1"/>
      <x:sheetData sheetId="2019" refreshError="1"/>
      <x:sheetData sheetId="2020" refreshError="1"/>
      <x:sheetData sheetId="2021" refreshError="1"/>
      <x:sheetData sheetId="2022" refreshError="1"/>
      <x:sheetData sheetId="2023" refreshError="1"/>
      <x:sheetData sheetId="2024" refreshError="1"/>
      <x:sheetData sheetId="2025" refreshError="1"/>
      <x:sheetData sheetId="2026" refreshError="1"/>
      <x:sheetData sheetId="2027" refreshError="1"/>
      <x:sheetData sheetId="2028" refreshError="1"/>
      <x:sheetData sheetId="2029" refreshError="1"/>
      <x:sheetData sheetId="2030" refreshError="1"/>
      <x:sheetData sheetId="2031" refreshError="1"/>
      <x:sheetData sheetId="2032" refreshError="1"/>
      <x:sheetData sheetId="2033" refreshError="1"/>
      <x:sheetData sheetId="2034" refreshError="1"/>
      <x:sheetData sheetId="2035" refreshError="1"/>
      <x:sheetData sheetId="2036" refreshError="1"/>
      <x:sheetData sheetId="2037" refreshError="1"/>
      <x:sheetData sheetId="2038" refreshError="1"/>
      <x:sheetData sheetId="2039" refreshError="1"/>
      <x:sheetData sheetId="2040" refreshError="1"/>
      <x:sheetData sheetId="2041" refreshError="1"/>
      <x:sheetData sheetId="2042" refreshError="1"/>
      <x:sheetData sheetId="2043" refreshError="1"/>
      <x:sheetData sheetId="2044" refreshError="1"/>
      <x:sheetData sheetId="2045" refreshError="1"/>
      <x:sheetData sheetId="2046" refreshError="1"/>
      <x:sheetData sheetId="2047" refreshError="1"/>
      <x:sheetData sheetId="2048" refreshError="1"/>
      <x:sheetData sheetId="2049" refreshError="1"/>
      <x:sheetData sheetId="2050" refreshError="1"/>
      <x:sheetData sheetId="2051" refreshError="1"/>
      <x:sheetData sheetId="2052" refreshError="1"/>
      <x:sheetData sheetId="2053" refreshError="1"/>
      <x:sheetData sheetId="2054" refreshError="1"/>
      <x:sheetData sheetId="2055" refreshError="1"/>
      <x:sheetData sheetId="2056" refreshError="1"/>
      <x:sheetData sheetId="2057" refreshError="1"/>
      <x:sheetData sheetId="2058" refreshError="1"/>
      <x:sheetData sheetId="2059" refreshError="1"/>
      <x:sheetData sheetId="2060" refreshError="1"/>
      <x:sheetData sheetId="2061" refreshError="1"/>
      <x:sheetData sheetId="2062" refreshError="1"/>
      <x:sheetData sheetId="2063" refreshError="1"/>
      <x:sheetData sheetId="2064" refreshError="1"/>
      <x:sheetData sheetId="2065" refreshError="1"/>
      <x:sheetData sheetId="2066" refreshError="1"/>
      <x:sheetData sheetId="2067" refreshError="1"/>
      <x:sheetData sheetId="2068" refreshError="1"/>
      <x:sheetData sheetId="2069" refreshError="1"/>
      <x:sheetData sheetId="2070" refreshError="1"/>
      <x:sheetData sheetId="2071" refreshError="1"/>
      <x:sheetData sheetId="2072" refreshError="1"/>
      <x:sheetData sheetId="2073" refreshError="1"/>
      <x:sheetData sheetId="2074" refreshError="1"/>
      <x:sheetData sheetId="2075" refreshError="1"/>
      <x:sheetData sheetId="2076" refreshError="1"/>
      <x:sheetData sheetId="2077" refreshError="1"/>
      <x:sheetData sheetId="2078" refreshError="1"/>
      <x:sheetData sheetId="2079" refreshError="1"/>
      <x:sheetData sheetId="2080" refreshError="1"/>
      <x:sheetData sheetId="2081" refreshError="1"/>
      <x:sheetData sheetId="2082" refreshError="1"/>
      <x:sheetData sheetId="2083" refreshError="1"/>
      <x:sheetData sheetId="2084" refreshError="1"/>
      <x:sheetData sheetId="2085" refreshError="1"/>
      <x:sheetData sheetId="2086" refreshError="1"/>
      <x:sheetData sheetId="2087" refreshError="1"/>
      <x:sheetData sheetId="2088" refreshError="1"/>
      <x:sheetData sheetId="2089" refreshError="1"/>
      <x:sheetData sheetId="2090" refreshError="1"/>
      <x:sheetData sheetId="2091" refreshError="1"/>
      <x:sheetData sheetId="2092" refreshError="1"/>
      <x:sheetData sheetId="2093" refreshError="1"/>
      <x:sheetData sheetId="2094" refreshError="1"/>
      <x:sheetData sheetId="2095" refreshError="1"/>
      <x:sheetData sheetId="2096" refreshError="1"/>
      <x:sheetData sheetId="2097" refreshError="1"/>
      <x:sheetData sheetId="2098" refreshError="1"/>
      <x:sheetData sheetId="2099" refreshError="1"/>
      <x:sheetData sheetId="2100" refreshError="1"/>
      <x:sheetData sheetId="2101" refreshError="1"/>
      <x:sheetData sheetId="2102" refreshError="0"/>
      <x:sheetData sheetId="2103" refreshError="0"/>
      <x:sheetData sheetId="2104" refreshError="1"/>
      <x:sheetData sheetId="2105" refreshError="1"/>
      <x:sheetData sheetId="2106" refreshError="1"/>
      <x:sheetData sheetId="2107" refreshError="1"/>
      <x:sheetData sheetId="2108" refreshError="1"/>
      <x:sheetData sheetId="2109" refreshError="1"/>
      <x:sheetData sheetId="2110" refreshError="1"/>
      <x:sheetData sheetId="2111" refreshError="1"/>
      <x:sheetData sheetId="2112" refreshError="1"/>
      <x:sheetData sheetId="2113" refreshError="1"/>
      <x:sheetData sheetId="2114" refreshError="1"/>
      <x:sheetData sheetId="2115" refreshError="1"/>
      <x:sheetData sheetId="2116" refreshError="1"/>
      <x:sheetData sheetId="2117" refreshError="1"/>
      <x:sheetData sheetId="2118" refreshError="1"/>
      <x:sheetData sheetId="2119" refreshError="1"/>
      <x:sheetData sheetId="2120" refreshError="1"/>
      <x:sheetData sheetId="2121" refreshError="1"/>
      <x:sheetData sheetId="2122" refreshError="1"/>
      <x:sheetData sheetId="2123" refreshError="1"/>
      <x:sheetData sheetId="2124" refreshError="1"/>
      <x:sheetData sheetId="2125" refreshError="1"/>
      <x:sheetData sheetId="2126" refreshError="1"/>
      <x:sheetData sheetId="2127" refreshError="1"/>
      <x:sheetData sheetId="2128" refreshError="1"/>
      <x:sheetData sheetId="2129" refreshError="1"/>
      <x:sheetData sheetId="2130" refreshError="1"/>
      <x:sheetData sheetId="2131" refreshError="1"/>
      <x:sheetData sheetId="2132" refreshError="1"/>
      <x:sheetData sheetId="2133" refreshError="1"/>
      <x:sheetData sheetId="2134" refreshError="1"/>
      <x:sheetData sheetId="2135" refreshError="1"/>
      <x:sheetData sheetId="2136" refreshError="1"/>
      <x:sheetData sheetId="2137" refreshError="1"/>
      <x:sheetData sheetId="2138" refreshError="1"/>
      <x:sheetData sheetId="2139" refreshError="1"/>
      <x:sheetData sheetId="2140" refreshError="1"/>
      <x:sheetData sheetId="2141" refreshError="1"/>
      <x:sheetData sheetId="2142" refreshError="1"/>
      <x:sheetData sheetId="2143" refreshError="1"/>
      <x:sheetData sheetId="2144" refreshError="1"/>
      <x:sheetData sheetId="2145" refreshError="1"/>
      <x:sheetData sheetId="2146" refreshError="1"/>
      <x:sheetData sheetId="2147" refreshError="1"/>
      <x:sheetData sheetId="2148" refreshError="1"/>
      <x:sheetData sheetId="2149" refreshError="1"/>
      <x:sheetData sheetId="2150" refreshError="1"/>
      <x:sheetData sheetId="2151" refreshError="1"/>
      <x:sheetData sheetId="2152" refreshError="1"/>
      <x:sheetData sheetId="2153" refreshError="1"/>
      <x:sheetData sheetId="2154" refreshError="1"/>
      <x:sheetData sheetId="2155" refreshError="1"/>
      <x:sheetData sheetId="2156" refreshError="1"/>
      <x:sheetData sheetId="2157" refreshError="1"/>
      <x:sheetData sheetId="2158" refreshError="1"/>
      <x:sheetData sheetId="2159" refreshError="1"/>
      <x:sheetData sheetId="2160" refreshError="1"/>
      <x:sheetData sheetId="2161" refreshError="1"/>
      <x:sheetData sheetId="2162" refreshError="1"/>
      <x:sheetData sheetId="2163" refreshError="1"/>
      <x:sheetData sheetId="2164" refreshError="1"/>
      <x:sheetData sheetId="2165" refreshError="1"/>
      <x:sheetData sheetId="2166" refreshError="1"/>
      <x:sheetData sheetId="2167" refreshError="1"/>
      <x:sheetData sheetId="2168" refreshError="1"/>
      <x:sheetData sheetId="2169" refreshError="1"/>
      <x:sheetData sheetId="2170" refreshError="1"/>
      <x:sheetData sheetId="2171" refreshError="1"/>
      <x:sheetData sheetId="2172" refreshError="1"/>
      <x:sheetData sheetId="2173" refreshError="1"/>
      <x:sheetData sheetId="2174" refreshError="1"/>
      <x:sheetData sheetId="2175" refreshError="1"/>
      <x:sheetData sheetId="2176" refreshError="1"/>
      <x:sheetData sheetId="2177" refreshError="1"/>
      <x:sheetData sheetId="2178" refreshError="0"/>
      <x:sheetData sheetId="2179" refreshError="0"/>
      <x:sheetData sheetId="2180" refreshError="0"/>
      <x:sheetData sheetId="2181" refreshError="0"/>
      <x:sheetData sheetId="2182" refreshError="0"/>
      <x:sheetData sheetId="2183" refreshError="0"/>
      <x:sheetData sheetId="2184" refreshError="0"/>
      <x:sheetData sheetId="2185" refreshError="0"/>
      <x:sheetData sheetId="2186" refreshError="0"/>
      <x:sheetData sheetId="2187" refreshError="0"/>
      <x:sheetData sheetId="2188" refreshError="0"/>
      <x:sheetData sheetId="2189" refreshError="0"/>
      <x:sheetData sheetId="2190" refreshError="0"/>
      <x:sheetData sheetId="2191" refreshError="0"/>
      <x:sheetData sheetId="2192" refreshError="0"/>
      <x:sheetData sheetId="2193" refreshError="0"/>
      <x:sheetData sheetId="2194" refreshError="0"/>
      <x:sheetData sheetId="2195" refreshError="0"/>
      <x:sheetData sheetId="2196" refreshError="0"/>
      <x:sheetData sheetId="2197" refreshError="0"/>
      <x:sheetData sheetId="2198" refreshError="0"/>
      <x:sheetData sheetId="2199" refreshError="0"/>
      <x:sheetData sheetId="2200" refreshError="0"/>
      <x:sheetData sheetId="2201" refreshError="0"/>
      <x:sheetData sheetId="2202" refreshError="0"/>
      <x:sheetData sheetId="2203" refreshError="0"/>
      <x:sheetData sheetId="2204" refreshError="1"/>
      <x:sheetData sheetId="2205" refreshError="1"/>
      <x:sheetData sheetId="2206" refreshError="1"/>
      <x:sheetData sheetId="2207" refreshError="1"/>
      <x:sheetData sheetId="2208" refreshError="0"/>
      <x:sheetData sheetId="2209" refreshError="0"/>
      <x:sheetData sheetId="2210" refreshError="0"/>
      <x:sheetData sheetId="2211" refreshError="0"/>
      <x:sheetData sheetId="2212" refreshError="0"/>
      <x:sheetData sheetId="2213" refreshError="0"/>
      <x:sheetData sheetId="2214" refreshError="0"/>
      <x:sheetData sheetId="2215" refreshError="0"/>
      <x:sheetData sheetId="2216" refreshError="0"/>
      <x:sheetData sheetId="2217" refreshError="0"/>
      <x:sheetData sheetId="2218" refreshError="0"/>
      <x:sheetData sheetId="2219" refreshError="0"/>
      <x:sheetData sheetId="2220" refreshError="0"/>
      <x:sheetData sheetId="2221" refreshError="0"/>
      <x:sheetData sheetId="2222" refreshError="0"/>
      <x:sheetData sheetId="2223" refreshError="0"/>
      <x:sheetData sheetId="2224" refreshError="0"/>
      <x:sheetData sheetId="2225" refreshError="0"/>
      <x:sheetData sheetId="2226" refreshError="0"/>
      <x:sheetData sheetId="2227" refreshError="0"/>
      <x:sheetData sheetId="2228" refreshError="0"/>
      <x:sheetData sheetId="2229" refreshError="0"/>
      <x:sheetData sheetId="2230" refreshError="0"/>
      <x:sheetData sheetId="2231" refreshError="0"/>
      <x:sheetData sheetId="2232" refreshError="0"/>
      <x:sheetData sheetId="2233" refreshError="0"/>
      <x:sheetData sheetId="2234" refreshError="0"/>
      <x:sheetData sheetId="2235" refreshError="0"/>
      <x:sheetData sheetId="2236" refreshError="0"/>
      <x:sheetData sheetId="2237" refreshError="1"/>
      <x:sheetData sheetId="2238" refreshError="1"/>
      <x:sheetData sheetId="2239" refreshError="1"/>
      <x:sheetData sheetId="2240" refreshError="1"/>
      <x:sheetData sheetId="2241" refreshError="1"/>
      <x:sheetData sheetId="2242" refreshError="1"/>
      <x:sheetData sheetId="2243" refreshError="1"/>
      <x:sheetData sheetId="2244" refreshError="1"/>
      <x:sheetData sheetId="2245" refreshError="1"/>
      <x:sheetData sheetId="2246" refreshError="1"/>
      <x:sheetData sheetId="2247" refreshError="1"/>
      <x:sheetData sheetId="2248" refreshError="1"/>
      <x:sheetData sheetId="2249" refreshError="1"/>
      <x:sheetData sheetId="2250" refreshError="1"/>
      <x:sheetData sheetId="2251" refreshError="1"/>
      <x:sheetData sheetId="2252" refreshError="1"/>
      <x:sheetData sheetId="2253" refreshError="1"/>
      <x:sheetData sheetId="2254" refreshError="1"/>
      <x:sheetData sheetId="2255" refreshError="1"/>
      <x:sheetData sheetId="2256" refreshError="1"/>
      <x:sheetData sheetId="2257" refreshError="1"/>
      <x:sheetData sheetId="2258" refreshError="1"/>
      <x:sheetData sheetId="2259" refreshError="1"/>
      <x:sheetData sheetId="2260" refreshError="1"/>
      <x:sheetData sheetId="2261" refreshError="1"/>
      <x:sheetData sheetId="2262" refreshError="1"/>
      <x:sheetData sheetId="2263" refreshError="1"/>
      <x:sheetData sheetId="2264" refreshError="1"/>
      <x:sheetData sheetId="2265" refreshError="1"/>
      <x:sheetData sheetId="2266" refreshError="1"/>
      <x:sheetData sheetId="2267" refreshError="1"/>
      <x:sheetData sheetId="2268" refreshError="1"/>
      <x:sheetData sheetId="2269" refreshError="1"/>
      <x:sheetData sheetId="2270" refreshError="1"/>
      <x:sheetData sheetId="2271" refreshError="1"/>
      <x:sheetData sheetId="2272" refreshError="1"/>
      <x:sheetData sheetId="2273" refreshError="1"/>
      <x:sheetData sheetId="2274" refreshError="1"/>
      <x:sheetData sheetId="2275" refreshError="1"/>
      <x:sheetData sheetId="2276" refreshError="1"/>
      <x:sheetData sheetId="2277" refreshError="0"/>
      <x:sheetData sheetId="2278" refreshError="0"/>
      <x:sheetData sheetId="2279" refreshError="0"/>
      <x:sheetData sheetId="2280" refreshError="0"/>
      <x:sheetData sheetId="2281" refreshError="0"/>
      <x:sheetData sheetId="2282" refreshError="0"/>
      <x:sheetData sheetId="2283" refreshError="0"/>
      <x:sheetData sheetId="2284" refreshError="0"/>
      <x:sheetData sheetId="2285" refreshError="0"/>
      <x:sheetData sheetId="2286" refreshError="0"/>
      <x:sheetData sheetId="2287" refreshError="0"/>
      <x:sheetData sheetId="2288" refreshError="0"/>
      <x:sheetData sheetId="2289" refreshError="0"/>
      <x:sheetData sheetId="2290" refreshError="0"/>
      <x:sheetData sheetId="2291" refreshError="0"/>
      <x:sheetData sheetId="2292" refreshError="0"/>
      <x:sheetData sheetId="2293" refreshError="0"/>
      <x:sheetData sheetId="2294" refreshError="0"/>
      <x:sheetData sheetId="2295" refreshError="0"/>
      <x:sheetData sheetId="2296" refreshError="0"/>
      <x:sheetData sheetId="2297" refreshError="0"/>
      <x:sheetData sheetId="2298" refreshError="0"/>
      <x:sheetData sheetId="2299" refreshError="0"/>
      <x:sheetData sheetId="2300" refreshError="0"/>
      <x:sheetData sheetId="2301" refreshError="0"/>
      <x:sheetData sheetId="2302" refreshError="0"/>
      <x:sheetData sheetId="2303" refreshError="0"/>
      <x:sheetData sheetId="2304" refreshError="0"/>
      <x:sheetData sheetId="2305" refreshError="0"/>
      <x:sheetData sheetId="2306" refreshError="0"/>
      <x:sheetData sheetId="2307" refreshError="0"/>
      <x:sheetData sheetId="2308" refreshError="0"/>
      <x:sheetData sheetId="2309" refreshError="0"/>
      <x:sheetData sheetId="2310" refreshError="0"/>
      <x:sheetData sheetId="2311" refreshError="0"/>
      <x:sheetData sheetId="2312" refreshError="0"/>
      <x:sheetData sheetId="2313" refreshError="0"/>
      <x:sheetData sheetId="2314" refreshError="0"/>
      <x:sheetData sheetId="2315" refreshError="0"/>
      <x:sheetData sheetId="2316" refreshError="0"/>
      <x:sheetData sheetId="2317" refreshError="0"/>
      <x:sheetData sheetId="2318" refreshError="0"/>
      <x:sheetData sheetId="2319" refreshError="0"/>
      <x:sheetData sheetId="2320" refreshError="0"/>
      <x:sheetData sheetId="2321" refreshError="0"/>
      <x:sheetData sheetId="2322" refreshError="0"/>
      <x:sheetData sheetId="2323" refreshError="0"/>
      <x:sheetData sheetId="2324" refreshError="1"/>
      <x:sheetData sheetId="2325" refreshError="1"/>
      <x:sheetData sheetId="2326" refreshError="1"/>
      <x:sheetData sheetId="2327" refreshError="1"/>
      <x:sheetData sheetId="2328" refreshError="1"/>
      <x:sheetData sheetId="2329" refreshError="1"/>
      <x:sheetData sheetId="2330" refreshError="1"/>
      <x:sheetData sheetId="2331" refreshError="1"/>
      <x:sheetData sheetId="2332" refreshError="0"/>
      <x:sheetData sheetId="2333" refreshError="0"/>
      <x:sheetData sheetId="2334" refreshError="0"/>
      <x:sheetData sheetId="2335" refreshError="1"/>
      <x:sheetData sheetId="2336" refreshError="1"/>
      <x:sheetData sheetId="2337" refreshError="1"/>
      <x:sheetData sheetId="2338" refreshError="1"/>
      <x:sheetData sheetId="2339" refreshError="1"/>
      <x:sheetData sheetId="2340" refreshError="1"/>
      <x:sheetData sheetId="2341" refreshError="1"/>
      <x:sheetData sheetId="2342" refreshError="1"/>
      <x:sheetData sheetId="2343" refreshError="1"/>
      <x:sheetData sheetId="2344" refreshError="1"/>
      <x:sheetData sheetId="2345" refreshError="1"/>
      <x:sheetData sheetId="2346" refreshError="1"/>
      <x:sheetData sheetId="2347" refreshError="1"/>
      <x:sheetData sheetId="2348" refreshError="1"/>
      <x:sheetData sheetId="2349" refreshError="1"/>
      <x:sheetData sheetId="2350" refreshError="1"/>
      <x:sheetData sheetId="2351" refreshError="1"/>
      <x:sheetData sheetId="2352" refreshError="1"/>
      <x:sheetData sheetId="2353" refreshError="1"/>
      <x:sheetData sheetId="2354" refreshError="1"/>
      <x:sheetData sheetId="2355" refreshError="1"/>
      <x:sheetData sheetId="2356" refreshError="1"/>
      <x:sheetData sheetId="2357" refreshError="1"/>
      <x:sheetData sheetId="2358" refreshError="1"/>
      <x:sheetData sheetId="2359" refreshError="1"/>
      <x:sheetData sheetId="2360" refreshError="1"/>
      <x:sheetData sheetId="2361" refreshError="1"/>
      <x:sheetData sheetId="2362" refreshError="1"/>
      <x:sheetData sheetId="2363" refreshError="1"/>
      <x:sheetData sheetId="2364" refreshError="1"/>
      <x:sheetData sheetId="2365" refreshError="1"/>
      <x:sheetData sheetId="2366" refreshError="1"/>
      <x:sheetData sheetId="2367" refreshError="1"/>
      <x:sheetData sheetId="2368" refreshError="1"/>
      <x:sheetData sheetId="2369" refreshError="1"/>
      <x:sheetData sheetId="2370" refreshError="0"/>
      <x:sheetData sheetId="2371" refreshError="0"/>
      <x:sheetData sheetId="2372" refreshError="0"/>
      <x:sheetData sheetId="2373" refreshError="0"/>
      <x:sheetData sheetId="2374" refreshError="0"/>
      <x:sheetData sheetId="2375" refreshError="0"/>
      <x:sheetData sheetId="2376" refreshError="0"/>
      <x:sheetData sheetId="2377" refreshError="0"/>
      <x:sheetData sheetId="2378" refreshError="0"/>
      <x:sheetData sheetId="2379" refreshError="0"/>
      <x:sheetData sheetId="2380" refreshError="0"/>
      <x:sheetData sheetId="2381" refreshError="0"/>
      <x:sheetData sheetId="2382" refreshError="0"/>
      <x:sheetData sheetId="2383" refreshError="0"/>
      <x:sheetData sheetId="2384" refreshError="0"/>
      <x:sheetData sheetId="2385" refreshError="0"/>
      <x:sheetData sheetId="2386" refreshError="0"/>
      <x:sheetData sheetId="2387" refreshError="0"/>
      <x:sheetData sheetId="2388" refreshError="0"/>
      <x:sheetData sheetId="2389" refreshError="0"/>
      <x:sheetData sheetId="2390" refreshError="0"/>
      <x:sheetData sheetId="2391" refreshError="0"/>
      <x:sheetData sheetId="2392" refreshError="0"/>
      <x:sheetData sheetId="2393" refreshError="0"/>
      <x:sheetData sheetId="2394" refreshError="0"/>
      <x:sheetData sheetId="2395" refreshError="0"/>
      <x:sheetData sheetId="2396" refreshError="0"/>
      <x:sheetData sheetId="2397" refreshError="0"/>
      <x:sheetData sheetId="2398" refreshError="0"/>
      <x:sheetData sheetId="2399" refreshError="0"/>
      <x:sheetData sheetId="2400" refreshError="0"/>
      <x:sheetData sheetId="2401" refreshError="0"/>
      <x:sheetData sheetId="2402" refreshError="0"/>
      <x:sheetData sheetId="2403" refreshError="0"/>
      <x:sheetData sheetId="2404" refreshError="0"/>
      <x:sheetData sheetId="2405" refreshError="0"/>
      <x:sheetData sheetId="2406" refreshError="0"/>
      <x:sheetData sheetId="2407" refreshError="0"/>
      <x:sheetData sheetId="2408" refreshError="0"/>
      <x:sheetData sheetId="2409" refreshError="0"/>
      <x:sheetData sheetId="2410" refreshError="0"/>
      <x:sheetData sheetId="2411" refreshError="0"/>
      <x:sheetData sheetId="2412" refreshError="0"/>
      <x:sheetData sheetId="2413" refreshError="0"/>
      <x:sheetData sheetId="2414" refreshError="0"/>
      <x:sheetData sheetId="2415" refreshError="0"/>
      <x:sheetData sheetId="2416" refreshError="0"/>
      <x:sheetData sheetId="2417" refreshError="0"/>
      <x:sheetData sheetId="2418" refreshError="0"/>
      <x:sheetData sheetId="2419" refreshError="0"/>
      <x:sheetData sheetId="2420" refreshError="0"/>
      <x:sheetData sheetId="2421" refreshError="0"/>
      <x:sheetData sheetId="2422" refreshError="0"/>
      <x:sheetData sheetId="2423" refreshError="0"/>
      <x:sheetData sheetId="2424" refreshError="0"/>
      <x:sheetData sheetId="2425" refreshError="0"/>
      <x:sheetData sheetId="2426" refreshError="0"/>
      <x:sheetData sheetId="2427" refreshError="0"/>
      <x:sheetData sheetId="2428" refreshError="0"/>
      <x:sheetData sheetId="2429" refreshError="0"/>
      <x:sheetData sheetId="2430" refreshError="0"/>
      <x:sheetData sheetId="2431" refreshError="0"/>
      <x:sheetData sheetId="2432" refreshError="0"/>
      <x:sheetData sheetId="2433" refreshError="0"/>
      <x:sheetData sheetId="2434" refreshError="0"/>
      <x:sheetData sheetId="2435" refreshError="0"/>
      <x:sheetData sheetId="2436" refreshError="0"/>
      <x:sheetData sheetId="2437" refreshError="0"/>
      <x:sheetData sheetId="2438" refreshError="0"/>
      <x:sheetData sheetId="2439" refreshError="0"/>
      <x:sheetData sheetId="2440" refreshError="0"/>
      <x:sheetData sheetId="2441" refreshError="0"/>
      <x:sheetData sheetId="2442" refreshError="0"/>
      <x:sheetData sheetId="2443" refreshError="0"/>
      <x:sheetData sheetId="2444" refreshError="1"/>
      <x:sheetData sheetId="2445" refreshError="1"/>
      <x:sheetData sheetId="2446" refreshError="1"/>
      <x:sheetData sheetId="2447" refreshError="1"/>
      <x:sheetData sheetId="2448" refreshError="1"/>
      <x:sheetData sheetId="2449" refreshError="1"/>
      <x:sheetData sheetId="2450" refreshError="1"/>
      <x:sheetData sheetId="2451" refreshError="1"/>
      <x:sheetData sheetId="2452" refreshError="1"/>
      <x:sheetData sheetId="2453" refreshError="1"/>
      <x:sheetData sheetId="2454" refreshError="1"/>
      <x:sheetData sheetId="2455" refreshError="1"/>
      <x:sheetData sheetId="2456" refreshError="1"/>
      <x:sheetData sheetId="2457" refreshError="1"/>
      <x:sheetData sheetId="2458" refreshError="1"/>
      <x:sheetData sheetId="2459" refreshError="1"/>
      <x:sheetData sheetId="2460" refreshError="1"/>
      <x:sheetData sheetId="2461" refreshError="1"/>
      <x:sheetData sheetId="2462" refreshError="1"/>
      <x:sheetData sheetId="2463" refreshError="1"/>
      <x:sheetData sheetId="2464" refreshError="1"/>
      <x:sheetData sheetId="2465" refreshError="1"/>
      <x:sheetData sheetId="2466" refreshError="1"/>
      <x:sheetData sheetId="2467" refreshError="1"/>
      <x:sheetData sheetId="2468" refreshError="1"/>
      <x:sheetData sheetId="2469" refreshError="1"/>
      <x:sheetData sheetId="2470" refreshError="1"/>
      <x:sheetData sheetId="2471" refreshError="1"/>
      <x:sheetData sheetId="2472" refreshError="1"/>
      <x:sheetData sheetId="2473" refreshError="1"/>
      <x:sheetData sheetId="2474" refreshError="1"/>
      <x:sheetData sheetId="2475" refreshError="1"/>
      <x:sheetData sheetId="2476" refreshError="1"/>
      <x:sheetData sheetId="2477" refreshError="1"/>
      <x:sheetData sheetId="2478" refreshError="1"/>
      <x:sheetData sheetId="2479" refreshError="1"/>
      <x:sheetData sheetId="2480" refreshError="1"/>
      <x:sheetData sheetId="2481" refreshError="0"/>
      <x:sheetData sheetId="2482" refreshError="0"/>
      <x:sheetData sheetId="2483" refreshError="0"/>
      <x:sheetData sheetId="2484" refreshError="0"/>
      <x:sheetData sheetId="2485" refreshError="0"/>
      <x:sheetData sheetId="2486" refreshError="0"/>
      <x:sheetData sheetId="2487" refreshError="0"/>
      <x:sheetData sheetId="2488" refreshError="0"/>
      <x:sheetData sheetId="2489" refreshError="0"/>
      <x:sheetData sheetId="2490" refreshError="0"/>
      <x:sheetData sheetId="2491" refreshError="0"/>
      <x:sheetData sheetId="2492" refreshError="0"/>
      <x:sheetData sheetId="2493" refreshError="0"/>
      <x:sheetData sheetId="2494" refreshError="0"/>
      <x:sheetData sheetId="2495" refreshError="0"/>
      <x:sheetData sheetId="2496" refreshError="0"/>
      <x:sheetData sheetId="2497" refreshError="1"/>
      <x:sheetData sheetId="2498" refreshError="1"/>
      <x:sheetData sheetId="2499" refreshError="1"/>
      <x:sheetData sheetId="2500" refreshError="1"/>
      <x:sheetData sheetId="2501" refreshError="0"/>
      <x:sheetData sheetId="2502" refreshError="0"/>
      <x:sheetData sheetId="2503" refreshError="1"/>
      <x:sheetData sheetId="2504" refreshError="1"/>
      <x:sheetData sheetId="2505" refreshError="1"/>
      <x:sheetData sheetId="2506" refreshError="1"/>
      <x:sheetData sheetId="2507" refreshError="1"/>
      <x:sheetData sheetId="2508" refreshError="1"/>
      <x:sheetData sheetId="2509" refreshError="1"/>
      <x:sheetData sheetId="2510" refreshError="1"/>
      <x:sheetData sheetId="2511" refreshError="1"/>
      <x:sheetData sheetId="2512" refreshError="1"/>
      <x:sheetData sheetId="2513" refreshError="1"/>
      <x:sheetData sheetId="2514" refreshError="1"/>
      <x:sheetData sheetId="2515" refreshError="1"/>
      <x:sheetData sheetId="2516" refreshError="1"/>
      <x:sheetData sheetId="2517" refreshError="1"/>
      <x:sheetData sheetId="2518" refreshError="1"/>
      <x:sheetData sheetId="2519" refreshError="1"/>
      <x:sheetData sheetId="2520" refreshError="1"/>
      <x:sheetData sheetId="2521" refreshError="1"/>
      <x:sheetData sheetId="2522" refreshError="1"/>
      <x:sheetData sheetId="2523" refreshError="1"/>
      <x:sheetData sheetId="2524" refreshError="1"/>
      <x:sheetData sheetId="2525" refreshError="1"/>
      <x:sheetData sheetId="2526" refreshError="1"/>
      <x:sheetData sheetId="2527" refreshError="1"/>
      <x:sheetData sheetId="2528" refreshError="1"/>
      <x:sheetData sheetId="2529" refreshError="1"/>
      <x:sheetData sheetId="2530" refreshError="1"/>
      <x:sheetData sheetId="2531" refreshError="1"/>
      <x:sheetData sheetId="2532" refreshError="1"/>
      <x:sheetData sheetId="2533" refreshError="1"/>
      <x:sheetData sheetId="2534" refreshError="1"/>
      <x:sheetData sheetId="2535" refreshError="1"/>
      <x:sheetData sheetId="2536" refreshError="1"/>
      <x:sheetData sheetId="2537" refreshError="1"/>
      <x:sheetData sheetId="2538" refreshError="1"/>
      <x:sheetData sheetId="2539" refreshError="0"/>
      <x:sheetData sheetId="2540" refreshError="0"/>
      <x:sheetData sheetId="2541" refreshError="0"/>
      <x:sheetData sheetId="2542" refreshError="0"/>
      <x:sheetData sheetId="2543" refreshError="0"/>
      <x:sheetData sheetId="2544" refreshError="0"/>
      <x:sheetData sheetId="2545" refreshError="0"/>
      <x:sheetData sheetId="2546" refreshError="0"/>
      <x:sheetData sheetId="2547" refreshError="0"/>
      <x:sheetData sheetId="2548" refreshError="0"/>
      <x:sheetData sheetId="2549" refreshError="1"/>
      <x:sheetData sheetId="2550" refreshError="1"/>
      <x:sheetData sheetId="2551" refreshError="1"/>
      <x:sheetData sheetId="2552" refreshError="1"/>
      <x:sheetData sheetId="2553" refreshError="1"/>
      <x:sheetData sheetId="2554" refreshError="1"/>
      <x:sheetData sheetId="2555" refreshError="1"/>
      <x:sheetData sheetId="2556" refreshError="1"/>
      <x:sheetData sheetId="2557" refreshError="1"/>
      <x:sheetData sheetId="2558" refreshError="1"/>
      <x:sheetData sheetId="2559" refreshError="1"/>
      <x:sheetData sheetId="2560" refreshError="1"/>
      <x:sheetData sheetId="2561" refreshError="1"/>
      <x:sheetData sheetId="2562" refreshError="1"/>
      <x:sheetData sheetId="2563" refreshError="1"/>
      <x:sheetData sheetId="2564" refreshError="1"/>
      <x:sheetData sheetId="2565" refreshError="1"/>
      <x:sheetData sheetId="2566" refreshError="0"/>
      <x:sheetData sheetId="2567" refreshError="0"/>
      <x:sheetData sheetId="2568" refreshError="0"/>
      <x:sheetData sheetId="2569" refreshError="0"/>
      <x:sheetData sheetId="2570" refreshError="0"/>
      <x:sheetData sheetId="2571" refreshError="0"/>
      <x:sheetData sheetId="2572" refreshError="1"/>
      <x:sheetData sheetId="2573" refreshError="1"/>
      <x:sheetData sheetId="2574" refreshError="1"/>
      <x:sheetData sheetId="2575" refreshError="1"/>
      <x:sheetData sheetId="2576" refreshError="1"/>
      <x:sheetData sheetId="2577" refreshError="1"/>
      <x:sheetData sheetId="2578" refreshError="1"/>
      <x:sheetData sheetId="2579" refreshError="1"/>
      <x:sheetData sheetId="2580" refreshError="1"/>
      <x:sheetData sheetId="2581" refreshError="1"/>
      <x:sheetData sheetId="2582" refreshError="1"/>
      <x:sheetData sheetId="2583" refreshError="1"/>
      <x:sheetData sheetId="2584" refreshError="1"/>
      <x:sheetData sheetId="2585" refreshError="1"/>
      <x:sheetData sheetId="2586" refreshError="1"/>
      <x:sheetData sheetId="2587" refreshError="1"/>
      <x:sheetData sheetId="2588" refreshError="1"/>
      <x:sheetData sheetId="2589" refreshError="1"/>
      <x:sheetData sheetId="2590" refreshError="1"/>
      <x:sheetData sheetId="2591" refreshError="1"/>
      <x:sheetData sheetId="2592" refreshError="1"/>
      <x:sheetData sheetId="2593" refreshError="1"/>
      <x:sheetData sheetId="2594" refreshError="1"/>
      <x:sheetData sheetId="2595" refreshError="1"/>
      <x:sheetData sheetId="2596" refreshError="1"/>
      <x:sheetData sheetId="2597" refreshError="1"/>
      <x:sheetData sheetId="2598" refreshError="1"/>
      <x:sheetData sheetId="2599" refreshError="1"/>
      <x:sheetData sheetId="2600" refreshError="1"/>
      <x:sheetData sheetId="2601" refreshError="1"/>
      <x:sheetData sheetId="2602" refreshError="1"/>
      <x:sheetData sheetId="2603" refreshError="1"/>
      <x:sheetData sheetId="2604" refreshError="1"/>
      <x:sheetData sheetId="2605" refreshError="1"/>
      <x:sheetData sheetId="2606" refreshError="1"/>
      <x:sheetData sheetId="2607" refreshError="1"/>
      <x:sheetData sheetId="2608" refreshError="1"/>
      <x:sheetData sheetId="2609" refreshError="0"/>
      <x:sheetData sheetId="2610" refreshError="1"/>
      <x:sheetData sheetId="2611" refreshError="1"/>
      <x:sheetData sheetId="2612" refreshError="1"/>
      <x:sheetData sheetId="2613" refreshError="1"/>
      <x:sheetData sheetId="2614" refreshError="1"/>
      <x:sheetData sheetId="2615" refreshError="1"/>
      <x:sheetData sheetId="2616" refreshError="1"/>
      <x:sheetData sheetId="2617" refreshError="1"/>
      <x:sheetData sheetId="2618" refreshError="1"/>
      <x:sheetData sheetId="2619" refreshError="1"/>
      <x:sheetData sheetId="2620" refreshError="1"/>
      <x:sheetData sheetId="2621" refreshError="1"/>
      <x:sheetData sheetId="2622" refreshError="1"/>
      <x:sheetData sheetId="2623" refreshError="1"/>
      <x:sheetData sheetId="2624" refreshError="1"/>
      <x:sheetData sheetId="2625" refreshError="1"/>
      <x:sheetData sheetId="2626" refreshError="1"/>
      <x:sheetData sheetId="2627" refreshError="1"/>
      <x:sheetData sheetId="2628" refreshError="1"/>
      <x:sheetData sheetId="2629" refreshError="1"/>
      <x:sheetData sheetId="2630" refreshError="1"/>
      <x:sheetData sheetId="2631" refreshError="1"/>
      <x:sheetData sheetId="2632" refreshError="0"/>
      <x:sheetData sheetId="2633" refreshError="1"/>
      <x:sheetData sheetId="2634" refreshError="1"/>
      <x:sheetData sheetId="2635" refreshError="1"/>
      <x:sheetData sheetId="2636" refreshError="1"/>
      <x:sheetData sheetId="2637" refreshError="1"/>
      <x:sheetData sheetId="2638" refreshError="1"/>
      <x:sheetData sheetId="2639" refreshError="1"/>
      <x:sheetData sheetId="2640" refreshError="1"/>
      <x:sheetData sheetId="2641" refreshError="1"/>
      <x:sheetData sheetId="2642" refreshError="1"/>
      <x:sheetData sheetId="2643" refreshError="1"/>
      <x:sheetData sheetId="2644" refreshError="1"/>
    </x:sheetDataSet>
  </x:externalBook>
</x:externalLink>
</file>

<file path=xl/externalLinks/externalLink18.xml><?xml version="1.0" encoding="utf-8"?>
<x:externalLink xmlns:r="http://schemas.openxmlformats.org/officeDocument/2006/relationships" xmlns:c="http://schemas.openxmlformats.org/drawingml/2006/chart" xmlns:x="http://schemas.openxmlformats.org/spreadsheetml/2006/main">
  <x:externalBook r:id="rId1">
    <x:sheetNames>
      <x:sheetName val="Controls"/>
      <x:sheetName val="Upgrades pricing"/>
      <x:sheetName val="MDL"/>
      <x:sheetName val="총괄집계"/>
      <x:sheetName val="월별(지점)"/>
      <x:sheetName val="지점월별"/>
      <x:sheetName val="요약손익(월별)"/>
      <x:sheetName val="지점집계"/>
      <x:sheetName val="M.H"/>
      <x:sheetName val="공통비"/>
      <x:sheetName val="숨김"/>
      <x:sheetName val="재료비_매출원가"/>
      <x:sheetName val="당월(1)"/>
      <x:sheetName val="이동물동"/>
      <x:sheetName val="Proto Unit (Tang)"/>
      <x:sheetName val="Prog Summary"/>
      <x:sheetName val="Qtrly Labor Input"/>
    </x:sheetNames>
    <x:sheetDataSet>
      <x:sheetData sheetId="0" refreshError="1">
        <x:row r="2">
          <x:cell r="B2" t="b">
            <x:v>1</x:v>
          </x:cell>
        </x:row>
        <x:row r="3">
          <x:cell r="B3" t="str">
            <x:v>Preliminary data as of 3/31/97</x:v>
          </x:cell>
        </x:row>
        <x:row r="4">
          <x:cell r="B4" t="b">
            <x:v>0</x:v>
          </x:cell>
        </x:row>
        <x:row r="5">
          <x:cell r="B5" t="str">
            <x:v>FOR INTERNAL IDC AND CUSTOMER USE ONLY--NOT FOR PUBLICATION OR PUBLIC PRESENTATION</x:v>
          </x:cell>
        </x:row>
      </x:sheetData>
      <x:sheetData sheetId="1" refreshError="1"/>
      <x:sheetData sheetId="2" refreshError="1"/>
      <x:sheetData sheetId="3" refreshError="1"/>
      <x:sheetData sheetId="4" refreshError="1"/>
      <x:sheetData sheetId="5" refreshError="1"/>
      <x:sheetData sheetId="6" refreshError="1"/>
      <x:sheetData sheetId="7" refreshError="1"/>
      <x:sheetData sheetId="8" refreshError="1"/>
      <x:sheetData sheetId="9" refreshError="1"/>
      <x:sheetData sheetId="10" refreshError="1"/>
      <x:sheetData sheetId="11" refreshError="1"/>
      <x:sheetData sheetId="12" refreshError="1"/>
      <x:sheetData sheetId="13" refreshError="1"/>
      <x:sheetData sheetId="14" refreshError="1"/>
      <x:sheetData sheetId="15" refreshError="1"/>
      <x:sheetData sheetId="16" refreshError="1"/>
    </x:sheetDataSet>
  </x:externalBook>
</x:externalLink>
</file>

<file path=xl/externalLinks/externalLink19.xml><?xml version="1.0" encoding="utf-8"?>
<x:externalLink xmlns:r="http://schemas.openxmlformats.org/officeDocument/2006/relationships" xmlns:c="http://schemas.openxmlformats.org/drawingml/2006/chart" xmlns:x="http://schemas.openxmlformats.org/spreadsheetml/2006/main">
  <x:externalBook r:id="rId1">
    <x:sheetNames>
      <x:sheetName val="원가계산서"/>
      <x:sheetName val="공종별집계표"/>
      <x:sheetName val="공종별내역서"/>
      <x:sheetName val="일위대가목록"/>
      <x:sheetName val="일위대가"/>
      <x:sheetName val="단가대비표"/>
      <x:sheetName val=" 공사설정 "/>
    </x:sheetNames>
    <x:sheetDataSet>
      <x:sheetData sheetId="0" refreshError="0"/>
      <x:sheetData sheetId="1" refreshError="0">
        <x:row r="1"/>
        <x:row r="2"/>
        <x:row r="3"/>
        <x:row r="4"/>
      </x:sheetData>
      <x:sheetData sheetId="2" refreshError="0">
        <x:row r="1"/>
        <x:row r="2"/>
        <x:row r="3"/>
      </x:sheetData>
      <x:sheetData sheetId="3" refreshError="0"/>
      <x:sheetData sheetId="4" refreshError="0"/>
      <x:sheetData sheetId="5" refreshError="0"/>
      <x:sheetData sheetId="6" refreshError="0"/>
    </x:sheetDataSet>
  </x:externalBook>
</x:externalLink>
</file>

<file path=xl/externalLinks/externalLink20.xml><?xml version="1.0" encoding="utf-8"?>
<x:externalLink xmlns:r="http://schemas.openxmlformats.org/officeDocument/2006/relationships" xmlns:c="http://schemas.openxmlformats.org/drawingml/2006/chart" xmlns:x="http://schemas.openxmlformats.org/spreadsheetml/2006/main">
  <x:externalBook r:id="rId1">
    <x:sheetNames>
      <x:sheetName val="갑지(추정)"/>
    </x:sheetNames>
    <x:sheetDataSet>
      <x:sheetData sheetId="0" refreshError="1"/>
    </x:sheetDataSet>
  </x:externalBook>
</x:externalLink>
</file>

<file path=xl/externalLinks/externalLink21.xml><?xml version="1.0" encoding="utf-8"?>
<x:externalLink xmlns:r="http://schemas.openxmlformats.org/officeDocument/2006/relationships" xmlns:c="http://schemas.openxmlformats.org/drawingml/2006/chart" xmlns:x="http://schemas.openxmlformats.org/spreadsheetml/2006/main">
  <x:externalBook r:id="rId1">
    <x:sheetNames>
      <x:sheetName val="laroux"/>
      <x:sheetName val="일위,한전"/>
      <x:sheetName val="원가계산서"/>
      <x:sheetName val="단가조사서"/>
      <x:sheetName val="1. 가로등 설치공사(2공구)"/>
      <x:sheetName val="일위대가"/>
      <x:sheetName val="내역서 (2)"/>
      <x:sheetName val="esco"/>
      <x:sheetName val="철거산출근거"/>
      <x:sheetName val="전기"/>
      <x:sheetName val="ÀÏÀ§,ÇÑÀü"/>
      <x:sheetName val="¿ø°¡°è»ê¼­"/>
      <x:sheetName val="´Ü°¡Á¶»ç¼­"/>
      <x:sheetName val="1. °¡·Îµî ¼³Ä¡°ø»ç(2°ø±¸)"/>
      <x:sheetName val="ÀÏÀ§´ë°¡"/>
      <x:sheetName val="³»¿ª¼­ (2)"/>
      <x:sheetName val="Ã¶°Å»êÃâ±Ù°Å"/>
      <x:sheetName val="Àü±â"/>
      <x:sheetName val="골조시행"/>
      <x:sheetName val="간선계산"/>
      <x:sheetName val="중기사용료"/>
      <x:sheetName val="설명"/>
      <x:sheetName val="수량산출"/>
      <x:sheetName val="단가"/>
      <x:sheetName val="단가표"/>
      <x:sheetName val="수량산출(음암)"/>
      <x:sheetName val="공사개요"/>
      <x:sheetName val="건축"/>
      <x:sheetName val="기본단가표"/>
      <x:sheetName val="건축공사"/>
      <x:sheetName val="예총"/>
      <x:sheetName val="갑지"/>
      <x:sheetName val="집계표"/>
      <x:sheetName val="데이타"/>
      <x:sheetName val="식재인부"/>
      <x:sheetName val="수량계산서 집계표(가설 신설 및 철거-을지로3가 3호선)"/>
      <x:sheetName val="수량계산서 집계표(신설-을지로3가 3호선)"/>
      <x:sheetName val="수량계산서 집계표(철거-을지로3가 3호선)"/>
      <x:sheetName val="전기,통신,소방 갑비"/>
      <x:sheetName val="총괄표(전기)"/>
      <x:sheetName val="내역서(전기)"/>
      <x:sheetName val="총괄표(통신)"/>
      <x:sheetName val="내역서(통신)"/>
      <x:sheetName val="총괄표(소방전기)"/>
      <x:sheetName val="내역서(소방전기)"/>
      <x:sheetName val="중기단가목록"/>
      <x:sheetName val="중기단가산출서"/>
      <x:sheetName val=" 공사설정 "/>
      <x:sheetName val="Sheet1"/>
      <x:sheetName val="말뚝지지력산정"/>
      <x:sheetName val="실행내역 "/>
      <x:sheetName val="을지"/>
      <x:sheetName val="신규보류입력"/>
      <x:sheetName val="이름정의"/>
      <x:sheetName val="8.석축단위(H=1.5M)"/>
      <x:sheetName val="관급자재대"/>
      <x:sheetName val="H-PILE수량집계"/>
      <x:sheetName val="BID"/>
      <x:sheetName val="역T형교대(말뚝기초)"/>
      <x:sheetName val="부대내역"/>
      <x:sheetName val="발주내역서"/>
      <x:sheetName val="노임단가"/>
      <x:sheetName val="일위목록"/>
      <x:sheetName val="간접비계산"/>
      <x:sheetName val="단락전류-A"/>
      <x:sheetName val="DATA"/>
      <x:sheetName val="공사원가계산서"/>
      <x:sheetName val="총내역서"/>
      <x:sheetName val="내역서"/>
      <x:sheetName val="관급내역서"/>
      <x:sheetName val="이전비내역서"/>
      <x:sheetName val="물량"/>
      <x:sheetName val="배선설계"/>
      <x:sheetName val="부하계산"/>
      <x:sheetName val="기초산출서"/>
      <x:sheetName val="장비단가산출"/>
      <x:sheetName val="2000.11월설계내역"/>
      <x:sheetName val="준검 내역서"/>
      <x:sheetName val="1.수,변전설비 (1차작업)"/>
      <x:sheetName val="2.옥외전력(침매함-수정-1차작업)"/>
      <x:sheetName val="3.옥외전력(사장교-수정-1차작업)"/>
      <x:sheetName val="4.인입선교체공사"/>
      <x:sheetName val="갈현동"/>
      <x:sheetName val="수량산출서"/>
      <x:sheetName val="조명율표"/>
      <x:sheetName val="노임"/>
      <x:sheetName val="인건-측정"/>
      <x:sheetName val="산출7-본선2"/>
      <x:sheetName val="산출7-본선3"/>
      <x:sheetName val="전체"/>
      <x:sheetName val="CODE"/>
      <x:sheetName val="실행철강하도"/>
      <x:sheetName val="수목단가"/>
      <x:sheetName val="시설수량표"/>
      <x:sheetName val="식재수량표"/>
      <x:sheetName val="자재단가"/>
      <x:sheetName val="을"/>
      <x:sheetName val="기성내역"/>
      <x:sheetName val="2공구산출내역"/>
      <x:sheetName val="터파기및재료"/>
      <x:sheetName val="#REF"/>
      <x:sheetName val="강교(Sub)"/>
      <x:sheetName val="2000,9월 일위"/>
      <x:sheetName val="총 원가계산"/>
      <x:sheetName val="MOTOR"/>
      <x:sheetName val="Sheet3"/>
      <x:sheetName val="건축-물가변동"/>
      <x:sheetName val="5호광장(낙찰)"/>
      <x:sheetName val="5호광장"/>
      <x:sheetName val="5호광장 (만점)"/>
      <x:sheetName val="인천국제 (만점) (2)"/>
      <x:sheetName val="선거교가설공사"/>
      <x:sheetName val="선거교가설공사(만점)"/>
      <x:sheetName val="낙동강하구둑"/>
      <x:sheetName val="낙동강하구둑(만점)"/>
      <x:sheetName val="공원로-우남로"/>
      <x:sheetName val="공원로-우남로(만점)"/>
      <x:sheetName val="보림사우회도로"/>
      <x:sheetName val="보림사우회도로(만점)"/>
      <x:sheetName val="표지"/>
      <x:sheetName val="목차"/>
      <x:sheetName val="1. 공사개요"/>
      <x:sheetName val="2. 현장기구조직표"/>
      <x:sheetName val="3. 공사진행[터,토,구]"/>
      <x:sheetName val="4. 투자대비"/>
      <x:sheetName val="5. 실행대비"/>
      <x:sheetName val="6. 금월분 투자대비"/>
      <x:sheetName val="2002년도 사업계획서"/>
      <x:sheetName val="결재란"/>
      <x:sheetName val="1,2공구원가계산서"/>
      <x:sheetName val="1공구산출내역서"/>
      <x:sheetName val="실행내역"/>
      <x:sheetName val="정부노임단가"/>
      <x:sheetName val="현장관리비"/>
      <x:sheetName val="JUCKEYK"/>
      <x:sheetName val="기둥(원형)"/>
      <x:sheetName val="중기일위대가"/>
      <x:sheetName val="실행간접비용"/>
      <x:sheetName val="예정(3)"/>
      <x:sheetName val="동원(3)"/>
      <x:sheetName val="원가계산서 "/>
      <x:sheetName val="샘플표지"/>
      <x:sheetName val="IT-BAT"/>
      <x:sheetName val="°©Áö"/>
      <x:sheetName val="°ø»ç¿ø°¡°è»ê¼­"/>
      <x:sheetName val="ÃÑ³»¿ª¼­"/>
      <x:sheetName val="³»¿ª¼­"/>
      <x:sheetName val="°ü±Þ³»¿ª¼­"/>
      <x:sheetName val="ÀÌÀüºñ³»¿ª¼­"/>
      <x:sheetName val="¹°·®"/>
      <x:sheetName val="¹è¼±¼³°è"/>
      <x:sheetName val="ºÎÇÏ°è»ê"/>
      <x:sheetName val="±âÃÊ»êÃâ¼­"/>
      <x:sheetName val="Àåºñ´Ü°¡»êÃâ"/>
      <x:sheetName val="토사(PE)"/>
      <x:sheetName val="건축내역서"/>
      <x:sheetName val="설비내역서"/>
      <x:sheetName val="전기내역서"/>
      <x:sheetName val="표지 (2)"/>
      <x:sheetName val="외주"/>
      <x:sheetName val="Sheet2"/>
      <x:sheetName val="견적대비표"/>
      <x:sheetName val="견적율"/>
      <x:sheetName val="일위대가표"/>
      <x:sheetName val="안정검토(온1)"/>
      <x:sheetName val="중간부"/>
      <x:sheetName val="설계내역서"/>
      <x:sheetName val="배수내역"/>
      <x:sheetName val="현황CODE"/>
      <x:sheetName val="손익현황"/>
      <x:sheetName val="주형"/>
      <x:sheetName val="자탐"/>
      <x:sheetName val="9GNG운반"/>
      <x:sheetName val="공내역"/>
      <x:sheetName val="6호기"/>
      <x:sheetName val="평교-내역"/>
      <x:sheetName val="소야공정계획표"/>
      <x:sheetName val="2.대외공문"/>
      <x:sheetName val="일위대가(가설)"/>
      <x:sheetName val="터널조도"/>
      <x:sheetName val="견적단가"/>
      <x:sheetName val="공구원가계산"/>
      <x:sheetName val="AS복구"/>
      <x:sheetName val="중기터파기"/>
      <x:sheetName val="변수값"/>
      <x:sheetName val="중기상차"/>
      <x:sheetName val="노임(1차)"/>
      <x:sheetName val="DT"/>
      <x:sheetName val="롤러"/>
      <x:sheetName val="BH"/>
      <x:sheetName val="펌프차타설"/>
      <x:sheetName val="매립"/>
      <x:sheetName val="집수정(600-700)"/>
      <x:sheetName val="산업개발안내서"/>
      <x:sheetName val="타공종이기"/>
      <x:sheetName val="유림골조"/>
      <x:sheetName val="기흥하도용"/>
      <x:sheetName val="요율"/>
      <x:sheetName val="Sheet13"/>
      <x:sheetName val="Sheet14"/>
      <x:sheetName val="전기자료"/>
      <x:sheetName val="단가산출"/>
      <x:sheetName val="POL6차-PIPING"/>
      <x:sheetName val="2000.11¿ù¼³°è³»¿ª"/>
      <x:sheetName val="ÁØ°Ë ³»¿ª¼­"/>
      <x:sheetName val="BQ"/>
      <x:sheetName val="단가비교표"/>
      <x:sheetName val="신표지1"/>
      <x:sheetName val="JUCK"/>
      <x:sheetName val="설계조건"/>
      <x:sheetName val="woo(mac)"/>
      <x:sheetName val="내역"/>
      <x:sheetName val="Sheet1 (2)"/>
      <x:sheetName val="TRE TABLE"/>
      <x:sheetName val="C1ㅇ"/>
      <x:sheetName val="tong du toan"/>
      <x:sheetName val="48일위(기존)"/>
      <x:sheetName val="48수량"/>
      <x:sheetName val="49일위"/>
      <x:sheetName val="22일위"/>
      <x:sheetName val="1SPAN"/>
      <x:sheetName val="산근"/>
      <x:sheetName val="일위대가목차"/>
      <x:sheetName val="부안일위"/>
      <x:sheetName val="ITEM"/>
      <x:sheetName val="링크해지용"/>
      <x:sheetName val="일위집계표"/>
      <x:sheetName val="입력"/>
      <x:sheetName val="노임이"/>
      <x:sheetName val="STBOX"/>
      <x:sheetName val="기준액"/>
      <x:sheetName val="단가일람"/>
      <x:sheetName val="조경일람"/>
      <x:sheetName val="2000년1차"/>
      <x:sheetName val="참조-(1)"/>
      <x:sheetName val="토공,철콘"/>
      <x:sheetName val="비목군분류일위"/>
      <x:sheetName val="금광1터널"/>
      <x:sheetName val="1안"/>
      <x:sheetName val="주소록"/>
      <x:sheetName val="원가계산"/>
      <x:sheetName val="일반토공견적"/>
      <x:sheetName val="동해title"/>
      <x:sheetName val="산출내역서"/>
      <x:sheetName val="TEL"/>
      <x:sheetName val="CTEMCOST"/>
      <x:sheetName val="인건비"/>
      <x:sheetName val="I一般比"/>
      <x:sheetName val="49수량"/>
      <x:sheetName val="예비품"/>
      <x:sheetName val="실행예산"/>
      <x:sheetName val="인사자료총집계"/>
      <x:sheetName val="2000_11월설계내역"/>
      <x:sheetName val="준검_내역서"/>
      <x:sheetName val="1_수,변전설비_(1차작업)"/>
      <x:sheetName val="2_옥외전력(침매함-수정-1차작업)"/>
      <x:sheetName val="3_옥외전력(사장교-수정-1차작업)"/>
      <x:sheetName val="4_인입선교체공사"/>
      <x:sheetName val="1__가로등_설치공사(2공구)"/>
      <x:sheetName val="내역서_(2)"/>
      <x:sheetName val="2000,9월_일위"/>
      <x:sheetName val="현장관리비 산출내역"/>
      <x:sheetName val="조경"/>
      <x:sheetName val="산출내역서집계표"/>
      <x:sheetName val="약품설비"/>
      <x:sheetName val="N賃率-職"/>
      <x:sheetName val="코드"/>
      <x:sheetName val="지급자재"/>
      <x:sheetName val="날개벽수량표"/>
      <x:sheetName val="2003상반기노임기준"/>
      <x:sheetName val="투찰"/>
      <x:sheetName val="Y-WORK"/>
      <x:sheetName val="G.R300경비"/>
      <x:sheetName val="Customer Databas"/>
      <x:sheetName val="계좌번호"/>
      <x:sheetName val="공사현황 "/>
      <x:sheetName val="투입현황"/>
      <x:sheetName val="중,재,유청구"/>
      <x:sheetName val="직영"/>
      <x:sheetName val="투입현황 (LG)"/>
      <x:sheetName val="중기가동"/>
      <x:sheetName val="외주기성(이재남)"/>
      <x:sheetName val="사토운반"/>
      <x:sheetName val="외주모작투입"/>
      <x:sheetName val="외주공제현황"/>
      <x:sheetName val="용역 (2)"/>
      <x:sheetName val="목공"/>
      <x:sheetName val="철근"/>
      <x:sheetName val="이상헌"/>
      <x:sheetName val="경유사용내역  "/>
      <x:sheetName val="휘발유사용내역   (2)"/>
      <x:sheetName val="내역서 제출"/>
      <x:sheetName val="한강운반비"/>
      <x:sheetName val="노무비"/>
      <x:sheetName val="의왕내역"/>
      <x:sheetName val="공사비"/>
      <x:sheetName val="7단가"/>
      <x:sheetName val="BEND LOSS"/>
      <x:sheetName val="danga"/>
      <x:sheetName val="ilch"/>
      <x:sheetName val="기계경비일람"/>
      <x:sheetName val="BEND_LOSS"/>
      <x:sheetName val="설직재-1"/>
      <x:sheetName val="단가(1)"/>
      <x:sheetName val="ABUT수량-A1"/>
      <x:sheetName val="EJ"/>
      <x:sheetName val="변압기 및 발전기 용량"/>
      <x:sheetName val="기자재대비표"/>
      <x:sheetName val="연습"/>
      <x:sheetName val="COPING"/>
      <x:sheetName val="유치원내역"/>
      <x:sheetName val="공통가설"/>
      <x:sheetName val="Module1"/>
      <x:sheetName val="건              축"/>
      <x:sheetName val="별표 "/>
      <x:sheetName val="BOQ-Summary_Form A1"/>
      <x:sheetName val="BOQ-Summary_Form A2"/>
      <x:sheetName val="BOQ-Summary_Form A3"/>
      <x:sheetName val="Attachment_A"/>
      <x:sheetName val="elect QC"/>
      <x:sheetName val="Quezon"/>
      <x:sheetName val="bulcan"/>
      <x:sheetName val="Bulacan"/>
      <x:sheetName val="일위대가(건축)"/>
      <x:sheetName val="자단"/>
      <x:sheetName val="1월"/>
      <x:sheetName val="단가대비표"/>
      <x:sheetName val="guard(mac)"/>
      <x:sheetName val="MYUN(MAC)"/>
      <x:sheetName val="tggwan(mac)"/>
      <x:sheetName val="suk(mac)"/>
      <x:sheetName val="토공(1)"/>
      <x:sheetName val="인부신상자료"/>
      <x:sheetName val="입찰안"/>
      <x:sheetName val="입고"/>
      <x:sheetName val="결재갑지"/>
      <x:sheetName val="도급예정1199"/>
      <x:sheetName val="외주대비"/>
      <x:sheetName val="수정실행"/>
      <x:sheetName val="단가산출근거"/>
      <x:sheetName val="현장인원투입"/>
      <x:sheetName val="장비투입계획"/>
      <x:sheetName val="현황사진"/>
      <x:sheetName val="옹벽"/>
      <x:sheetName val="외주대비-구조물"/>
      <x:sheetName val="외주대비 -석축"/>
      <x:sheetName val="외주대비-구조물 (2)"/>
      <x:sheetName val="견적표지 (3)"/>
      <x:sheetName val="정태현"/>
      <x:sheetName val="DATE"/>
      <x:sheetName val="변경도급"/>
      <x:sheetName val="하부철근수량"/>
      <x:sheetName val="제출내역 (2)"/>
      <x:sheetName val="설계"/>
      <x:sheetName val="일반공사"/>
      <x:sheetName val="일용직"/>
      <x:sheetName val="Total"/>
      <x:sheetName val="에너지동"/>
      <x:sheetName val="SG"/>
      <x:sheetName val="자동제어"/>
      <x:sheetName val="토공집계표"/>
      <x:sheetName val="VXXXXXX"/>
      <x:sheetName val="실내기 사양 (부경대)"/>
      <x:sheetName val="관로분포도"/>
      <x:sheetName val="설계예산서"/>
      <x:sheetName val="단가조사-2"/>
      <x:sheetName val="단면가정"/>
      <x:sheetName val="공사비 증감 내역서"/>
      <x:sheetName val="말고개터널조명전압강하"/>
      <x:sheetName val="사급자재"/>
      <x:sheetName val="내역서01"/>
      <x:sheetName val="전기혼잡제경비(45)"/>
      <x:sheetName val="공문"/>
      <x:sheetName val="가로등"/>
      <x:sheetName val="설계서(7)"/>
      <x:sheetName val="관급"/>
      <x:sheetName val="CC16-내역서"/>
      <x:sheetName val="실행(표지,갑,을)"/>
      <x:sheetName val="전선 및 전선관"/>
      <x:sheetName val="건축일위"/>
      <x:sheetName val="그라우팅일위"/>
      <x:sheetName val="Proposal"/>
      <x:sheetName val="일위대가(1)"/>
      <x:sheetName val="대림경상68억"/>
      <x:sheetName val="Macro2"/>
      <x:sheetName val="Macro1"/>
      <x:sheetName val="날개벽"/>
      <x:sheetName val="차액보증"/>
      <x:sheetName val="건축내역"/>
      <x:sheetName val="재료비"/>
      <x:sheetName val="DAN"/>
      <x:sheetName val="백호우계수"/>
      <x:sheetName val="초기화면"/>
      <x:sheetName val="관급자재"/>
      <x:sheetName val="교량전기"/>
      <x:sheetName val="단"/>
      <x:sheetName val="간접비"/>
      <x:sheetName val="문학간접"/>
      <x:sheetName val="간접"/>
      <x:sheetName val="C3"/>
      <x:sheetName val="D&amp;P특기사항"/>
      <x:sheetName val="방지책개소별명세"/>
      <x:sheetName val="빌딩 안내"/>
      <x:sheetName val="접지수량"/>
      <x:sheetName val="과세표준율-2"/>
      <x:sheetName val="면적분양가"/>
      <x:sheetName val="분양면적(1123)"/>
      <x:sheetName val="출력소스"/>
      <x:sheetName val="재료집계"/>
      <x:sheetName val="금액"/>
      <x:sheetName val="P-산#1-1(WOWA1)"/>
      <x:sheetName val="단가산출서(기계)"/>
      <x:sheetName val="Macro(차단기)"/>
      <x:sheetName val="총괄"/>
      <x:sheetName val="106C0300"/>
      <x:sheetName val="공사비집계"/>
      <x:sheetName val="Front"/>
      <x:sheetName val="wall"/>
      <x:sheetName val="경상비"/>
      <x:sheetName val="학생내역"/>
      <x:sheetName val="21301동"/>
      <x:sheetName val="건축공정"/>
      <x:sheetName val="방진공정"/>
      <x:sheetName val="조경공정"/>
      <x:sheetName val="돌담교 상부수량"/>
      <x:sheetName val="Ekog10"/>
      <x:sheetName val="AHU집계"/>
      <x:sheetName val="공조기휀"/>
      <x:sheetName val="공조기"/>
      <x:sheetName val="신우"/>
      <x:sheetName val="A"/>
      <x:sheetName val="원형1호맨홀토공수량"/>
      <x:sheetName val="2000전체분"/>
      <x:sheetName val="당초"/>
      <x:sheetName val="1.수인터널"/>
      <x:sheetName val="설계명세서"/>
      <x:sheetName val="예산명세서"/>
      <x:sheetName val="자료입력"/>
      <x:sheetName val="통신단가조사"/>
      <x:sheetName val="98수문일위"/>
      <x:sheetName val="설계내역"/>
      <x:sheetName val="(A)내역서"/>
      <x:sheetName val="수량산출(수평맹암거)"/>
      <x:sheetName val="CM 1"/>
      <x:sheetName val="정보매체A동"/>
      <x:sheetName val="982월원안"/>
      <x:sheetName val="nys"/>
      <x:sheetName val="평가내역"/>
      <x:sheetName val="직노"/>
      <x:sheetName val="001"/>
      <x:sheetName val="세부내역"/>
      <x:sheetName val="예산변경사항"/>
      <x:sheetName val="갑지1"/>
      <x:sheetName val="약품공급2"/>
      <x:sheetName val="Upgrades pricing"/>
      <x:sheetName val="플랜트 설치"/>
      <x:sheetName val="ⴭⴭⴭⴭ"/>
      <x:sheetName val="2006기계경비산출표"/>
      <x:sheetName val="교각1"/>
      <x:sheetName val="토목변경"/>
      <x:sheetName val="b_balju_cho"/>
      <x:sheetName val="설비공사"/>
      <x:sheetName val="품셈총괄표"/>
      <x:sheetName val="(14)전기품셈정산"/>
      <x:sheetName val="(12)전기경비"/>
      <x:sheetName val="날개벽(TYPE1)"/>
      <x:sheetName val="MACRO(MCC)"/>
      <x:sheetName val="시중노임(공사)"/>
      <x:sheetName val="가감수량"/>
      <x:sheetName val="맨홀수량산출"/>
      <x:sheetName val="Sheet6"/>
      <x:sheetName val="일위대가(목록)"/>
      <x:sheetName val="MAT_N048"/>
      <x:sheetName val="3.골재원검토의견서 갑지"/>
      <x:sheetName val="기초자료입력"/>
      <x:sheetName val="본체"/>
      <x:sheetName val="암거단위"/>
      <x:sheetName val="보건노"/>
      <x:sheetName val="김남권내역9"/>
      <x:sheetName val="TDI ISBL"/>
      <x:sheetName val="M_F"/>
      <x:sheetName val="Graph (LGEN)"/>
      <x:sheetName val="out_prog"/>
      <x:sheetName val="선적schedule (2)"/>
      <x:sheetName val="산#3-1"/>
      <x:sheetName val="산#3-2"/>
      <x:sheetName val="산#3-2-2"/>
      <x:sheetName val="RFP002"/>
      <x:sheetName val="TIE-INS"/>
      <x:sheetName val="조도계산서1"/>
      <x:sheetName val="기초자료"/>
      <x:sheetName val="계수시트"/>
      <x:sheetName val="3.바닥판설계"/>
      <x:sheetName val="경비"/>
      <x:sheetName val="Baby일위대가"/>
      <x:sheetName val="원가집계"/>
      <x:sheetName val="대리점주소록(0208)"/>
      <x:sheetName val="견"/>
      <x:sheetName val="지구단위계획"/>
      <x:sheetName val="구체"/>
      <x:sheetName val="좌측날개벽"/>
      <x:sheetName val="우측날개벽"/>
      <x:sheetName val="실행"/>
      <x:sheetName val="FORM-0"/>
      <x:sheetName val="SHL"/>
      <x:sheetName val="내역표지"/>
      <x:sheetName val="설계기준"/>
      <x:sheetName val="내역1"/>
      <x:sheetName val="청주(철골발주의뢰서)"/>
      <x:sheetName val="48일위"/>
      <x:sheetName val="신내택지내역서"/>
      <x:sheetName val="몰탈재료산출"/>
      <x:sheetName val="담장산출"/>
      <x:sheetName val="hvac(제어동)"/>
      <x:sheetName val="WORK"/>
      <x:sheetName val="단가표 "/>
      <x:sheetName val="2_대외공문"/>
      <x:sheetName val="총_원가계산"/>
      <x:sheetName val="PL"/>
      <x:sheetName val="TEMP1"/>
      <x:sheetName val="TEMP2"/>
      <x:sheetName val="덕소내역"/>
      <x:sheetName val="S.중기사용료"/>
      <x:sheetName val="입력란"/>
      <x:sheetName val="97노임단가"/>
      <x:sheetName val="금액내역서"/>
      <x:sheetName val="대치판정"/>
      <x:sheetName val="1차증가원가계산"/>
      <x:sheetName val="가공비"/>
      <x:sheetName val="각형맨홀"/>
      <x:sheetName val="설계서(본관)"/>
      <x:sheetName val="내역서1"/>
      <x:sheetName val="주안3차A-A"/>
      <x:sheetName val="견적의뢰서"/>
      <x:sheetName val="산출2-기기동력"/>
      <x:sheetName val="입찰"/>
      <x:sheetName val="현경"/>
      <x:sheetName val="기타(2)"/>
      <x:sheetName val="감액총괄표"/>
      <x:sheetName val="갑지(추정)"/>
      <x:sheetName val="단가산출서"/>
      <x:sheetName val="정공공사"/>
      <x:sheetName val="원가"/>
      <x:sheetName val="인원계획"/>
      <x:sheetName val="STORAGE"/>
      <x:sheetName val="관기성공.내"/>
      <x:sheetName val="우수"/>
      <x:sheetName val="도급"/>
      <x:sheetName val="숫자"/>
      <x:sheetName val="착공계"/>
      <x:sheetName val="현장대리인계"/>
      <x:sheetName val="위임장"/>
      <x:sheetName val="안전관리지정계"/>
      <x:sheetName val="기술요원계"/>
      <x:sheetName val="예정공정표"/>
      <x:sheetName val="안전관리계획서"/>
      <x:sheetName val="안전관리계획안"/>
      <x:sheetName val="안전관리 각서"/>
      <x:sheetName val="안전교육계획"/>
      <x:sheetName val="재직증명서"/>
      <x:sheetName val="경력증명서"/>
      <x:sheetName val="99노임기준"/>
      <x:sheetName val="단위단가"/>
      <x:sheetName val="3BL공동구 수량"/>
      <x:sheetName val="일위대가목록"/>
      <x:sheetName val="6PILE  (돌출)"/>
      <x:sheetName val="TC표지"/>
      <x:sheetName val="주요량(96)"/>
      <x:sheetName val="잡철물"/>
      <x:sheetName val="준공정산"/>
      <x:sheetName val="골재집계"/>
      <x:sheetName val="200"/>
      <x:sheetName val="U-TYPE(1)"/>
      <x:sheetName val="접속도로"/>
      <x:sheetName val="손익분석"/>
      <x:sheetName val="b_balju"/>
      <x:sheetName val="주경기-오배수"/>
      <x:sheetName val="견적조건"/>
      <x:sheetName val="Sheet4"/>
      <x:sheetName val="접속도로1"/>
      <x:sheetName val="상 부"/>
      <x:sheetName val="일위"/>
    </x:sheetNames>
    <x:sheetDataSet>
      <x:sheetData sheetId="0" refreshError="1"/>
      <x:sheetData sheetId="1" refreshError="0"/>
      <x:sheetData sheetId="2" refreshError="0"/>
      <x:sheetData sheetId="3" refreshError="0"/>
      <x:sheetData sheetId="4" refreshError="0"/>
      <x:sheetData sheetId="5" refreshError="0"/>
      <x:sheetData sheetId="6" refreshError="0"/>
      <x:sheetData sheetId="7" refreshError="1"/>
      <x:sheetData sheetId="8" refreshError="1"/>
      <x:sheetData sheetId="9" refreshError="1">
        <x:row r="4"/>
        <x:row r="5"/>
        <x:row r="6"/>
        <x:row r="7"/>
        <x:row r="8"/>
        <x:row r="9"/>
        <x:row r="10"/>
        <x:row r="11"/>
        <x:row r="12"/>
        <x:row r="13"/>
        <x:row r="14"/>
        <x:row r="15"/>
        <x:row r="16"/>
        <x:row r="17"/>
        <x:row r="18"/>
        <x:row r="19"/>
        <x:row r="20"/>
        <x:row r="21"/>
        <x:row r="22"/>
        <x:row r="23"/>
        <x:row r="24"/>
        <x:row r="25"/>
        <x:row r="26"/>
        <x:row r="27"/>
        <x:row r="28"/>
        <x:row r="29"/>
        <x:row r="30"/>
        <x:row r="31"/>
        <x:row r="32"/>
        <x:row r="33"/>
        <x:row r="34"/>
        <x:row r="35"/>
        <x:row r="36"/>
        <x:row r="37"/>
        <x:row r="38"/>
        <x:row r="39"/>
        <x:row r="40"/>
        <x:row r="41"/>
        <x:row r="42"/>
        <x:row r="43"/>
        <x:row r="44"/>
        <x:row r="45"/>
        <x:row r="46"/>
        <x:row r="47"/>
        <x:row r="48"/>
        <x:row r="49"/>
        <x:row r="50"/>
        <x:row r="51"/>
        <x:row r="52"/>
        <x:row r="53"/>
        <x:row r="54"/>
        <x:row r="55"/>
        <x:row r="56"/>
        <x:row r="57"/>
        <x:row r="58"/>
        <x:row r="59"/>
        <x:row r="60"/>
        <x:row r="61"/>
        <x:row r="62"/>
        <x:row r="63"/>
        <x:row r="64"/>
        <x:row r="65"/>
        <x:row r="66"/>
        <x:row r="67"/>
        <x:row r="68"/>
        <x:row r="69"/>
        <x:row r="70"/>
        <x:row r="71"/>
        <x:row r="72"/>
        <x:row r="73"/>
        <x:row r="74"/>
        <x:row r="75"/>
        <x:row r="76"/>
        <x:row r="77"/>
        <x:row r="78"/>
        <x:row r="79"/>
        <x:row r="80"/>
        <x:row r="81"/>
        <x:row r="82"/>
        <x:row r="83"/>
        <x:row r="84"/>
        <x:row r="85"/>
        <x:row r="86"/>
        <x:row r="87"/>
        <x:row r="88"/>
        <x:row r="89"/>
        <x:row r="90"/>
        <x:row r="91"/>
        <x:row r="92"/>
        <x:row r="93"/>
        <x:row r="94"/>
        <x:row r="95"/>
        <x:row r="96"/>
        <x:row r="97"/>
        <x:row r="98"/>
        <x:row r="99"/>
        <x:row r="100"/>
        <x:row r="101"/>
        <x:row r="102"/>
        <x:row r="103"/>
        <x:row r="104"/>
        <x:row r="105"/>
        <x:row r="106"/>
        <x:row r="107"/>
        <x:row r="108"/>
        <x:row r="109"/>
        <x:row r="110"/>
        <x:row r="111"/>
        <x:row r="112"/>
        <x:row r="113"/>
        <x:row r="114"/>
        <x:row r="115"/>
        <x:row r="116"/>
        <x:row r="117"/>
        <x:row r="118"/>
        <x:row r="119"/>
        <x:row r="120"/>
        <x:row r="121"/>
        <x:row r="122"/>
        <x:row r="123"/>
        <x:row r="124"/>
        <x:row r="125"/>
        <x:row r="126"/>
        <x:row r="127"/>
        <x:row r="128"/>
        <x:row r="129"/>
        <x:row r="130"/>
        <x:row r="131"/>
        <x:row r="132"/>
        <x:row r="133"/>
        <x:row r="134"/>
        <x:row r="135"/>
        <x:row r="136"/>
        <x:row r="137"/>
        <x:row r="138"/>
        <x:row r="139"/>
        <x:row r="140"/>
        <x:row r="141"/>
        <x:row r="142"/>
        <x:row r="143"/>
        <x:row r="144"/>
        <x:row r="145"/>
        <x:row r="146"/>
        <x:row r="147"/>
        <x:row r="148"/>
        <x:row r="149"/>
        <x:row r="150"/>
        <x:row r="151"/>
        <x:row r="152"/>
        <x:row r="153"/>
        <x:row r="154"/>
        <x:row r="155"/>
        <x:row r="156"/>
        <x:row r="157"/>
        <x:row r="158"/>
        <x:row r="159"/>
        <x:row r="160"/>
        <x:row r="161"/>
        <x:row r="162"/>
        <x:row r="163"/>
      </x:sheetData>
      <x:sheetData sheetId="10" refreshError="1"/>
      <x:sheetData sheetId="11" refreshError="1"/>
      <x:sheetData sheetId="12" refreshError="1"/>
      <x:sheetData sheetId="13" refreshError="1"/>
      <x:sheetData sheetId="14" refreshError="1"/>
      <x:sheetData sheetId="15" refreshError="1"/>
      <x:sheetData sheetId="16" refreshError="1"/>
      <x:sheetData sheetId="17" refreshError="1"/>
      <x:sheetData sheetId="18" refreshError="1"/>
      <x:sheetData sheetId="19" refreshError="1"/>
      <x:sheetData sheetId="20" refreshError="1"/>
      <x:sheetData sheetId="21" refreshError="1"/>
      <x:sheetData sheetId="22" refreshError="1"/>
      <x:sheetData sheetId="23" refreshError="1"/>
      <x:sheetData sheetId="24" refreshError="1"/>
      <x:sheetData sheetId="25" refreshError="1"/>
      <x:sheetData sheetId="26" refreshError="1"/>
      <x:sheetData sheetId="27" refreshError="1"/>
      <x:sheetData sheetId="28" refreshError="1"/>
      <x:sheetData sheetId="29" refreshError="1"/>
      <x:sheetData sheetId="30" refreshError="1"/>
      <x:sheetData sheetId="31" refreshError="1"/>
      <x:sheetData sheetId="32" refreshError="1"/>
      <x:sheetData sheetId="33" refreshError="1"/>
      <x:sheetData sheetId="34" refreshError="1"/>
      <x:sheetData sheetId="35" refreshError="1"/>
      <x:sheetData sheetId="36" refreshError="1"/>
      <x:sheetData sheetId="37" refreshError="1"/>
      <x:sheetData sheetId="38" refreshError="0"/>
      <x:sheetData sheetId="39" refreshError="0"/>
      <x:sheetData sheetId="40" refreshError="0"/>
      <x:sheetData sheetId="41" refreshError="0"/>
      <x:sheetData sheetId="42" refreshError="0"/>
      <x:sheetData sheetId="43" refreshError="0"/>
      <x:sheetData sheetId="44" refreshError="0"/>
      <x:sheetData sheetId="45" refreshError="0"/>
      <x:sheetData sheetId="46" refreshError="0"/>
      <x:sheetData sheetId="47" refreshError="0"/>
      <x:sheetData sheetId="48" refreshError="0"/>
      <x:sheetData sheetId="49" refreshError="1"/>
      <x:sheetData sheetId="50" refreshError="1"/>
      <x:sheetData sheetId="51" refreshError="1"/>
      <x:sheetData sheetId="52" refreshError="1"/>
      <x:sheetData sheetId="53" refreshError="1"/>
      <x:sheetData sheetId="54" refreshError="1"/>
      <x:sheetData sheetId="55" refreshError="1"/>
      <x:sheetData sheetId="56" refreshError="1"/>
      <x:sheetData sheetId="57" refreshError="1"/>
      <x:sheetData sheetId="58" refreshError="1"/>
      <x:sheetData sheetId="59" refreshError="1"/>
      <x:sheetData sheetId="60" refreshError="1"/>
      <x:sheetData sheetId="61" refreshError="1"/>
      <x:sheetData sheetId="62" refreshError="1"/>
      <x:sheetData sheetId="63" refreshError="1"/>
      <x:sheetData sheetId="64" refreshError="1"/>
      <x:sheetData sheetId="65" refreshError="1"/>
      <x:sheetData sheetId="66" refreshError="1"/>
      <x:sheetData sheetId="67" refreshError="1"/>
      <x:sheetData sheetId="68" refreshError="1"/>
      <x:sheetData sheetId="69" refreshError="1"/>
      <x:sheetData sheetId="70" refreshError="1"/>
      <x:sheetData sheetId="71" refreshError="1"/>
      <x:sheetData sheetId="72" refreshError="1"/>
      <x:sheetData sheetId="73" refreshError="1"/>
      <x:sheetData sheetId="74" refreshError="1"/>
      <x:sheetData sheetId="75" refreshError="1"/>
      <x:sheetData sheetId="76" refreshError="1"/>
      <x:sheetData sheetId="77" refreshError="1"/>
      <x:sheetData sheetId="78" refreshError="1"/>
      <x:sheetData sheetId="79" refreshError="1"/>
      <x:sheetData sheetId="80" refreshError="1"/>
      <x:sheetData sheetId="81" refreshError="1"/>
      <x:sheetData sheetId="82" refreshError="1"/>
      <x:sheetData sheetId="83" refreshError="1"/>
      <x:sheetData sheetId="84" refreshError="1"/>
      <x:sheetData sheetId="85" refreshError="1"/>
      <x:sheetData sheetId="86" refreshError="1"/>
      <x:sheetData sheetId="87" refreshError="0"/>
      <x:sheetData sheetId="88" refreshError="0"/>
      <x:sheetData sheetId="89" refreshError="0"/>
      <x:sheetData sheetId="90" refreshError="1"/>
      <x:sheetData sheetId="91" refreshError="1"/>
      <x:sheetData sheetId="92" refreshError="1"/>
      <x:sheetData sheetId="93" refreshError="1"/>
      <x:sheetData sheetId="94" refreshError="1"/>
      <x:sheetData sheetId="95" refreshError="1"/>
      <x:sheetData sheetId="96" refreshError="1"/>
      <x:sheetData sheetId="97" refreshError="1"/>
      <x:sheetData sheetId="98" refreshError="1"/>
      <x:sheetData sheetId="99" refreshError="1"/>
      <x:sheetData sheetId="100" refreshError="1"/>
      <x:sheetData sheetId="101" refreshError="1"/>
      <x:sheetData sheetId="102" refreshError="1"/>
      <x:sheetData sheetId="103" refreshError="1"/>
      <x:sheetData sheetId="104" refreshError="1"/>
      <x:sheetData sheetId="105" refreshError="1"/>
      <x:sheetData sheetId="106" refreshError="1"/>
      <x:sheetData sheetId="107" refreshError="1"/>
      <x:sheetData sheetId="108" refreshError="0"/>
      <x:sheetData sheetId="109" refreshError="0"/>
      <x:sheetData sheetId="110" refreshError="0"/>
      <x:sheetData sheetId="111" refreshError="0"/>
      <x:sheetData sheetId="112" refreshError="0"/>
      <x:sheetData sheetId="113" refreshError="0"/>
      <x:sheetData sheetId="114" refreshError="0"/>
      <x:sheetData sheetId="115" refreshError="0"/>
      <x:sheetData sheetId="116" refreshError="0"/>
      <x:sheetData sheetId="117" refreshError="0"/>
      <x:sheetData sheetId="118" refreshError="0"/>
      <x:sheetData sheetId="119" refreshError="0"/>
      <x:sheetData sheetId="120" refreshError="0"/>
      <x:sheetData sheetId="121" refreshError="0"/>
      <x:sheetData sheetId="122" refreshError="0"/>
      <x:sheetData sheetId="123" refreshError="0"/>
      <x:sheetData sheetId="124" refreshError="0"/>
      <x:sheetData sheetId="125" refreshError="0"/>
      <x:sheetData sheetId="126" refreshError="0"/>
      <x:sheetData sheetId="127" refreshError="0"/>
      <x:sheetData sheetId="128" refreshError="0"/>
      <x:sheetData sheetId="129" refreshError="1"/>
      <x:sheetData sheetId="130" refreshError="1"/>
      <x:sheetData sheetId="131" refreshError="1"/>
      <x:sheetData sheetId="132" refreshError="1"/>
      <x:sheetData sheetId="133" refreshError="1"/>
      <x:sheetData sheetId="134" refreshError="1"/>
      <x:sheetData sheetId="135" refreshError="1"/>
      <x:sheetData sheetId="136" refreshError="1"/>
      <x:sheetData sheetId="137" refreshError="1"/>
      <x:sheetData sheetId="138" refreshError="1"/>
      <x:sheetData sheetId="139" refreshError="1"/>
      <x:sheetData sheetId="140" refreshError="1"/>
      <x:sheetData sheetId="141" refreshError="1"/>
      <x:sheetData sheetId="142" refreshError="1"/>
      <x:sheetData sheetId="143" refreshError="1"/>
      <x:sheetData sheetId="144" refreshError="1"/>
      <x:sheetData sheetId="145" refreshError="1"/>
      <x:sheetData sheetId="146" refreshError="1"/>
      <x:sheetData sheetId="147" refreshError="1"/>
      <x:sheetData sheetId="148" refreshError="1"/>
      <x:sheetData sheetId="149" refreshError="1"/>
      <x:sheetData sheetId="150" refreshError="1"/>
      <x:sheetData sheetId="151" refreshError="1"/>
      <x:sheetData sheetId="152" refreshError="1"/>
      <x:sheetData sheetId="153" refreshError="1"/>
      <x:sheetData sheetId="154" refreshError="1"/>
      <x:sheetData sheetId="155" refreshError="1"/>
      <x:sheetData sheetId="156" refreshError="1"/>
      <x:sheetData sheetId="157" refreshError="1"/>
      <x:sheetData sheetId="158" refreshError="1"/>
      <x:sheetData sheetId="159" refreshError="1"/>
      <x:sheetData sheetId="160" refreshError="1"/>
      <x:sheetData sheetId="161" refreshError="1"/>
      <x:sheetData sheetId="162" refreshError="1"/>
      <x:sheetData sheetId="163" refreshError="1"/>
      <x:sheetData sheetId="164" refreshError="1"/>
      <x:sheetData sheetId="165" refreshError="1"/>
      <x:sheetData sheetId="166" refreshError="1"/>
      <x:sheetData sheetId="167" refreshError="1"/>
      <x:sheetData sheetId="168" refreshError="1"/>
      <x:sheetData sheetId="169" refreshError="1"/>
      <x:sheetData sheetId="170" refreshError="1"/>
      <x:sheetData sheetId="171" refreshError="1"/>
      <x:sheetData sheetId="172" refreshError="1"/>
      <x:sheetData sheetId="173" refreshError="1"/>
      <x:sheetData sheetId="174" refreshError="1"/>
      <x:sheetData sheetId="175" refreshError="1"/>
      <x:sheetData sheetId="176" refreshError="1"/>
      <x:sheetData sheetId="177" refreshError="1"/>
      <x:sheetData sheetId="178" refreshError="1"/>
      <x:sheetData sheetId="179" refreshError="1"/>
      <x:sheetData sheetId="180" refreshError="1"/>
      <x:sheetData sheetId="181" refreshError="1"/>
      <x:sheetData sheetId="182" refreshError="1"/>
      <x:sheetData sheetId="183" refreshError="1"/>
      <x:sheetData sheetId="184" refreshError="1"/>
      <x:sheetData sheetId="185" refreshError="1"/>
      <x:sheetData sheetId="186" refreshError="1"/>
      <x:sheetData sheetId="187" refreshError="1"/>
      <x:sheetData sheetId="188" refreshError="1"/>
      <x:sheetData sheetId="189" refreshError="1"/>
      <x:sheetData sheetId="190" refreshError="1"/>
      <x:sheetData sheetId="191" refreshError="1"/>
      <x:sheetData sheetId="192" refreshError="1"/>
      <x:sheetData sheetId="193" refreshError="1"/>
      <x:sheetData sheetId="194" refreshError="1"/>
      <x:sheetData sheetId="195" refreshError="1"/>
      <x:sheetData sheetId="196" refreshError="1"/>
      <x:sheetData sheetId="197" refreshError="1"/>
      <x:sheetData sheetId="198" refreshError="1"/>
      <x:sheetData sheetId="199" refreshError="1"/>
      <x:sheetData sheetId="200" refreshError="1"/>
      <x:sheetData sheetId="201" refreshError="1"/>
      <x:sheetData sheetId="202" refreshError="1"/>
      <x:sheetData sheetId="203" refreshError="1"/>
      <x:sheetData sheetId="204" refreshError="1"/>
      <x:sheetData sheetId="205" refreshError="1"/>
      <x:sheetData sheetId="206" refreshError="1"/>
      <x:sheetData sheetId="207" refreshError="1"/>
      <x:sheetData sheetId="208" refreshError="1"/>
      <x:sheetData sheetId="209" refreshError="1"/>
      <x:sheetData sheetId="210" refreshError="1"/>
      <x:sheetData sheetId="211" refreshError="1"/>
      <x:sheetData sheetId="212" refreshError="1"/>
      <x:sheetData sheetId="213" refreshError="1"/>
      <x:sheetData sheetId="214" refreshError="1"/>
      <x:sheetData sheetId="215" refreshError="1"/>
      <x:sheetData sheetId="216" refreshError="1"/>
      <x:sheetData sheetId="217" refreshError="1"/>
      <x:sheetData sheetId="218" refreshError="1"/>
      <x:sheetData sheetId="219" refreshError="1"/>
      <x:sheetData sheetId="220" refreshError="1"/>
      <x:sheetData sheetId="221" refreshError="1"/>
      <x:sheetData sheetId="222" refreshError="1"/>
      <x:sheetData sheetId="223" refreshError="1"/>
      <x:sheetData sheetId="224" refreshError="1"/>
      <x:sheetData sheetId="225" refreshError="1"/>
      <x:sheetData sheetId="226" refreshError="1"/>
      <x:sheetData sheetId="227" refreshError="1"/>
      <x:sheetData sheetId="228" refreshError="1"/>
      <x:sheetData sheetId="229" refreshError="1"/>
      <x:sheetData sheetId="230" refreshError="1"/>
      <x:sheetData sheetId="231" refreshError="1"/>
      <x:sheetData sheetId="232" refreshError="1"/>
      <x:sheetData sheetId="233" refreshError="1"/>
      <x:sheetData sheetId="234" refreshError="1"/>
      <x:sheetData sheetId="235" refreshError="1"/>
      <x:sheetData sheetId="236" refreshError="1"/>
      <x:sheetData sheetId="237" refreshError="1"/>
      <x:sheetData sheetId="238" refreshError="1"/>
      <x:sheetData sheetId="239" refreshError="1"/>
      <x:sheetData sheetId="240" refreshError="1"/>
      <x:sheetData sheetId="241" refreshError="1"/>
      <x:sheetData sheetId="242" refreshError="1"/>
      <x:sheetData sheetId="243" refreshError="1"/>
      <x:sheetData sheetId="244" refreshError="1"/>
      <x:sheetData sheetId="245" refreshError="1"/>
      <x:sheetData sheetId="246" refreshError="1"/>
      <x:sheetData sheetId="247" refreshError="1"/>
      <x:sheetData sheetId="248" refreshError="1"/>
      <x:sheetData sheetId="249" refreshError="1"/>
      <x:sheetData sheetId="250" refreshError="1"/>
      <x:sheetData sheetId="251" refreshError="1"/>
      <x:sheetData sheetId="252" refreshError="1"/>
      <x:sheetData sheetId="253" refreshError="1"/>
      <x:sheetData sheetId="254" refreshError="1"/>
      <x:sheetData sheetId="255" refreshError="1"/>
      <x:sheetData sheetId="256" refreshError="1"/>
      <x:sheetData sheetId="257" refreshError="1"/>
      <x:sheetData sheetId="258" refreshError="1"/>
      <x:sheetData sheetId="259" refreshError="1"/>
      <x:sheetData sheetId="260" refreshError="1"/>
      <x:sheetData sheetId="261" refreshError="1"/>
      <x:sheetData sheetId="262" refreshError="1"/>
      <x:sheetData sheetId="263" refreshError="1"/>
      <x:sheetData sheetId="264" refreshError="1"/>
      <x:sheetData sheetId="265" refreshError="1"/>
      <x:sheetData sheetId="266" refreshError="1"/>
      <x:sheetData sheetId="267" refreshError="0"/>
      <x:sheetData sheetId="268" refreshError="0"/>
      <x:sheetData sheetId="269" refreshError="1"/>
      <x:sheetData sheetId="270" refreshError="1"/>
      <x:sheetData sheetId="271" refreshError="1"/>
      <x:sheetData sheetId="272" refreshError="1"/>
      <x:sheetData sheetId="273" refreshError="1"/>
      <x:sheetData sheetId="274" refreshError="1"/>
      <x:sheetData sheetId="275" refreshError="1"/>
      <x:sheetData sheetId="276" refreshError="1"/>
      <x:sheetData sheetId="277" refreshError="1"/>
      <x:sheetData sheetId="278" refreshError="1"/>
      <x:sheetData sheetId="279" refreshError="1"/>
      <x:sheetData sheetId="280" refreshError="1"/>
      <x:sheetData sheetId="281" refreshError="1"/>
      <x:sheetData sheetId="282" refreshError="1"/>
      <x:sheetData sheetId="283" refreshError="1"/>
      <x:sheetData sheetId="284" refreshError="1"/>
      <x:sheetData sheetId="285" refreshError="0"/>
      <x:sheetData sheetId="286" refreshError="0"/>
      <x:sheetData sheetId="287" refreshError="0"/>
      <x:sheetData sheetId="288" refreshError="0"/>
      <x:sheetData sheetId="289" refreshError="0"/>
      <x:sheetData sheetId="290" refreshError="0"/>
      <x:sheetData sheetId="291" refreshError="0"/>
      <x:sheetData sheetId="292" refreshError="0"/>
      <x:sheetData sheetId="293" refreshError="1"/>
      <x:sheetData sheetId="294" refreshError="1"/>
      <x:sheetData sheetId="295" refreshError="1"/>
      <x:sheetData sheetId="296" refreshError="1"/>
      <x:sheetData sheetId="297" refreshError="1"/>
      <x:sheetData sheetId="298" refreshError="1"/>
      <x:sheetData sheetId="299" refreshError="1"/>
      <x:sheetData sheetId="300" refreshError="1"/>
      <x:sheetData sheetId="301" refreshError="1"/>
      <x:sheetData sheetId="302" refreshError="1"/>
      <x:sheetData sheetId="303" refreshError="1"/>
      <x:sheetData sheetId="304" refreshError="1"/>
      <x:sheetData sheetId="305" refreshError="1"/>
      <x:sheetData sheetId="306" refreshError="1"/>
      <x:sheetData sheetId="307" refreshError="1"/>
      <x:sheetData sheetId="308" refreshError="1"/>
      <x:sheetData sheetId="309" refreshError="1"/>
      <x:sheetData sheetId="310" refreshError="1"/>
      <x:sheetData sheetId="311" refreshError="1"/>
      <x:sheetData sheetId="312" refreshError="1"/>
      <x:sheetData sheetId="313" refreshError="1"/>
      <x:sheetData sheetId="314" refreshError="1"/>
      <x:sheetData sheetId="315" refreshError="1"/>
      <x:sheetData sheetId="316" refreshError="1"/>
      <x:sheetData sheetId="317" refreshError="1"/>
      <x:sheetData sheetId="318" refreshError="1"/>
      <x:sheetData sheetId="319" refreshError="1"/>
      <x:sheetData sheetId="320" refreshError="1"/>
      <x:sheetData sheetId="321" refreshError="1"/>
      <x:sheetData sheetId="322" refreshError="1"/>
      <x:sheetData sheetId="323" refreshError="1"/>
      <x:sheetData sheetId="324" refreshError="1"/>
      <x:sheetData sheetId="325" refreshError="1"/>
      <x:sheetData sheetId="326" refreshError="1"/>
      <x:sheetData sheetId="327" refreshError="1"/>
      <x:sheetData sheetId="328" refreshError="1"/>
      <x:sheetData sheetId="329" refreshError="1"/>
      <x:sheetData sheetId="330" refreshError="1"/>
      <x:sheetData sheetId="331" refreshError="1"/>
      <x:sheetData sheetId="332" refreshError="1"/>
      <x:sheetData sheetId="333" refreshError="1"/>
      <x:sheetData sheetId="334" refreshError="1"/>
      <x:sheetData sheetId="335" refreshError="1"/>
      <x:sheetData sheetId="336" refreshError="1"/>
      <x:sheetData sheetId="337" refreshError="1"/>
      <x:sheetData sheetId="338" refreshError="1"/>
      <x:sheetData sheetId="339" refreshError="1"/>
      <x:sheetData sheetId="340" refreshError="1"/>
      <x:sheetData sheetId="341" refreshError="1"/>
      <x:sheetData sheetId="342" refreshError="1"/>
      <x:sheetData sheetId="343" refreshError="1"/>
      <x:sheetData sheetId="344" refreshError="1"/>
      <x:sheetData sheetId="345" refreshError="1"/>
      <x:sheetData sheetId="346" refreshError="1"/>
      <x:sheetData sheetId="347" refreshError="1"/>
      <x:sheetData sheetId="348" refreshError="1"/>
      <x:sheetData sheetId="349" refreshError="1"/>
      <x:sheetData sheetId="350" refreshError="1"/>
      <x:sheetData sheetId="351" refreshError="1"/>
      <x:sheetData sheetId="352" refreshError="1"/>
      <x:sheetData sheetId="353" refreshError="1"/>
      <x:sheetData sheetId="354" refreshError="1"/>
      <x:sheetData sheetId="355" refreshError="1"/>
      <x:sheetData sheetId="356" refreshError="1"/>
      <x:sheetData sheetId="357" refreshError="1"/>
      <x:sheetData sheetId="358" refreshError="1"/>
      <x:sheetData sheetId="359" refreshError="1"/>
      <x:sheetData sheetId="360" refreshError="1"/>
      <x:sheetData sheetId="361" refreshError="1"/>
      <x:sheetData sheetId="362" refreshError="1"/>
      <x:sheetData sheetId="363" refreshError="1"/>
      <x:sheetData sheetId="364" refreshError="1"/>
      <x:sheetData sheetId="365" refreshError="1"/>
      <x:sheetData sheetId="366" refreshError="1"/>
      <x:sheetData sheetId="367" refreshError="1"/>
      <x:sheetData sheetId="368" refreshError="1"/>
      <x:sheetData sheetId="369" refreshError="1"/>
      <x:sheetData sheetId="370" refreshError="1"/>
      <x:sheetData sheetId="371" refreshError="1"/>
      <x:sheetData sheetId="372" refreshError="1"/>
      <x:sheetData sheetId="373" refreshError="1"/>
      <x:sheetData sheetId="374" refreshError="1"/>
      <x:sheetData sheetId="375" refreshError="1"/>
      <x:sheetData sheetId="376" refreshError="1"/>
      <x:sheetData sheetId="377" refreshError="1"/>
      <x:sheetData sheetId="378" refreshError="1"/>
      <x:sheetData sheetId="379" refreshError="1"/>
      <x:sheetData sheetId="380" refreshError="1"/>
      <x:sheetData sheetId="381" refreshError="1"/>
      <x:sheetData sheetId="382" refreshError="1"/>
      <x:sheetData sheetId="383" refreshError="1"/>
      <x:sheetData sheetId="384" refreshError="1"/>
      <x:sheetData sheetId="385" refreshError="1"/>
      <x:sheetData sheetId="386" refreshError="1"/>
      <x:sheetData sheetId="387" refreshError="1"/>
      <x:sheetData sheetId="388" refreshError="1"/>
      <x:sheetData sheetId="389" refreshError="1"/>
      <x:sheetData sheetId="390" refreshError="1"/>
      <x:sheetData sheetId="391" refreshError="1"/>
      <x:sheetData sheetId="392" refreshError="1"/>
      <x:sheetData sheetId="393" refreshError="1"/>
      <x:sheetData sheetId="394" refreshError="1"/>
      <x:sheetData sheetId="395" refreshError="1"/>
      <x:sheetData sheetId="396" refreshError="1"/>
      <x:sheetData sheetId="397" refreshError="1"/>
      <x:sheetData sheetId="398" refreshError="1"/>
      <x:sheetData sheetId="399" refreshError="1"/>
      <x:sheetData sheetId="400" refreshError="1"/>
      <x:sheetData sheetId="401" refreshError="1"/>
      <x:sheetData sheetId="402" refreshError="1"/>
      <x:sheetData sheetId="403" refreshError="1"/>
      <x:sheetData sheetId="404" refreshError="1"/>
      <x:sheetData sheetId="405" refreshError="1"/>
      <x:sheetData sheetId="406" refreshError="1"/>
      <x:sheetData sheetId="407" refreshError="1"/>
      <x:sheetData sheetId="408" refreshError="1"/>
      <x:sheetData sheetId="409" refreshError="1"/>
      <x:sheetData sheetId="410" refreshError="1"/>
      <x:sheetData sheetId="411" refreshError="1"/>
      <x:sheetData sheetId="412" refreshError="1"/>
      <x:sheetData sheetId="413" refreshError="1"/>
      <x:sheetData sheetId="414" refreshError="1"/>
      <x:sheetData sheetId="415" refreshError="1"/>
      <x:sheetData sheetId="416" refreshError="1"/>
      <x:sheetData sheetId="417" refreshError="1"/>
      <x:sheetData sheetId="418" refreshError="1"/>
      <x:sheetData sheetId="419" refreshError="1"/>
      <x:sheetData sheetId="420" refreshError="1"/>
      <x:sheetData sheetId="421" refreshError="1"/>
      <x:sheetData sheetId="422" refreshError="1"/>
      <x:sheetData sheetId="423" refreshError="1"/>
      <x:sheetData sheetId="424" refreshError="1"/>
      <x:sheetData sheetId="425" refreshError="1"/>
      <x:sheetData sheetId="426" refreshError="1"/>
      <x:sheetData sheetId="427" refreshError="1"/>
      <x:sheetData sheetId="428" refreshError="1"/>
      <x:sheetData sheetId="429" refreshError="1"/>
      <x:sheetData sheetId="430" refreshError="1"/>
      <x:sheetData sheetId="431" refreshError="1"/>
      <x:sheetData sheetId="432" refreshError="1"/>
      <x:sheetData sheetId="433" refreshError="1"/>
      <x:sheetData sheetId="434" refreshError="1"/>
      <x:sheetData sheetId="435" refreshError="1"/>
      <x:sheetData sheetId="436" refreshError="1"/>
      <x:sheetData sheetId="437" refreshError="1"/>
      <x:sheetData sheetId="438" refreshError="1"/>
      <x:sheetData sheetId="439" refreshError="1"/>
      <x:sheetData sheetId="440" refreshError="1"/>
      <x:sheetData sheetId="441" refreshError="1"/>
      <x:sheetData sheetId="442" refreshError="1"/>
      <x:sheetData sheetId="443" refreshError="1"/>
      <x:sheetData sheetId="444" refreshError="1"/>
      <x:sheetData sheetId="445" refreshError="1"/>
      <x:sheetData sheetId="446" refreshError="1"/>
      <x:sheetData sheetId="447" refreshError="1"/>
      <x:sheetData sheetId="448" refreshError="1"/>
      <x:sheetData sheetId="449" refreshError="1"/>
      <x:sheetData sheetId="450" refreshError="1"/>
      <x:sheetData sheetId="451" refreshError="1"/>
      <x:sheetData sheetId="452" refreshError="1"/>
      <x:sheetData sheetId="453" refreshError="1"/>
      <x:sheetData sheetId="454" refreshError="1"/>
      <x:sheetData sheetId="455" refreshError="1"/>
      <x:sheetData sheetId="456" refreshError="1"/>
      <x:sheetData sheetId="457" refreshError="1"/>
      <x:sheetData sheetId="458" refreshError="1"/>
      <x:sheetData sheetId="459" refreshError="1"/>
      <x:sheetData sheetId="460" refreshError="1"/>
      <x:sheetData sheetId="461" refreshError="1"/>
      <x:sheetData sheetId="462" refreshError="1"/>
      <x:sheetData sheetId="463" refreshError="1"/>
      <x:sheetData sheetId="464" refreshError="1"/>
      <x:sheetData sheetId="465" refreshError="0"/>
      <x:sheetData sheetId="466" refreshError="1"/>
      <x:sheetData sheetId="467" refreshError="1"/>
      <x:sheetData sheetId="468" refreshError="1"/>
      <x:sheetData sheetId="469" refreshError="1"/>
      <x:sheetData sheetId="470" refreshError="1"/>
      <x:sheetData sheetId="471" refreshError="1"/>
      <x:sheetData sheetId="472" refreshError="1"/>
      <x:sheetData sheetId="473" refreshError="1"/>
      <x:sheetData sheetId="474" refreshError="1"/>
      <x:sheetData sheetId="475" refreshError="1"/>
      <x:sheetData sheetId="476" refreshError="1"/>
      <x:sheetData sheetId="477" refreshError="1"/>
      <x:sheetData sheetId="478" refreshError="1"/>
      <x:sheetData sheetId="479" refreshError="1"/>
      <x:sheetData sheetId="480" refreshError="1"/>
      <x:sheetData sheetId="481" refreshError="1"/>
      <x:sheetData sheetId="482" refreshError="1"/>
      <x:sheetData sheetId="483" refreshError="1"/>
      <x:sheetData sheetId="484" refreshError="1"/>
      <x:sheetData sheetId="485" refreshError="1"/>
      <x:sheetData sheetId="486" refreshError="1"/>
      <x:sheetData sheetId="487" refreshError="1"/>
      <x:sheetData sheetId="488" refreshError="1"/>
      <x:sheetData sheetId="489" refreshError="0"/>
      <x:sheetData sheetId="490" refreshError="0"/>
      <x:sheetData sheetId="491" refreshError="1"/>
      <x:sheetData sheetId="492" refreshError="1"/>
      <x:sheetData sheetId="493" refreshError="1"/>
      <x:sheetData sheetId="494" refreshError="1"/>
      <x:sheetData sheetId="495" refreshError="1"/>
      <x:sheetData sheetId="496" refreshError="1"/>
      <x:sheetData sheetId="497" refreshError="1"/>
      <x:sheetData sheetId="498" refreshError="1"/>
      <x:sheetData sheetId="499" refreshError="1"/>
      <x:sheetData sheetId="500" refreshError="1"/>
      <x:sheetData sheetId="501" refreshError="1"/>
      <x:sheetData sheetId="502" refreshError="1"/>
      <x:sheetData sheetId="503" refreshError="1"/>
      <x:sheetData sheetId="504" refreshError="1"/>
      <x:sheetData sheetId="505" refreshError="1"/>
      <x:sheetData sheetId="506" refreshError="1"/>
      <x:sheetData sheetId="507" refreshError="1"/>
      <x:sheetData sheetId="508" refreshError="1"/>
      <x:sheetData sheetId="509" refreshError="1"/>
      <x:sheetData sheetId="510" refreshError="1"/>
      <x:sheetData sheetId="511" refreshError="1"/>
      <x:sheetData sheetId="512" refreshError="1"/>
      <x:sheetData sheetId="513" refreshError="1"/>
      <x:sheetData sheetId="514" refreshError="1"/>
      <x:sheetData sheetId="515" refreshError="1"/>
      <x:sheetData sheetId="516" refreshError="1"/>
      <x:sheetData sheetId="517" refreshError="1"/>
      <x:sheetData sheetId="518" refreshError="1"/>
      <x:sheetData sheetId="519" refreshError="1"/>
      <x:sheetData sheetId="520" refreshError="1"/>
      <x:sheetData sheetId="521" refreshError="1"/>
      <x:sheetData sheetId="522" refreshError="1"/>
      <x:sheetData sheetId="523" refreshError="1"/>
      <x:sheetData sheetId="524" refreshError="1"/>
      <x:sheetData sheetId="525" refreshError="1"/>
      <x:sheetData sheetId="526" refreshError="1"/>
      <x:sheetData sheetId="527" refreshError="1"/>
      <x:sheetData sheetId="528" refreshError="1"/>
      <x:sheetData sheetId="529" refreshError="1"/>
      <x:sheetData sheetId="530" refreshError="1"/>
      <x:sheetData sheetId="531" refreshError="1"/>
      <x:sheetData sheetId="532" refreshError="1"/>
      <x:sheetData sheetId="533" refreshError="1"/>
      <x:sheetData sheetId="534" refreshError="1"/>
      <x:sheetData sheetId="535" refreshError="1"/>
      <x:sheetData sheetId="536" refreshError="1"/>
      <x:sheetData sheetId="537" refreshError="1"/>
      <x:sheetData sheetId="538" refreshError="1"/>
      <x:sheetData sheetId="539" refreshError="1"/>
      <x:sheetData sheetId="540" refreshError="1"/>
      <x:sheetData sheetId="541" refreshError="1"/>
      <x:sheetData sheetId="542" refreshError="1"/>
      <x:sheetData sheetId="543" refreshError="1"/>
      <x:sheetData sheetId="544" refreshError="1"/>
      <x:sheetData sheetId="545" refreshError="1"/>
      <x:sheetData sheetId="546" refreshError="1"/>
      <x:sheetData sheetId="547" refreshError="1"/>
      <x:sheetData sheetId="548" refreshError="1"/>
      <x:sheetData sheetId="549" refreshError="1"/>
      <x:sheetData sheetId="550" refreshError="1"/>
      <x:sheetData sheetId="551" refreshError="1"/>
      <x:sheetData sheetId="552" refreshError="1"/>
      <x:sheetData sheetId="553" refreshError="1"/>
      <x:sheetData sheetId="554" refreshError="1"/>
      <x:sheetData sheetId="555" refreshError="1"/>
      <x:sheetData sheetId="556" refreshError="1"/>
      <x:sheetData sheetId="557" refreshError="1"/>
      <x:sheetData sheetId="558" refreshError="1"/>
      <x:sheetData sheetId="559" refreshError="1"/>
      <x:sheetData sheetId="560" refreshError="1"/>
      <x:sheetData sheetId="561" refreshError="1"/>
      <x:sheetData sheetId="562" refreshError="1"/>
      <x:sheetData sheetId="563" refreshError="1"/>
      <x:sheetData sheetId="564" refreshError="1"/>
      <x:sheetData sheetId="565" refreshError="1"/>
      <x:sheetData sheetId="566" refreshError="1"/>
      <x:sheetData sheetId="567" refreshError="1"/>
      <x:sheetData sheetId="568" refreshError="1"/>
      <x:sheetData sheetId="569" refreshError="1"/>
      <x:sheetData sheetId="570" refreshError="1"/>
      <x:sheetData sheetId="571" refreshError="1"/>
      <x:sheetData sheetId="572" refreshError="1"/>
      <x:sheetData sheetId="573" refreshError="1"/>
      <x:sheetData sheetId="574" refreshError="1"/>
      <x:sheetData sheetId="575" refreshError="1"/>
      <x:sheetData sheetId="576" refreshError="1"/>
      <x:sheetData sheetId="577" refreshError="1"/>
      <x:sheetData sheetId="578" refreshError="1"/>
      <x:sheetData sheetId="579" refreshError="0"/>
      <x:sheetData sheetId="580" refreshError="1"/>
      <x:sheetData sheetId="581" refreshError="1"/>
    </x:sheetDataSet>
  </x:externalBook>
</x:externalLink>
</file>

<file path=xl/externalLinks/externalLink22.xml><?xml version="1.0" encoding="utf-8"?>
<x:externalLink xmlns:r="http://schemas.openxmlformats.org/officeDocument/2006/relationships" xmlns:c="http://schemas.openxmlformats.org/drawingml/2006/chart" xmlns:x="http://schemas.openxmlformats.org/spreadsheetml/2006/main">
  <x:externalBook r:id="rId1">
    <x:sheetNames>
      <x:sheetName val=""/>
      <x:sheetName val="C:\4. 총무회계\4. 노무\6. 근로자서약서 등\Yo"/>
      <x:sheetName val="C:/4. 총무회계/4. 노무/6. 근로자서약서 등/Yo"/>
      <x:sheetName val="C__4_______4_____6____________2"/>
      <x:sheetName val="98R 원가검토"/>
      <x:sheetName val="C__4_______4_____6____________3"/>
      <x:sheetName val="C__4_______4_____6____________4"/>
      <x:sheetName val="C__4_______4_____6____________5"/>
      <x:sheetName val="C__4_______4_____6____________6"/>
      <x:sheetName val="C__4_______4_____6____________7"/>
      <x:sheetName val="_4_______4_____6___________Yo_2"/>
      <x:sheetName val="_4_______4_____6___________Yo_3"/>
      <x:sheetName val="C__4_______4_____6____________8"/>
      <x:sheetName val="C__4_______4_____6____________9"/>
      <x:sheetName val="\4. 총무회계\4. 노무\6. 근로자서약서 등\Your"/>
      <x:sheetName val="C__4_______4_____6___________10"/>
      <x:sheetName val="C__4_______4_____6___________11"/>
      <x:sheetName val="C__4_______4_____6___________12"/>
      <x:sheetName val="C__4_______4_____6___________13"/>
      <x:sheetName val="C__4_______4_____6___________14"/>
      <x:sheetName val="C__4_______4_____6___________15"/>
      <x:sheetName val="_4_______4_____6___________Yo_4"/>
      <x:sheetName val="C__4_______4_____6___________16"/>
      <x:sheetName val="C__4_______4_____6___________17"/>
      <x:sheetName val="C__4_______4_____6___________18"/>
      <x:sheetName val="C__4_______4_____6___________19"/>
      <x:sheetName val="C__4_______4_____6___________20"/>
      <x:sheetName val="C:\4. 총무회계\4. 노무\6. 근로자서약서 등\Your-05c51995b1\지빠귀\WINDOWS\바탕 화면\김도연\98R DEVELOP\Ap-600xL\98R 원가검토.xls"/>
    </x:sheetNames>
    <x:definedNames>
      <x:definedName name="계산"/>
    </x:definedNames>
    <x:sheetDataSet>
      <x:sheetData sheetId="0" refreshError="1"/>
      <x:sheetData sheetId="1" refreshError="0"/>
      <x:sheetData sheetId="2" refreshError="0"/>
      <x:sheetData sheetId="3" refreshError="0"/>
      <x:sheetData sheetId="4" refreshError="1"/>
      <x:sheetData sheetId="5" refreshError="0"/>
      <x:sheetData sheetId="6" refreshError="0"/>
      <x:sheetData sheetId="7" refreshError="0"/>
      <x:sheetData sheetId="8" refreshError="0"/>
      <x:sheetData sheetId="9" refreshError="0"/>
      <x:sheetData sheetId="10" refreshError="0"/>
      <x:sheetData sheetId="11" refreshError="0"/>
      <x:sheetData sheetId="12" refreshError="0"/>
      <x:sheetData sheetId="13" refreshError="0"/>
      <x:sheetData sheetId="14" refreshError="0"/>
      <x:sheetData sheetId="15" refreshError="0"/>
      <x:sheetData sheetId="16" refreshError="0"/>
      <x:sheetData sheetId="17" refreshError="0"/>
      <x:sheetData sheetId="18" refreshError="0"/>
      <x:sheetData sheetId="19" refreshError="0"/>
      <x:sheetData sheetId="20" refreshError="0"/>
      <x:sheetData sheetId="21" refreshError="0"/>
      <x:sheetData sheetId="22" refreshError="0"/>
      <x:sheetData sheetId="23" refreshError="0"/>
      <x:sheetData sheetId="24" refreshError="0"/>
      <x:sheetData sheetId="25" refreshError="0"/>
      <x:sheetData sheetId="26" refreshError="0"/>
      <x:sheetData sheetId="27" refreshError="0"/>
    </x:sheetDataSet>
  </x:externalBook>
</x:externalLink>
</file>

<file path=xl/externalLinks/externalLink23.xml><?xml version="1.0" encoding="utf-8"?>
<x:externalLink xmlns:r="http://schemas.openxmlformats.org/officeDocument/2006/relationships" xmlns:c="http://schemas.openxmlformats.org/drawingml/2006/chart" xmlns:x="http://schemas.openxmlformats.org/spreadsheetml/2006/main">
  <x:externalBook r:id="rId1">
    <x:sheetNames>
      <x:sheetName val="프랜트면허"/>
    </x:sheetNames>
    <x:sheetDataSet>
      <x:sheetData sheetId="0" refreshError="1"/>
    </x:sheetDataSet>
  </x:externalBook>
</x:externalLink>
</file>

<file path=xl/externalLinks/externalLink24.xml><?xml version="1.0" encoding="utf-8"?>
<x:externalLink xmlns:r="http://schemas.openxmlformats.org/officeDocument/2006/relationships" xmlns:c="http://schemas.openxmlformats.org/drawingml/2006/chart" xmlns:x="http://schemas.openxmlformats.org/spreadsheetml/2006/main">
  <x:externalBook r:id="rId1">
    <x:sheetNames>
      <x:sheetName val="설계내역서"/>
    </x:sheetNames>
    <x:sheetDataSet>
      <x:sheetData sheetId="0" refreshError="1"/>
    </x:sheetDataSet>
  </x:externalBook>
</x:externalLink>
</file>

<file path=xl/externalLinks/externalLink25.xml><?xml version="1.0" encoding="utf-8"?>
<x:externalLink xmlns:r="http://schemas.openxmlformats.org/officeDocument/2006/relationships" xmlns:c="http://schemas.openxmlformats.org/drawingml/2006/chart" xmlns:x="http://schemas.openxmlformats.org/spreadsheetml/2006/main">
  <x:externalBook r:id="rId1">
    <x:sheetNames>
      <x:sheetName val="연결임시"/>
    </x:sheetNames>
    <x:sheetDataSet>
      <x:sheetData sheetId="0" refreshError="1"/>
    </x:sheetDataSet>
  </x:externalBook>
</x:externalLink>
</file>

<file path=xl/externalLinks/externalLink26.xml><?xml version="1.0" encoding="utf-8"?>
<x:externalLink xmlns:r="http://schemas.openxmlformats.org/officeDocument/2006/relationships" xmlns:c="http://schemas.openxmlformats.org/drawingml/2006/chart" xmlns:x="http://schemas.openxmlformats.org/spreadsheetml/2006/main">
  <x:externalBook r:id="rId1">
    <x:sheetNames>
      <x:sheetName val="건축개요"/>
      <x:sheetName val="층별개요"/>
      <x:sheetName val="전기설비"/>
      <x:sheetName val="기계설비"/>
      <x:sheetName val="건축물개요"/>
      <x:sheetName val="조직및 인원계획"/>
      <x:sheetName val="인원계획-시설"/>
      <x:sheetName val="인원계획-미화"/>
      <x:sheetName val="인원계획-보안주차안내"/>
      <x:sheetName val="자격요원선임"/>
      <x:sheetName val="견적서"/>
      <x:sheetName val="총괄견적서"/>
      <x:sheetName val="견적내역-시설"/>
      <x:sheetName val="시설운영비"/>
      <x:sheetName val="장비-시설"/>
      <x:sheetName val="견적내역-미화 (2)"/>
      <x:sheetName val="미화운영"/>
      <x:sheetName val="미화소모품"/>
      <x:sheetName val="장비-미화"/>
      <x:sheetName val="견적내역-보안 (2)"/>
      <x:sheetName val="보안운영"/>
      <x:sheetName val="장비-보안안내주차"/>
      <x:sheetName val="예산안"/>
      <x:sheetName val="연봉산술"/>
      <x:sheetName val="Sheet3"/>
      <x:sheetName val="인건비"/>
      <x:sheetName val="요약&amp;결과"/>
      <x:sheetName val="2공구산출내역"/>
      <x:sheetName val="첨부1-1"/>
      <x:sheetName val="내역서"/>
    </x:sheetNames>
    <x:sheetDataSet>
      <x:sheetData sheetId="0" refreshError="0"/>
      <x:sheetData sheetId="1" refreshError="0"/>
      <x:sheetData sheetId="2" refreshError="0"/>
      <x:sheetData sheetId="3" refreshError="0"/>
      <x:sheetData sheetId="4" refreshError="0"/>
      <x:sheetData sheetId="5" refreshError="0"/>
      <x:sheetData sheetId="6" refreshError="0"/>
      <x:sheetData sheetId="7" refreshError="1"/>
      <x:sheetData sheetId="8" refreshError="0"/>
      <x:sheetData sheetId="9" refreshError="0"/>
      <x:sheetData sheetId="10" refreshError="0"/>
      <x:sheetData sheetId="11" refreshError="0"/>
      <x:sheetData sheetId="12" refreshError="0"/>
      <x:sheetData sheetId="13" refreshError="0"/>
      <x:sheetData sheetId="14" refreshError="0"/>
      <x:sheetData sheetId="15" refreshError="0"/>
      <x:sheetData sheetId="16" refreshError="0"/>
      <x:sheetData sheetId="17" refreshError="0"/>
      <x:sheetData sheetId="18" refreshError="0"/>
      <x:sheetData sheetId="19" refreshError="0"/>
      <x:sheetData sheetId="20" refreshError="0"/>
      <x:sheetData sheetId="21" refreshError="0"/>
      <x:sheetData sheetId="22" refreshError="0"/>
      <x:sheetData sheetId="23" refreshError="0"/>
      <x:sheetData sheetId="24" refreshError="0"/>
      <x:sheetData sheetId="25" refreshError="1"/>
      <x:sheetData sheetId="26" refreshError="1"/>
      <x:sheetData sheetId="27" refreshError="1"/>
      <x:sheetData sheetId="28" refreshError="1"/>
      <x:sheetData sheetId="29" refreshError="1"/>
    </x:sheetDataSet>
  </x:externalBook>
</x:externalLink>
</file>

<file path=xl/externalLinks/externalLink27.xml><?xml version="1.0" encoding="utf-8"?>
<x:externalLink xmlns:r="http://schemas.openxmlformats.org/officeDocument/2006/relationships" xmlns:c="http://schemas.openxmlformats.org/drawingml/2006/chart" xmlns:x="http://schemas.openxmlformats.org/spreadsheetml/2006/main">
  <x:externalBook r:id="rId1">
    <x:sheetNames>
      <x:sheetName val="일위_파일"/>
    </x:sheetNames>
    <x:sheetDataSet>
      <x:sheetData sheetId="0" refreshError="1"/>
    </x:sheetDataSet>
  </x:externalBook>
</x:externalLink>
</file>

<file path=xl/externalLinks/externalLink28.xml><?xml version="1.0" encoding="utf-8"?>
<x:externalLink xmlns:r="http://schemas.openxmlformats.org/officeDocument/2006/relationships" xmlns:c="http://schemas.openxmlformats.org/drawingml/2006/chart" xmlns:x="http://schemas.openxmlformats.org/spreadsheetml/2006/main">
  <x:externalBook r:id="rId1">
    <x:sheetNames>
      <x:sheetName val="내역서"/>
    </x:sheetNames>
    <x:sheetDataSet>
      <x:sheetData sheetId="0" refreshError="1">
        <x:row r="10">
          <x:cell r="G10" t="str">
            <x:v>재료비</x:v>
          </x:cell>
          <x:cell r="H10" t="str">
            <x:v>노무비</x:v>
          </x:cell>
          <x:cell r="I10" t="str">
            <x:v>경비</x:v>
          </x:cell>
        </x:row>
        <x:row r="11">
          <x:cell r="C11" t="str">
            <x:v>옥내간선공사</x:v>
          </x:cell>
        </x:row>
        <x:row r="12">
          <x:cell r="C12" t="str">
            <x:v>*  펌프실 급수공사</x:v>
          </x:cell>
        </x:row>
        <x:row r="13">
          <x:cell r="A13" t="str">
            <x:v>0</x:v>
          </x:cell>
          <x:cell r="B13" t="str">
            <x:v>MGF11251</x:v>
          </x:cell>
          <x:cell r="C13" t="str">
            <x:v>행가지지봉</x:v>
          </x:cell>
          <x:cell r="D13" t="str">
            <x:v>9MM(3/8")</x:v>
          </x:cell>
          <x:cell r="E13" t="str">
            <x:v>M</x:v>
          </x:cell>
          <x:cell r="F13">
            <x:v>13</x:v>
          </x:cell>
          <x:cell r="G13">
            <x:v>225</x:v>
          </x:cell>
          <x:cell r="H13">
            <x:v>0</x:v>
          </x:cell>
          <x:cell r="I13">
            <x:v>0</x:v>
          </x:cell>
        </x:row>
        <x:row r="14">
          <x:cell r="A14" t="str">
            <x:v>0</x:v>
          </x:cell>
          <x:cell r="B14" t="str">
            <x:v>MGF11512</x:v>
          </x:cell>
          <x:cell r="C14" t="str">
            <x:v>U볼 트(D15)</x:v>
          </x:cell>
          <x:cell r="D14" t="str">
            <x:v>M200</x:v>
          </x:cell>
          <x:cell r="E14" t="str">
            <x:v>개</x:v>
          </x:cell>
          <x:cell r="F14">
            <x:v>4</x:v>
          </x:cell>
          <x:cell r="G14">
            <x:v>531</x:v>
          </x:cell>
          <x:cell r="H14">
            <x:v>0</x:v>
          </x:cell>
          <x:cell r="I14">
            <x:v>0</x:v>
          </x:cell>
        </x:row>
        <x:row r="15">
          <x:cell r="A15" t="str">
            <x:v>0</x:v>
          </x:cell>
          <x:cell r="B15" t="str">
            <x:v>MGF11543</x:v>
          </x:cell>
          <x:cell r="C15" t="str">
            <x:v>절연U볼트</x:v>
          </x:cell>
          <x:cell r="D15" t="str">
            <x:v>D 15</x:v>
          </x:cell>
          <x:cell r="E15" t="str">
            <x:v>개</x:v>
          </x:cell>
          <x:cell r="F15">
            <x:v>1</x:v>
          </x:cell>
          <x:cell r="G15">
            <x:v>216</x:v>
          </x:cell>
          <x:cell r="H15">
            <x:v>0</x:v>
          </x:cell>
          <x:cell r="I15">
            <x:v>0</x:v>
          </x:cell>
        </x:row>
        <x:row r="16">
          <x:cell r="A16" t="str">
            <x:v>0</x:v>
          </x:cell>
          <x:cell r="B16" t="str">
            <x:v>MGF11544</x:v>
          </x:cell>
          <x:cell r="C16" t="str">
            <x:v>절연U볼트</x:v>
          </x:cell>
          <x:cell r="D16" t="str">
            <x:v>D 20</x:v>
          </x:cell>
          <x:cell r="E16" t="str">
            <x:v>개</x:v>
          </x:cell>
          <x:cell r="F16">
            <x:v>2</x:v>
          </x:cell>
          <x:cell r="G16">
            <x:v>252</x:v>
          </x:cell>
          <x:cell r="H16">
            <x:v>0</x:v>
          </x:cell>
          <x:cell r="I16">
            <x:v>0</x:v>
          </x:cell>
        </x:row>
        <x:row r="17">
          <x:cell r="A17" t="str">
            <x:v>0</x:v>
          </x:cell>
          <x:cell r="B17" t="str">
            <x:v>MGF11549</x:v>
          </x:cell>
          <x:cell r="C17" t="str">
            <x:v>절연U볼트</x:v>
          </x:cell>
          <x:cell r="D17" t="str">
            <x:v>D 65</x:v>
          </x:cell>
          <x:cell r="E17" t="str">
            <x:v>개</x:v>
          </x:cell>
          <x:cell r="F17">
            <x:v>1</x:v>
          </x:cell>
          <x:cell r="G17">
            <x:v>504</x:v>
          </x:cell>
          <x:cell r="H17">
            <x:v>0</x:v>
          </x:cell>
          <x:cell r="I17">
            <x:v>0</x:v>
          </x:cell>
        </x:row>
        <x:row r="18">
          <x:cell r="A18" t="str">
            <x:v>0</x:v>
          </x:cell>
          <x:cell r="B18" t="str">
            <x:v>MGF11552</x:v>
          </x:cell>
          <x:cell r="C18" t="str">
            <x:v>절연U볼트</x:v>
          </x:cell>
          <x:cell r="D18" t="str">
            <x:v>D125</x:v>
          </x:cell>
          <x:cell r="E18" t="str">
            <x:v>개</x:v>
          </x:cell>
          <x:cell r="F18">
            <x:v>18</x:v>
          </x:cell>
          <x:cell r="G18">
            <x:v>1332</x:v>
          </x:cell>
          <x:cell r="H18">
            <x:v>0</x:v>
          </x:cell>
          <x:cell r="I18">
            <x:v>0</x:v>
          </x:cell>
        </x:row>
        <x:row r="19">
          <x:cell r="A19" t="str">
            <x:v>0</x:v>
          </x:cell>
          <x:cell r="B19" t="str">
            <x:v>MGF11553</x:v>
          </x:cell>
          <x:cell r="C19" t="str">
            <x:v>절연U볼트</x:v>
          </x:cell>
          <x:cell r="D19" t="str">
            <x:v>D150</x:v>
          </x:cell>
          <x:cell r="E19" t="str">
            <x:v>개</x:v>
          </x:cell>
          <x:cell r="F19">
            <x:v>7</x:v>
          </x:cell>
          <x:cell r="G19">
            <x:v>1584</x:v>
          </x:cell>
          <x:cell r="H19">
            <x:v>0</x:v>
          </x:cell>
          <x:cell r="I19">
            <x:v>0</x:v>
          </x:cell>
        </x:row>
        <x:row r="20">
          <x:cell r="A20" t="str">
            <x:v>0</x:v>
          </x:cell>
          <x:cell r="B20" t="str">
            <x:v>MGF11554</x:v>
          </x:cell>
          <x:cell r="C20" t="str">
            <x:v>절연U볼트</x:v>
          </x:cell>
          <x:cell r="D20" t="str">
            <x:v>D200</x:v>
          </x:cell>
          <x:cell r="E20" t="str">
            <x:v>개</x:v>
          </x:cell>
          <x:cell r="F20">
            <x:v>36</x:v>
          </x:cell>
          <x:cell r="G20">
            <x:v>2052</x:v>
          </x:cell>
          <x:cell r="H20">
            <x:v>0</x:v>
          </x:cell>
          <x:cell r="I20">
            <x:v>0</x:v>
          </x:cell>
        </x:row>
        <x:row r="21">
          <x:cell r="A21" t="str">
            <x:v>0</x:v>
          </x:cell>
          <x:cell r="B21" t="str">
            <x:v>MGF12018</x:v>
          </x:cell>
          <x:cell r="C21" t="str">
            <x:v>앙카볼트</x:v>
          </x:cell>
          <x:cell r="D21" t="str">
            <x:v>12X150</x:v>
          </x:cell>
          <x:cell r="E21" t="str">
            <x:v>개</x:v>
          </x:cell>
          <x:cell r="F21">
            <x:v>12</x:v>
          </x:cell>
          <x:cell r="G21">
            <x:v>122</x:v>
          </x:cell>
          <x:cell r="H21">
            <x:v>0</x:v>
          </x:cell>
          <x:cell r="I21">
            <x:v>0</x:v>
          </x:cell>
        </x:row>
        <x:row r="22">
          <x:cell r="A22" t="str">
            <x:v>0</x:v>
          </x:cell>
          <x:cell r="B22" t="str">
            <x:v>MGF30505</x:v>
          </x:cell>
          <x:cell r="C22" t="str">
            <x:v>인서트</x:v>
          </x:cell>
          <x:cell r="D22" t="str">
            <x:v>D9</x:v>
          </x:cell>
          <x:cell r="E22" t="str">
            <x:v>개</x:v>
          </x:cell>
          <x:cell r="F22">
            <x:v>13</x:v>
          </x:cell>
          <x:cell r="G22">
            <x:v>26</x:v>
          </x:cell>
          <x:cell r="H22">
            <x:v>0</x:v>
          </x:cell>
          <x:cell r="I22">
            <x:v>0</x:v>
          </x:cell>
        </x:row>
        <x:row r="23">
          <x:cell r="A23" t="str">
            <x:v>0</x:v>
          </x:cell>
          <x:cell r="B23" t="str">
            <x:v>MMA50422</x:v>
          </x:cell>
          <x:cell r="C23" t="str">
            <x:v>수도용 닥타일 주철직관(KP식 2종)</x:v>
          </x:cell>
          <x:cell r="D23" t="str">
            <x:v>D200X6,000 (시멘트 라이닝)공장도</x:v>
          </x:cell>
          <x:cell r="E23" t="str">
            <x:v>본</x:v>
          </x:cell>
          <x:cell r="F23">
            <x:v>2</x:v>
          </x:cell>
          <x:cell r="G23">
            <x:v>105349</x:v>
          </x:cell>
          <x:cell r="H23">
            <x:v>0</x:v>
          </x:cell>
          <x:cell r="I23">
            <x:v>0</x:v>
          </x:cell>
        </x:row>
        <x:row r="24">
          <x:cell r="A24" t="str">
            <x:v>0</x:v>
          </x:cell>
          <x:cell r="B24" t="str">
            <x:v>MMB26622</x:v>
          </x:cell>
          <x:cell r="C24" t="str">
            <x:v>막힘후렌지 (10KG/CM2)</x:v>
          </x:cell>
          <x:cell r="D24" t="str">
            <x:v>D200 MM</x:v>
          </x:cell>
          <x:cell r="E24" t="str">
            <x:v>개</x:v>
          </x:cell>
          <x:cell r="F24">
            <x:v>2</x:v>
          </x:cell>
          <x:cell r="G24">
            <x:v>11671</x:v>
          </x:cell>
          <x:cell r="H24">
            <x:v>0</x:v>
          </x:cell>
          <x:cell r="I24">
            <x:v>0</x:v>
          </x:cell>
        </x:row>
        <x:row r="25">
          <x:cell r="A25" t="str">
            <x:v>0</x:v>
          </x:cell>
          <x:cell r="B25" t="str">
            <x:v>MMB40105</x:v>
          </x:cell>
          <x:cell r="C25" t="str">
            <x:v>동 엘보</x:v>
          </x:cell>
          <x:cell r="D25" t="str">
            <x:v>D15 MM</x:v>
          </x:cell>
          <x:cell r="E25" t="str">
            <x:v>개</x:v>
          </x:cell>
          <x:cell r="F25">
            <x:v>9</x:v>
          </x:cell>
          <x:cell r="G25">
            <x:v>112</x:v>
          </x:cell>
          <x:cell r="H25">
            <x:v>0</x:v>
          </x:cell>
          <x:cell r="I25">
            <x:v>0</x:v>
          </x:cell>
        </x:row>
        <x:row r="26">
          <x:cell r="A26" t="str">
            <x:v>0</x:v>
          </x:cell>
          <x:cell r="B26" t="str">
            <x:v>MMB40107</x:v>
          </x:cell>
          <x:cell r="C26" t="str">
            <x:v>동 엘보</x:v>
          </x:cell>
          <x:cell r="D26" t="str">
            <x:v>D20 MM</x:v>
          </x:cell>
          <x:cell r="E26" t="str">
            <x:v>개</x:v>
          </x:cell>
          <x:cell r="F26">
            <x:v>8</x:v>
          </x:cell>
          <x:cell r="G26">
            <x:v>228</x:v>
          </x:cell>
          <x:cell r="H26">
            <x:v>0</x:v>
          </x:cell>
          <x:cell r="I26">
            <x:v>0</x:v>
          </x:cell>
        </x:row>
        <x:row r="27">
          <x:cell r="A27" t="str">
            <x:v>0</x:v>
          </x:cell>
          <x:cell r="B27" t="str">
            <x:v>MMB40113</x:v>
          </x:cell>
          <x:cell r="C27" t="str">
            <x:v>동 엘보</x:v>
          </x:cell>
          <x:cell r="D27" t="str">
            <x:v>D50 MM</x:v>
          </x:cell>
          <x:cell r="E27" t="str">
            <x:v>개</x:v>
          </x:cell>
          <x:cell r="F27">
            <x:v>4</x:v>
          </x:cell>
          <x:cell r="G27">
            <x:v>2056</x:v>
          </x:cell>
          <x:cell r="H27">
            <x:v>0</x:v>
          </x:cell>
          <x:cell r="I27">
            <x:v>0</x:v>
          </x:cell>
        </x:row>
        <x:row r="28">
          <x:cell r="A28" t="str">
            <x:v>0</x:v>
          </x:cell>
          <x:cell r="B28" t="str">
            <x:v>MMB40120</x:v>
          </x:cell>
          <x:cell r="C28" t="str">
            <x:v>동 엘보</x:v>
          </x:cell>
          <x:cell r="D28" t="str">
            <x:v>D125 MM</x:v>
          </x:cell>
          <x:cell r="E28" t="str">
            <x:v>개</x:v>
          </x:cell>
          <x:cell r="F28">
            <x:v>37</x:v>
          </x:cell>
          <x:cell r="G28">
            <x:v>29096</x:v>
          </x:cell>
          <x:cell r="H28">
            <x:v>0</x:v>
          </x:cell>
          <x:cell r="I28">
            <x:v>0</x:v>
          </x:cell>
        </x:row>
        <x:row r="29">
          <x:cell r="A29" t="str">
            <x:v>0</x:v>
          </x:cell>
          <x:cell r="B29" t="str">
            <x:v>MMB40121</x:v>
          </x:cell>
          <x:cell r="C29" t="str">
            <x:v>동 엘보</x:v>
          </x:cell>
          <x:cell r="D29" t="str">
            <x:v>D150 MM</x:v>
          </x:cell>
          <x:cell r="E29" t="str">
            <x:v>개</x:v>
          </x:cell>
          <x:cell r="F29">
            <x:v>14</x:v>
          </x:cell>
          <x:cell r="G29">
            <x:v>43398</x:v>
          </x:cell>
          <x:cell r="H29">
            <x:v>0</x:v>
          </x:cell>
          <x:cell r="I29">
            <x:v>0</x:v>
          </x:cell>
        </x:row>
        <x:row r="30">
          <x:cell r="A30" t="str">
            <x:v>0</x:v>
          </x:cell>
          <x:cell r="B30" t="str">
            <x:v>MMB40122</x:v>
          </x:cell>
          <x:cell r="C30" t="str">
            <x:v>동 엘보</x:v>
          </x:cell>
          <x:cell r="D30" t="str">
            <x:v>D200 MM</x:v>
          </x:cell>
          <x:cell r="E30" t="str">
            <x:v>개</x:v>
          </x:cell>
          <x:cell r="F30">
            <x:v>11</x:v>
          </x:cell>
          <x:cell r="G30">
            <x:v>82099</x:v>
          </x:cell>
          <x:cell r="H30">
            <x:v>0</x:v>
          </x:cell>
          <x:cell r="I30">
            <x:v>0</x:v>
          </x:cell>
        </x:row>
        <x:row r="31">
          <x:cell r="A31" t="str">
            <x:v>0</x:v>
          </x:cell>
          <x:cell r="B31" t="str">
            <x:v>MMB40205</x:v>
          </x:cell>
          <x:cell r="C31" t="str">
            <x:v>동 티</x:v>
          </x:cell>
          <x:cell r="D31" t="str">
            <x:v>D15 MM</x:v>
          </x:cell>
          <x:cell r="E31" t="str">
            <x:v>개</x:v>
          </x:cell>
          <x:cell r="F31">
            <x:v>2</x:v>
          </x:cell>
          <x:cell r="G31">
            <x:v>243</x:v>
          </x:cell>
          <x:cell r="H31">
            <x:v>0</x:v>
          </x:cell>
          <x:cell r="I31">
            <x:v>0</x:v>
          </x:cell>
        </x:row>
        <x:row r="32">
          <x:cell r="A32" t="str">
            <x:v>0</x:v>
          </x:cell>
          <x:cell r="B32" t="str">
            <x:v>MMB40220</x:v>
          </x:cell>
          <x:cell r="C32" t="str">
            <x:v>동 티</x:v>
          </x:cell>
          <x:cell r="D32" t="str">
            <x:v>D125 MM</x:v>
          </x:cell>
          <x:cell r="E32" t="str">
            <x:v>개</x:v>
          </x:cell>
          <x:cell r="F32">
            <x:v>12</x:v>
          </x:cell>
          <x:cell r="G32">
            <x:v>44388</x:v>
          </x:cell>
          <x:cell r="H32">
            <x:v>0</x:v>
          </x:cell>
          <x:cell r="I32">
            <x:v>0</x:v>
          </x:cell>
        </x:row>
        <x:row r="33">
          <x:cell r="A33" t="str">
            <x:v>0</x:v>
          </x:cell>
          <x:cell r="B33" t="str">
            <x:v>MMB40221</x:v>
          </x:cell>
          <x:cell r="C33" t="str">
            <x:v>동 티</x:v>
          </x:cell>
          <x:cell r="D33" t="str">
            <x:v>D150 MM</x:v>
          </x:cell>
          <x:cell r="E33" t="str">
            <x:v>개</x:v>
          </x:cell>
          <x:cell r="F33">
            <x:v>6</x:v>
          </x:cell>
          <x:cell r="G33">
            <x:v>61962</x:v>
          </x:cell>
          <x:cell r="H33">
            <x:v>0</x:v>
          </x:cell>
          <x:cell r="I33">
            <x:v>0</x:v>
          </x:cell>
        </x:row>
        <x:row r="34">
          <x:cell r="A34" t="str">
            <x:v>0</x:v>
          </x:cell>
          <x:cell r="B34" t="str">
            <x:v>MMB40222</x:v>
          </x:cell>
          <x:cell r="C34" t="str">
            <x:v>동 티</x:v>
          </x:cell>
          <x:cell r="D34" t="str">
            <x:v>D200 MM</x:v>
          </x:cell>
          <x:cell r="E34" t="str">
            <x:v>개</x:v>
          </x:cell>
          <x:cell r="F34">
            <x:v>11</x:v>
          </x:cell>
          <x:cell r="G34">
            <x:v>98400</x:v>
          </x:cell>
          <x:cell r="H34">
            <x:v>0</x:v>
          </x:cell>
          <x:cell r="I34">
            <x:v>0</x:v>
          </x:cell>
        </x:row>
        <x:row r="35">
          <x:cell r="A35" t="str">
            <x:v>0</x:v>
          </x:cell>
          <x:cell r="B35" t="str">
            <x:v>MMB40308</x:v>
          </x:cell>
          <x:cell r="C35" t="str">
            <x:v>동 레듀샤</x:v>
          </x:cell>
          <x:cell r="D35" t="str">
            <x:v>D25 MM</x:v>
          </x:cell>
          <x:cell r="E35" t="str">
            <x:v>개</x:v>
          </x:cell>
          <x:cell r="F35">
            <x:v>8</x:v>
          </x:cell>
          <x:cell r="G35">
            <x:v>212</x:v>
          </x:cell>
          <x:cell r="H35">
            <x:v>0</x:v>
          </x:cell>
          <x:cell r="I35">
            <x:v>0</x:v>
          </x:cell>
        </x:row>
        <x:row r="36">
          <x:cell r="A36" t="str">
            <x:v>0</x:v>
          </x:cell>
          <x:cell r="B36" t="str">
            <x:v>MMB40315</x:v>
          </x:cell>
          <x:cell r="C36" t="str">
            <x:v>동 레듀샤</x:v>
          </x:cell>
          <x:cell r="D36" t="str">
            <x:v>D65 MM</x:v>
          </x:cell>
          <x:cell r="E36" t="str">
            <x:v>개</x:v>
          </x:cell>
          <x:cell r="F36">
            <x:v>6</x:v>
          </x:cell>
          <x:cell r="G36">
            <x:v>1626</x:v>
          </x:cell>
          <x:cell r="H36">
            <x:v>0</x:v>
          </x:cell>
          <x:cell r="I36">
            <x:v>0</x:v>
          </x:cell>
        </x:row>
        <x:row r="37">
          <x:cell r="A37" t="str">
            <x:v>0</x:v>
          </x:cell>
          <x:cell r="B37" t="str">
            <x:v>MMB40320</x:v>
          </x:cell>
          <x:cell r="C37" t="str">
            <x:v>동 레듀샤</x:v>
          </x:cell>
          <x:cell r="D37" t="str">
            <x:v>D125 MM</x:v>
          </x:cell>
          <x:cell r="E37" t="str">
            <x:v>개</x:v>
          </x:cell>
          <x:cell r="F37">
            <x:v>9</x:v>
          </x:cell>
          <x:cell r="G37">
            <x:v>18896</x:v>
          </x:cell>
          <x:cell r="H37">
            <x:v>0</x:v>
          </x:cell>
          <x:cell r="I37">
            <x:v>0</x:v>
          </x:cell>
        </x:row>
        <x:row r="38">
          <x:cell r="A38" t="str">
            <x:v>0</x:v>
          </x:cell>
          <x:cell r="B38" t="str">
            <x:v>MMB40322</x:v>
          </x:cell>
          <x:cell r="C38" t="str">
            <x:v>동 레듀샤</x:v>
          </x:cell>
          <x:cell r="D38" t="str">
            <x:v>D200 MM</x:v>
          </x:cell>
          <x:cell r="E38" t="str">
            <x:v>개</x:v>
          </x:cell>
          <x:cell r="F38">
            <x:v>8</x:v>
          </x:cell>
          <x:cell r="G38">
            <x:v>42747</x:v>
          </x:cell>
          <x:cell r="H38">
            <x:v>0</x:v>
          </x:cell>
          <x:cell r="I38">
            <x:v>0</x:v>
          </x:cell>
        </x:row>
        <x:row r="39">
          <x:cell r="A39" t="str">
            <x:v>0</x:v>
          </x:cell>
          <x:cell r="B39" t="str">
            <x:v>MMB40408</x:v>
          </x:cell>
          <x:cell r="C39" t="str">
            <x:v>동 소켓</x:v>
          </x:cell>
          <x:cell r="D39" t="str">
            <x:v>D25 MM</x:v>
          </x:cell>
          <x:cell r="E39" t="str">
            <x:v>개</x:v>
          </x:cell>
          <x:cell r="F39">
            <x:v>8</x:v>
          </x:cell>
          <x:cell r="G39">
            <x:v>166</x:v>
          </x:cell>
          <x:cell r="H39">
            <x:v>0</x:v>
          </x:cell>
          <x:cell r="I39">
            <x:v>0</x:v>
          </x:cell>
        </x:row>
        <x:row r="40">
          <x:cell r="A40" t="str">
            <x:v>0</x:v>
          </x:cell>
          <x:cell r="B40" t="str">
            <x:v>MMB40413</x:v>
          </x:cell>
          <x:cell r="C40" t="str">
            <x:v>동 소켓</x:v>
          </x:cell>
          <x:cell r="D40" t="str">
            <x:v>D50 MM</x:v>
          </x:cell>
          <x:cell r="E40" t="str">
            <x:v>개</x:v>
          </x:cell>
          <x:cell r="F40">
            <x:v>6</x:v>
          </x:cell>
          <x:cell r="G40">
            <x:v>544</x:v>
          </x:cell>
          <x:cell r="H40">
            <x:v>0</x:v>
          </x:cell>
          <x:cell r="I40">
            <x:v>0</x:v>
          </x:cell>
        </x:row>
        <x:row r="41">
          <x:cell r="A41" t="str">
            <x:v>0</x:v>
          </x:cell>
          <x:cell r="B41" t="str">
            <x:v>MMB40421</x:v>
          </x:cell>
          <x:cell r="C41" t="str">
            <x:v>동 소켓</x:v>
          </x:cell>
          <x:cell r="D41" t="str">
            <x:v>D150 MM</x:v>
          </x:cell>
          <x:cell r="E41" t="str">
            <x:v>개</x:v>
          </x:cell>
          <x:cell r="F41">
            <x:v>2</x:v>
          </x:cell>
          <x:cell r="G41">
            <x:v>12388</x:v>
          </x:cell>
          <x:cell r="H41">
            <x:v>0</x:v>
          </x:cell>
          <x:cell r="I41">
            <x:v>0</x:v>
          </x:cell>
        </x:row>
        <x:row r="42">
          <x:cell r="A42" t="str">
            <x:v>0</x:v>
          </x:cell>
          <x:cell r="B42" t="str">
            <x:v>MMB40422</x:v>
          </x:cell>
          <x:cell r="C42" t="str">
            <x:v>동 소켓</x:v>
          </x:cell>
          <x:cell r="D42" t="str">
            <x:v>D200 MM</x:v>
          </x:cell>
          <x:cell r="E42" t="str">
            <x:v>개</x:v>
          </x:cell>
          <x:cell r="F42">
            <x:v>16</x:v>
          </x:cell>
          <x:cell r="G42">
            <x:v>24981</x:v>
          </x:cell>
          <x:cell r="H42">
            <x:v>0</x:v>
          </x:cell>
          <x:cell r="I42">
            <x:v>0</x:v>
          </x:cell>
        </x:row>
        <x:row r="43">
          <x:cell r="A43" t="str">
            <x:v>0</x:v>
          </x:cell>
          <x:cell r="B43" t="str">
            <x:v>MMB41315</x:v>
          </x:cell>
          <x:cell r="C43" t="str">
            <x:v>절연후렌지</x:v>
          </x:cell>
          <x:cell r="D43" t="str">
            <x:v>D65 MM(10K)</x:v>
          </x:cell>
          <x:cell r="E43" t="str">
            <x:v>개</x:v>
          </x:cell>
          <x:cell r="F43">
            <x:v>6</x:v>
          </x:cell>
          <x:cell r="G43">
            <x:v>7017</x:v>
          </x:cell>
          <x:cell r="H43">
            <x:v>0</x:v>
          </x:cell>
          <x:cell r="I43">
            <x:v>0</x:v>
          </x:cell>
        </x:row>
        <x:row r="44">
          <x:cell r="A44" t="str">
            <x:v>0</x:v>
          </x:cell>
          <x:cell r="B44" t="str">
            <x:v>MMB41319</x:v>
          </x:cell>
          <x:cell r="C44" t="str">
            <x:v>절연후렌지</x:v>
          </x:cell>
          <x:cell r="D44" t="str">
            <x:v>D100 MM(10K)</x:v>
          </x:cell>
          <x:cell r="E44" t="str">
            <x:v>개</x:v>
          </x:cell>
          <x:cell r="F44">
            <x:v>8</x:v>
          </x:cell>
          <x:cell r="G44">
            <x:v>11696</x:v>
          </x:cell>
          <x:cell r="H44">
            <x:v>0</x:v>
          </x:cell>
          <x:cell r="I44">
            <x:v>0</x:v>
          </x:cell>
        </x:row>
        <x:row r="45">
          <x:cell r="A45" t="str">
            <x:v>0</x:v>
          </x:cell>
          <x:cell r="B45" t="str">
            <x:v>MMB41320</x:v>
          </x:cell>
          <x:cell r="C45" t="str">
            <x:v>절연후렌지</x:v>
          </x:cell>
          <x:cell r="D45" t="str">
            <x:v>D125 MM(10K)</x:v>
          </x:cell>
          <x:cell r="E45" t="str">
            <x:v>개</x:v>
          </x:cell>
          <x:cell r="F45">
            <x:v>38</x:v>
          </x:cell>
          <x:cell r="G45">
            <x:v>14623</x:v>
          </x:cell>
          <x:cell r="H45">
            <x:v>0</x:v>
          </x:cell>
          <x:cell r="I45">
            <x:v>0</x:v>
          </x:cell>
        </x:row>
        <x:row r="46">
          <x:cell r="A46" t="str">
            <x:v>0</x:v>
          </x:cell>
          <x:cell r="B46" t="str">
            <x:v>MMB41321</x:v>
          </x:cell>
          <x:cell r="C46" t="str">
            <x:v>절연후렌지</x:v>
          </x:cell>
          <x:cell r="D46" t="str">
            <x:v>D150 MM(10K)</x:v>
          </x:cell>
          <x:cell r="E46" t="str">
            <x:v>개</x:v>
          </x:cell>
          <x:cell r="F46">
            <x:v>26</x:v>
          </x:cell>
          <x:cell r="G46">
            <x:v>19750</x:v>
          </x:cell>
          <x:cell r="H46">
            <x:v>0</x:v>
          </x:cell>
          <x:cell r="I46">
            <x:v>0</x:v>
          </x:cell>
        </x:row>
        <x:row r="47">
          <x:cell r="A47" t="str">
            <x:v>0</x:v>
          </x:cell>
          <x:cell r="B47" t="str">
            <x:v>MMB41322</x:v>
          </x:cell>
          <x:cell r="C47" t="str">
            <x:v>절연후렌지</x:v>
          </x:cell>
          <x:cell r="D47" t="str">
            <x:v>D200 MM(10K)</x:v>
          </x:cell>
          <x:cell r="E47" t="str">
            <x:v>개</x:v>
          </x:cell>
          <x:cell r="F47">
            <x:v>28</x:v>
          </x:cell>
          <x:cell r="G47">
            <x:v>30987</x:v>
          </x:cell>
          <x:cell r="H47">
            <x:v>0</x:v>
          </x:cell>
          <x:cell r="I47">
            <x:v>0</x:v>
          </x:cell>
        </x:row>
        <x:row r="48">
          <x:cell r="A48" t="str">
            <x:v>0</x:v>
          </x:cell>
          <x:cell r="B48" t="str">
            <x:v>MMB41415</x:v>
          </x:cell>
          <x:cell r="C48" t="str">
            <x:v>절연후렌지</x:v>
          </x:cell>
          <x:cell r="D48" t="str">
            <x:v>D65 MM(20K)</x:v>
          </x:cell>
          <x:cell r="E48" t="str">
            <x:v>개</x:v>
          </x:cell>
          <x:cell r="F48">
            <x:v>2</x:v>
          </x:cell>
          <x:cell r="G48">
            <x:v>9824</x:v>
          </x:cell>
          <x:cell r="H48">
            <x:v>0</x:v>
          </x:cell>
          <x:cell r="I48">
            <x:v>0</x:v>
          </x:cell>
        </x:row>
        <x:row r="49">
          <x:cell r="A49" t="str">
            <x:v>0</x:v>
          </x:cell>
          <x:cell r="B49" t="str">
            <x:v>MMB41420</x:v>
          </x:cell>
          <x:cell r="C49" t="str">
            <x:v>절연후렌지</x:v>
          </x:cell>
          <x:cell r="D49" t="str">
            <x:v>D125 MM(20K)</x:v>
          </x:cell>
          <x:cell r="E49" t="str">
            <x:v>개</x:v>
          </x:cell>
          <x:cell r="F49">
            <x:v>18</x:v>
          </x:cell>
          <x:cell r="G49">
            <x:v>20473</x:v>
          </x:cell>
          <x:cell r="H49">
            <x:v>0</x:v>
          </x:cell>
          <x:cell r="I49">
            <x:v>0</x:v>
          </x:cell>
        </x:row>
        <x:row r="50">
          <x:cell r="A50" t="str">
            <x:v>0</x:v>
          </x:cell>
          <x:cell r="B50" t="str">
            <x:v>MMB41421</x:v>
          </x:cell>
          <x:cell r="C50" t="str">
            <x:v>절연후렌지</x:v>
          </x:cell>
          <x:cell r="D50" t="str">
            <x:v>D150 MM(20K)</x:v>
          </x:cell>
          <x:cell r="E50" t="str">
            <x:v>개</x:v>
          </x:cell>
          <x:cell r="F50">
            <x:v>4</x:v>
          </x:cell>
          <x:cell r="G50">
            <x:v>28658</x:v>
          </x:cell>
          <x:cell r="H50">
            <x:v>0</x:v>
          </x:cell>
          <x:cell r="I50">
            <x:v>0</x:v>
          </x:cell>
        </x:row>
        <x:row r="51">
          <x:cell r="A51" t="str">
            <x:v>0</x:v>
          </x:cell>
          <x:cell r="B51" t="str">
            <x:v>MMB50105</x:v>
          </x:cell>
          <x:cell r="C51" t="str">
            <x:v>CM아답타</x:v>
          </x:cell>
          <x:cell r="D51" t="str">
            <x:v>D15 MM</x:v>
          </x:cell>
          <x:cell r="E51" t="str">
            <x:v>개</x:v>
          </x:cell>
          <x:cell r="F51">
            <x:v>10</x:v>
          </x:cell>
          <x:cell r="G51">
            <x:v>176</x:v>
          </x:cell>
          <x:cell r="H51">
            <x:v>0</x:v>
          </x:cell>
          <x:cell r="I51">
            <x:v>0</x:v>
          </x:cell>
        </x:row>
        <x:row r="52">
          <x:cell r="A52" t="str">
            <x:v>0</x:v>
          </x:cell>
          <x:cell r="B52" t="str">
            <x:v>MMB50107</x:v>
          </x:cell>
          <x:cell r="C52" t="str">
            <x:v>CM아답타</x:v>
          </x:cell>
          <x:cell r="D52" t="str">
            <x:v>D20 MM</x:v>
          </x:cell>
          <x:cell r="E52" t="str">
            <x:v>개</x:v>
          </x:cell>
          <x:cell r="F52">
            <x:v>20</x:v>
          </x:cell>
          <x:cell r="G52">
            <x:v>351</x:v>
          </x:cell>
          <x:cell r="H52">
            <x:v>0</x:v>
          </x:cell>
          <x:cell r="I52">
            <x:v>0</x:v>
          </x:cell>
        </x:row>
        <x:row r="53">
          <x:cell r="A53" t="str">
            <x:v>0</x:v>
          </x:cell>
          <x:cell r="B53" t="str">
            <x:v>MMB50113</x:v>
          </x:cell>
          <x:cell r="C53" t="str">
            <x:v>CM아답타</x:v>
          </x:cell>
          <x:cell r="D53" t="str">
            <x:v>D50 MM</x:v>
          </x:cell>
          <x:cell r="E53" t="str">
            <x:v>개</x:v>
          </x:cell>
          <x:cell r="F53">
            <x:v>10</x:v>
          </x:cell>
          <x:cell r="G53">
            <x:v>2321</x:v>
          </x:cell>
          <x:cell r="H53">
            <x:v>0</x:v>
          </x:cell>
          <x:cell r="I53">
            <x:v>0</x:v>
          </x:cell>
        </x:row>
        <x:row r="54">
          <x:cell r="A54" t="str">
            <x:v>0</x:v>
          </x:cell>
          <x:cell r="B54" t="str">
            <x:v>MMB50205</x:v>
          </x:cell>
          <x:cell r="C54" t="str">
            <x:v>CF아답타</x:v>
          </x:cell>
          <x:cell r="D54" t="str">
            <x:v>D15 MM</x:v>
          </x:cell>
          <x:cell r="E54" t="str">
            <x:v>개</x:v>
          </x:cell>
          <x:cell r="F54">
            <x:v>4</x:v>
          </x:cell>
          <x:cell r="G54">
            <x:v>246</x:v>
          </x:cell>
          <x:cell r="H54">
            <x:v>0</x:v>
          </x:cell>
          <x:cell r="I54">
            <x:v>0</x:v>
          </x:cell>
        </x:row>
        <x:row r="55">
          <x:cell r="A55" t="str">
            <x:v>0</x:v>
          </x:cell>
          <x:cell r="B55" t="str">
            <x:v>MMB50208</x:v>
          </x:cell>
          <x:cell r="C55" t="str">
            <x:v>CF아답타</x:v>
          </x:cell>
          <x:cell r="D55" t="str">
            <x:v>D25 MM</x:v>
          </x:cell>
          <x:cell r="E55" t="str">
            <x:v>개</x:v>
          </x:cell>
          <x:cell r="F55">
            <x:v>1</x:v>
          </x:cell>
          <x:cell r="G55">
            <x:v>1105</x:v>
          </x:cell>
          <x:cell r="H55">
            <x:v>0</x:v>
          </x:cell>
          <x:cell r="I55">
            <x:v>0</x:v>
          </x:cell>
        </x:row>
        <x:row r="56">
          <x:cell r="A56" t="str">
            <x:v>0</x:v>
          </x:cell>
          <x:cell r="B56" t="str">
            <x:v>MMB50505</x:v>
          </x:cell>
          <x:cell r="C56" t="str">
            <x:v>CM유니온</x:v>
          </x:cell>
          <x:cell r="D56" t="str">
            <x:v>D15 MM</x:v>
          </x:cell>
          <x:cell r="E56" t="str">
            <x:v>개</x:v>
          </x:cell>
          <x:cell r="F56">
            <x:v>4</x:v>
          </x:cell>
          <x:cell r="G56">
            <x:v>712</x:v>
          </x:cell>
          <x:cell r="H56">
            <x:v>0</x:v>
          </x:cell>
          <x:cell r="I56">
            <x:v>0</x:v>
          </x:cell>
        </x:row>
        <x:row r="57">
          <x:cell r="A57" t="str">
            <x:v>0</x:v>
          </x:cell>
          <x:cell r="B57" t="str">
            <x:v>MMB50513</x:v>
          </x:cell>
          <x:cell r="C57" t="str">
            <x:v>CM유니온</x:v>
          </x:cell>
          <x:cell r="D57" t="str">
            <x:v>D50 MM</x:v>
          </x:cell>
          <x:cell r="E57" t="str">
            <x:v>개</x:v>
          </x:cell>
          <x:cell r="F57">
            <x:v>2</x:v>
          </x:cell>
          <x:cell r="G57">
            <x:v>6460</x:v>
          </x:cell>
          <x:cell r="H57">
            <x:v>0</x:v>
          </x:cell>
          <x:cell r="I57">
            <x:v>0</x:v>
          </x:cell>
        </x:row>
        <x:row r="58">
          <x:cell r="A58" t="str">
            <x:v>0</x:v>
          </x:cell>
          <x:cell r="B58" t="str">
            <x:v>MMB51613</x:v>
          </x:cell>
          <x:cell r="C58" t="str">
            <x:v>황동 닛플(PT닛플)</x:v>
          </x:cell>
          <x:cell r="D58" t="str">
            <x:v>D50 MM</x:v>
          </x:cell>
          <x:cell r="E58" t="str">
            <x:v>개</x:v>
          </x:cell>
          <x:cell r="F58">
            <x:v>4</x:v>
          </x:cell>
          <x:cell r="G58">
            <x:v>2480</x:v>
          </x:cell>
          <x:cell r="H58">
            <x:v>0</x:v>
          </x:cell>
          <x:cell r="I58">
            <x:v>0</x:v>
          </x:cell>
        </x:row>
        <x:row r="59">
          <x:cell r="A59" t="str">
            <x:v>0</x:v>
          </x:cell>
          <x:cell r="B59" t="str">
            <x:v>MMC11122</x:v>
          </x:cell>
          <x:cell r="C59" t="str">
            <x:v>플랜지소켓관(KP식)</x:v>
          </x:cell>
          <x:cell r="D59" t="str">
            <x:v>D200 MM</x:v>
          </x:cell>
          <x:cell r="E59" t="str">
            <x:v>개</x:v>
          </x:cell>
          <x:cell r="F59">
            <x:v>2</x:v>
          </x:cell>
          <x:cell r="G59">
            <x:v>20412</x:v>
          </x:cell>
          <x:cell r="H59">
            <x:v>0</x:v>
          </x:cell>
          <x:cell r="I59">
            <x:v>0</x:v>
          </x:cell>
        </x:row>
        <x:row r="60">
          <x:cell r="A60" t="str">
            <x:v>0</x:v>
          </x:cell>
          <x:cell r="B60" t="str">
            <x:v>MMF10528</x:v>
          </x:cell>
          <x:cell r="C60" t="str">
            <x:v>가압급수펌프설치(3대1조)(설치도)</x:v>
          </x:cell>
          <x:cell r="D60" t="str">
            <x:v>250LPM이하 X 71~  80M</x:v>
          </x:cell>
          <x:cell r="E60" t="str">
            <x:v>조</x:v>
          </x:cell>
          <x:cell r="F60">
            <x:v>1</x:v>
          </x:cell>
          <x:cell r="G60">
            <x:v>9331920</x:v>
          </x:cell>
          <x:cell r="H60">
            <x:v>0</x:v>
          </x:cell>
          <x:cell r="I60">
            <x:v>0</x:v>
          </x:cell>
        </x:row>
        <x:row r="61">
          <x:cell r="A61" t="str">
            <x:v>0</x:v>
          </x:cell>
          <x:cell r="B61" t="str">
            <x:v>MMF10529</x:v>
          </x:cell>
          <x:cell r="C61" t="str">
            <x:v>가압급수펌프설치(3대1조)(설치도)</x:v>
          </x:cell>
          <x:cell r="D61" t="str">
            <x:v>250LPM이하 X 81~  90M</x:v>
          </x:cell>
          <x:cell r="E61" t="str">
            <x:v>조</x:v>
          </x:cell>
          <x:cell r="F61">
            <x:v>1</x:v>
          </x:cell>
          <x:cell r="G61">
            <x:v>9830160</x:v>
          </x:cell>
          <x:cell r="H61">
            <x:v>0</x:v>
          </x:cell>
          <x:cell r="I61">
            <x:v>0</x:v>
          </x:cell>
        </x:row>
        <x:row r="62">
          <x:cell r="A62" t="str">
            <x:v>0</x:v>
          </x:cell>
          <x:cell r="B62" t="str">
            <x:v>MMF10537</x:v>
          </x:cell>
          <x:cell r="C62" t="str">
            <x:v>가압급수펌프설치(3대1조)(설치도)</x:v>
          </x:cell>
          <x:cell r="D62" t="str">
            <x:v>300LPM이하 X 61~  70M</x:v>
          </x:cell>
          <x:cell r="E62" t="str">
            <x:v>조</x:v>
          </x:cell>
          <x:cell r="F62">
            <x:v>1</x:v>
          </x:cell>
          <x:cell r="G62">
            <x:v>8989920</x:v>
          </x:cell>
          <x:cell r="H62">
            <x:v>0</x:v>
          </x:cell>
          <x:cell r="I62">
            <x:v>0</x:v>
          </x:cell>
        </x:row>
        <x:row r="63">
          <x:cell r="A63" t="str">
            <x:v>0</x:v>
          </x:cell>
          <x:cell r="B63" t="str">
            <x:v>MMF10546</x:v>
          </x:cell>
          <x:cell r="C63" t="str">
            <x:v>가압급수펌프설치(3대1조)(설치도)</x:v>
          </x:cell>
          <x:cell r="D63" t="str">
            <x:v>450LPM이하 X 51~  60M</x:v>
          </x:cell>
          <x:cell r="E63" t="str">
            <x:v>조</x:v>
          </x:cell>
          <x:cell r="F63">
            <x:v>1</x:v>
          </x:cell>
          <x:cell r="G63">
            <x:v>9575280</x:v>
          </x:cell>
          <x:cell r="H63">
            <x:v>0</x:v>
          </x:cell>
          <x:cell r="I63">
            <x:v>0</x:v>
          </x:cell>
        </x:row>
        <x:row r="64">
          <x:cell r="A64" t="str">
            <x:v>0</x:v>
          </x:cell>
          <x:cell r="B64" t="str">
            <x:v>MMO10113</x:v>
          </x:cell>
          <x:cell r="C64" t="str">
            <x:v>파이프 행가</x:v>
          </x:cell>
          <x:cell r="D64" t="str">
            <x:v>D50 MM</x:v>
          </x:cell>
          <x:cell r="E64" t="str">
            <x:v>개</x:v>
          </x:cell>
          <x:cell r="F64">
            <x:v>2</x:v>
          </x:cell>
          <x:cell r="G64">
            <x:v>288</x:v>
          </x:cell>
          <x:cell r="H64">
            <x:v>0</x:v>
          </x:cell>
          <x:cell r="I64">
            <x:v>0</x:v>
          </x:cell>
        </x:row>
        <x:row r="65">
          <x:cell r="A65" t="str">
            <x:v>0</x:v>
          </x:cell>
          <x:cell r="B65" t="str">
            <x:v>MMO10505</x:v>
          </x:cell>
          <x:cell r="C65" t="str">
            <x:v>절연 행가</x:v>
          </x:cell>
          <x:cell r="D65" t="str">
            <x:v>D15 MM</x:v>
          </x:cell>
          <x:cell r="E65" t="str">
            <x:v>개</x:v>
          </x:cell>
          <x:cell r="F65">
            <x:v>9</x:v>
          </x:cell>
          <x:cell r="G65">
            <x:v>360</x:v>
          </x:cell>
          <x:cell r="H65">
            <x:v>0</x:v>
          </x:cell>
          <x:cell r="I65">
            <x:v>0</x:v>
          </x:cell>
        </x:row>
        <x:row r="66">
          <x:cell r="A66" t="str">
            <x:v>0</x:v>
          </x:cell>
          <x:cell r="B66" t="str">
            <x:v>MMO10507</x:v>
          </x:cell>
          <x:cell r="C66" t="str">
            <x:v>절연 행가</x:v>
          </x:cell>
          <x:cell r="D66" t="str">
            <x:v>D20 MM</x:v>
          </x:cell>
          <x:cell r="E66" t="str">
            <x:v>개</x:v>
          </x:cell>
          <x:cell r="F66">
            <x:v>2</x:v>
          </x:cell>
          <x:cell r="G66">
            <x:v>396</x:v>
          </x:cell>
          <x:cell r="H66">
            <x:v>0</x:v>
          </x:cell>
          <x:cell r="I66">
            <x:v>0</x:v>
          </x:cell>
        </x:row>
        <x:row r="67">
          <x:cell r="A67" t="str">
            <x:v>0</x:v>
          </x:cell>
          <x:cell r="B67" t="str">
            <x:v>MMZ20121</x:v>
          </x:cell>
          <x:cell r="C67" t="str">
            <x:v>알루미늄 사다리</x:v>
          </x:cell>
          <x:cell r="D67" t="str">
            <x:v>3,000H</x:v>
          </x:cell>
          <x:cell r="E67" t="str">
            <x:v>대</x:v>
          </x:cell>
          <x:cell r="F67">
            <x:v>2</x:v>
          </x:cell>
          <x:cell r="G67">
            <x:v>51840</x:v>
          </x:cell>
          <x:cell r="H67">
            <x:v>0</x:v>
          </x:cell>
          <x:cell r="I67">
            <x:v>0</x:v>
          </x:cell>
        </x:row>
        <x:row r="68">
          <x:cell r="A68" t="str">
            <x:v>0</x:v>
          </x:cell>
          <x:cell r="B68" t="str">
            <x:v>MMZ52110</x:v>
          </x:cell>
          <x:cell r="C68" t="str">
            <x:v>화살표식(PE필름)</x:v>
          </x:cell>
          <x:cell r="D68" t="str">
            <x:v>50X110</x:v>
          </x:cell>
          <x:cell r="E68" t="str">
            <x:v>개</x:v>
          </x:cell>
          <x:cell r="F68">
            <x:v>11</x:v>
          </x:cell>
          <x:cell r="G68">
            <x:v>720</x:v>
          </x:cell>
          <x:cell r="H68">
            <x:v>0</x:v>
          </x:cell>
          <x:cell r="I68">
            <x:v>0</x:v>
          </x:cell>
        </x:row>
        <x:row r="69">
          <x:cell r="A69" t="str">
            <x:v>0</x:v>
          </x:cell>
          <x:cell r="B69" t="str">
            <x:v>MMZ52112</x:v>
          </x:cell>
          <x:cell r="C69" t="str">
            <x:v>밸브인식표</x:v>
          </x:cell>
          <x:cell r="D69" t="str">
            <x:v>60X100X3T</x:v>
          </x:cell>
          <x:cell r="E69" t="str">
            <x:v>개</x:v>
          </x:cell>
          <x:cell r="F69">
            <x:v>66</x:v>
          </x:cell>
          <x:cell r="G69">
            <x:v>1080</x:v>
          </x:cell>
          <x:cell r="H69">
            <x:v>0</x:v>
          </x:cell>
          <x:cell r="I69">
            <x:v>0</x:v>
          </x:cell>
        </x:row>
        <x:row r="70">
          <x:cell r="A70" t="str">
            <x:v>0</x:v>
          </x:cell>
          <x:cell r="B70" t="str">
            <x:v>MMZ52114</x:v>
          </x:cell>
          <x:cell r="C70" t="str">
            <x:v>장비표식</x:v>
          </x:cell>
          <x:cell r="D70" t="str">
            <x:v>120X200X3T</x:v>
          </x:cell>
          <x:cell r="E70" t="str">
            <x:v>개</x:v>
          </x:cell>
          <x:cell r="F70">
            <x:v>19</x:v>
          </x:cell>
          <x:cell r="G70">
            <x:v>1800</x:v>
          </x:cell>
          <x:cell r="H70">
            <x:v>0</x:v>
          </x:cell>
          <x:cell r="I70">
            <x:v>0</x:v>
          </x:cell>
        </x:row>
        <x:row r="71">
          <x:cell r="A71" t="str">
            <x:v>0</x:v>
          </x:cell>
          <x:cell r="B71" t="str">
            <x:v>UAA20710</x:v>
          </x:cell>
          <x:cell r="C71" t="str">
            <x:v>이동식 강관조립 말비계</x:v>
          </x:cell>
          <x:cell r="D71" t="str">
            <x:v>(6개월 H=2M 1단)</x:v>
          </x:cell>
          <x:cell r="E71" t="str">
            <x:v>대</x:v>
          </x:cell>
          <x:cell r="F71">
            <x:v>2</x:v>
          </x:cell>
          <x:cell r="G71">
            <x:v>11776</x:v>
          </x:cell>
          <x:cell r="H71">
            <x:v>26988</x:v>
          </x:cell>
          <x:cell r="I71">
            <x:v>0</x:v>
          </x:cell>
        </x:row>
        <x:row r="72">
          <x:cell r="A72" t="str">
            <x:v>0</x:v>
          </x:cell>
          <x:cell r="B72" t="str">
            <x:v>UMA54405</x:v>
          </x:cell>
          <x:cell r="C72" t="str">
            <x:v>동관 기계실 배관</x:v>
          </x:cell>
          <x:cell r="D72" t="str">
            <x:v>D15 MM, (L TYPE)</x:v>
          </x:cell>
          <x:cell r="E72" t="str">
            <x:v>M</x:v>
          </x:cell>
          <x:cell r="F72">
            <x:v>24.66</x:v>
          </x:cell>
          <x:cell r="G72">
            <x:v>1100</x:v>
          </x:cell>
          <x:cell r="H72">
            <x:v>1900</x:v>
          </x:cell>
          <x:cell r="I72">
            <x:v>0</x:v>
          </x:cell>
        </x:row>
        <x:row r="73">
          <x:cell r="A73" t="str">
            <x:v>0</x:v>
          </x:cell>
          <x:cell r="B73" t="str">
            <x:v>UMA54407</x:v>
          </x:cell>
          <x:cell r="C73" t="str">
            <x:v>동관 기계실 배관</x:v>
          </x:cell>
          <x:cell r="D73" t="str">
            <x:v>D20 MM, (L TYPE)</x:v>
          </x:cell>
          <x:cell r="E73" t="str">
            <x:v>M</x:v>
          </x:cell>
          <x:cell r="F73">
            <x:v>11.300000000000001</x:v>
          </x:cell>
          <x:cell r="G73">
            <x:v>1700</x:v>
          </x:cell>
          <x:cell r="H73">
            <x:v>2200</x:v>
          </x:cell>
          <x:cell r="I73">
            <x:v>0</x:v>
          </x:cell>
        </x:row>
        <x:row r="74">
          <x:cell r="A74" t="str">
            <x:v>0</x:v>
          </x:cell>
          <x:cell r="B74" t="str">
            <x:v>UMA54408</x:v>
          </x:cell>
          <x:cell r="C74" t="str">
            <x:v>동관 기계실 배관</x:v>
          </x:cell>
          <x:cell r="D74" t="str">
            <x:v>D25 MM, (L TYPE)</x:v>
          </x:cell>
          <x:cell r="E74" t="str">
            <x:v>M</x:v>
          </x:cell>
          <x:cell r="F74">
            <x:v>2</x:v>
          </x:cell>
          <x:cell r="G74">
            <x:v>2442</x:v>
          </x:cell>
          <x:cell r="H74">
            <x:v>2632</x:v>
          </x:cell>
          <x:cell r="I74">
            <x:v>53</x:v>
          </x:cell>
        </x:row>
        <x:row r="75">
          <x:cell r="A75" t="str">
            <x:v>0</x:v>
          </x:cell>
          <x:cell r="B75" t="str">
            <x:v>UMA54413</x:v>
          </x:cell>
          <x:cell r="C75" t="str">
            <x:v>동관 기계실 배관</x:v>
          </x:cell>
          <x:cell r="D75" t="str">
            <x:v>D50 MM, (L TYPE)</x:v>
          </x:cell>
          <x:cell r="E75" t="str">
            <x:v>M</x:v>
          </x:cell>
          <x:cell r="F75">
            <x:v>4.0199999999999996</x:v>
          </x:cell>
          <x:cell r="G75">
            <x:v>6500</x:v>
          </x:cell>
          <x:cell r="H75">
            <x:v>4500</x:v>
          </x:cell>
          <x:cell r="I75">
            <x:v>100</x:v>
          </x:cell>
        </x:row>
        <x:row r="76">
          <x:cell r="A76" t="str">
            <x:v>0</x:v>
          </x:cell>
          <x:cell r="B76" t="str">
            <x:v>UMA54415</x:v>
          </x:cell>
          <x:cell r="C76" t="str">
            <x:v>동관 기계실 배관</x:v>
          </x:cell>
          <x:cell r="D76" t="str">
            <x:v>D65 MM, (L TYPE)</x:v>
          </x:cell>
          <x:cell r="E76" t="str">
            <x:v>M</x:v>
          </x:cell>
          <x:cell r="F76">
            <x:v>3</x:v>
          </x:cell>
          <x:cell r="G76">
            <x:v>9273</x:v>
          </x:cell>
          <x:cell r="H76">
            <x:v>5802</x:v>
          </x:cell>
          <x:cell r="I76">
            <x:v>116</x:v>
          </x:cell>
        </x:row>
        <x:row r="77">
          <x:cell r="A77" t="str">
            <x:v>0</x:v>
          </x:cell>
          <x:cell r="B77" t="str">
            <x:v>UMA54420</x:v>
          </x:cell>
          <x:cell r="C77" t="str">
            <x:v>동관 기계실 배관</x:v>
          </x:cell>
          <x:cell r="D77" t="str">
            <x:v>D125 MM, (L TYPE)</x:v>
          </x:cell>
          <x:cell r="E77" t="str">
            <x:v>M</x:v>
          </x:cell>
          <x:cell r="F77">
            <x:v>60.039999999999999</x:v>
          </x:cell>
          <x:cell r="G77">
            <x:v>28800</x:v>
          </x:cell>
          <x:cell r="H77">
            <x:v>14700</x:v>
          </x:cell>
          <x:cell r="I77">
            <x:v>300</x:v>
          </x:cell>
        </x:row>
        <x:row r="78">
          <x:cell r="A78" t="str">
            <x:v>0</x:v>
          </x:cell>
          <x:cell r="B78" t="str">
            <x:v>UMA54421</x:v>
          </x:cell>
          <x:cell r="C78" t="str">
            <x:v>동관 기계실 배관</x:v>
          </x:cell>
          <x:cell r="D78" t="str">
            <x:v>D150 MM, (L TYPE)</x:v>
          </x:cell>
          <x:cell r="E78" t="str">
            <x:v>M</x:v>
          </x:cell>
          <x:cell r="F78">
            <x:v>22.940000000000001</x:v>
          </x:cell>
          <x:cell r="G78">
            <x:v>39400</x:v>
          </x:cell>
          <x:cell r="H78">
            <x:v>17500</x:v>
          </x:cell>
          <x:cell r="I78">
            <x:v>300</x:v>
          </x:cell>
        </x:row>
        <x:row r="79">
          <x:cell r="A79" t="str">
            <x:v>0</x:v>
          </x:cell>
          <x:cell r="B79" t="str">
            <x:v>UMA54422</x:v>
          </x:cell>
          <x:cell r="C79" t="str">
            <x:v>동관 기계실 배관</x:v>
          </x:cell>
          <x:cell r="D79" t="str">
            <x:v>D200 MM, (L TYPE)</x:v>
          </x:cell>
          <x:cell r="E79" t="str">
            <x:v>M</x:v>
          </x:cell>
          <x:cell r="F79">
            <x:v>78.049999999999997</x:v>
          </x:cell>
          <x:cell r="G79">
            <x:v>79000</x:v>
          </x:cell>
          <x:cell r="H79">
            <x:v>24400</x:v>
          </x:cell>
          <x:cell r="I79">
            <x:v>500</x:v>
          </x:cell>
        </x:row>
        <x:row r="80">
          <x:cell r="A80" t="str">
            <x:v>0</x:v>
          </x:cell>
          <x:cell r="B80" t="str">
            <x:v>UMB10108</x:v>
          </x:cell>
          <x:cell r="C80" t="str">
            <x:v>주철관KP접합 및 부설</x:v>
          </x:cell>
          <x:cell r="D80" t="str">
            <x:v>D200</x:v>
          </x:cell>
          <x:cell r="E80" t="str">
            <x:v>개소</x:v>
          </x:cell>
          <x:cell r="F80">
            <x:v>2</x:v>
          </x:cell>
          <x:cell r="G80">
            <x:v>9413</x:v>
          </x:cell>
          <x:cell r="H80">
            <x:v>30633</x:v>
          </x:cell>
          <x:cell r="I80">
            <x:v>612</x:v>
          </x:cell>
        </x:row>
        <x:row r="81">
          <x:cell r="A81" t="str">
            <x:v>0</x:v>
          </x:cell>
          <x:cell r="B81" t="str">
            <x:v>UMC15106</x:v>
          </x:cell>
          <x:cell r="C81" t="str">
            <x:v>강판 절단 (가스)(수동식)</x:v>
          </x:cell>
          <x:cell r="D81" t="str">
            <x:v>T= 6MM</x:v>
          </x:cell>
          <x:cell r="E81" t="str">
            <x:v>M</x:v>
          </x:cell>
          <x:cell r="F81">
            <x:v>8.4399999999999995</x:v>
          </x:cell>
          <x:cell r="G81">
            <x:v>200</x:v>
          </x:cell>
          <x:cell r="H81">
            <x:v>300</x:v>
          </x:cell>
          <x:cell r="I81">
            <x:v>0</x:v>
          </x:cell>
        </x:row>
        <x:row r="82">
          <x:cell r="A82" t="str">
            <x:v>0</x:v>
          </x:cell>
          <x:cell r="B82" t="str">
            <x:v>UMC24108</x:v>
          </x:cell>
          <x:cell r="C82" t="str">
            <x:v>동관용접 (BRAZING)</x:v>
          </x:cell>
          <x:cell r="D82" t="str">
            <x:v>D25 MM</x:v>
          </x:cell>
          <x:cell r="E82" t="str">
            <x:v>개소</x:v>
          </x:cell>
          <x:cell r="F82">
            <x:v>25</x:v>
          </x:cell>
          <x:cell r="G82">
            <x:v>174</x:v>
          </x:cell>
          <x:cell r="H82">
            <x:v>1455</x:v>
          </x:cell>
          <x:cell r="I82">
            <x:v>29</x:v>
          </x:cell>
        </x:row>
        <x:row r="83">
          <x:cell r="A83" t="str">
            <x:v>0</x:v>
          </x:cell>
          <x:cell r="B83" t="str">
            <x:v>UMC24113</x:v>
          </x:cell>
          <x:cell r="C83" t="str">
            <x:v>동관용접 (BRAZING)</x:v>
          </x:cell>
          <x:cell r="D83" t="str">
            <x:v>D50 MM</x:v>
          </x:cell>
          <x:cell r="E83" t="str">
            <x:v>개소</x:v>
          </x:cell>
          <x:cell r="F83">
            <x:v>36</x:v>
          </x:cell>
          <x:cell r="G83">
            <x:v>444</x:v>
          </x:cell>
          <x:cell r="H83">
            <x:v>2462</x:v>
          </x:cell>
          <x:cell r="I83">
            <x:v>49</x:v>
          </x:cell>
        </x:row>
        <x:row r="84">
          <x:cell r="A84" t="str">
            <x:v>0</x:v>
          </x:cell>
          <x:cell r="B84" t="str">
            <x:v>UMC24115</x:v>
          </x:cell>
          <x:cell r="C84" t="str">
            <x:v>동관용접 (BRAZING)</x:v>
          </x:cell>
          <x:cell r="D84" t="str">
            <x:v>D65 MM</x:v>
          </x:cell>
          <x:cell r="E84" t="str">
            <x:v>개소</x:v>
          </x:cell>
          <x:cell r="F84">
            <x:v>18</x:v>
          </x:cell>
          <x:cell r="G84">
            <x:v>579</x:v>
          </x:cell>
          <x:cell r="H84">
            <x:v>3164</x:v>
          </x:cell>
          <x:cell r="I84">
            <x:v>63</x:v>
          </x:cell>
        </x:row>
        <x:row r="85">
          <x:cell r="A85" t="str">
            <x:v>0</x:v>
          </x:cell>
          <x:cell r="B85" t="str">
            <x:v>UMC24119</x:v>
          </x:cell>
          <x:cell r="C85" t="str">
            <x:v>동관용접 (BRAZING)</x:v>
          </x:cell>
          <x:cell r="D85" t="str">
            <x:v>D100 MM</x:v>
          </x:cell>
          <x:cell r="E85" t="str">
            <x:v>개소</x:v>
          </x:cell>
          <x:cell r="F85">
            <x:v>16</x:v>
          </x:cell>
          <x:cell r="G85">
            <x:v>1315</x:v>
          </x:cell>
          <x:cell r="H85">
            <x:v>5174</x:v>
          </x:cell>
          <x:cell r="I85">
            <x:v>103</x:v>
          </x:cell>
        </x:row>
        <x:row r="86">
          <x:cell r="A86" t="str">
            <x:v>0</x:v>
          </x:cell>
          <x:cell r="B86" t="str">
            <x:v>UMC24120</x:v>
          </x:cell>
          <x:cell r="C86" t="str">
            <x:v>동관용접 (BRAZING)</x:v>
          </x:cell>
          <x:cell r="D86" t="str">
            <x:v>D125 MM</x:v>
          </x:cell>
          <x:cell r="E86" t="str">
            <x:v>개소</x:v>
          </x:cell>
          <x:cell r="F86">
            <x:v>176</x:v>
          </x:cell>
          <x:cell r="G86">
            <x:v>1795</x:v>
          </x:cell>
          <x:cell r="H86">
            <x:v>6430</x:v>
          </x:cell>
          <x:cell r="I86">
            <x:v>128</x:v>
          </x:cell>
        </x:row>
        <x:row r="87">
          <x:cell r="A87" t="str">
            <x:v>0</x:v>
          </x:cell>
          <x:cell r="B87" t="str">
            <x:v>UMC24121</x:v>
          </x:cell>
          <x:cell r="C87" t="str">
            <x:v>동관용접 (BRAZING)</x:v>
          </x:cell>
          <x:cell r="D87" t="str">
            <x:v>D150 MM</x:v>
          </x:cell>
          <x:cell r="E87" t="str">
            <x:v>개소</x:v>
          </x:cell>
          <x:cell r="F87">
            <x:v>85</x:v>
          </x:cell>
          <x:cell r="G87">
            <x:v>2706</x:v>
          </x:cell>
          <x:cell r="H87">
            <x:v>9091</x:v>
          </x:cell>
          <x:cell r="I87">
            <x:v>181</x:v>
          </x:cell>
        </x:row>
        <x:row r="88">
          <x:cell r="A88" t="str">
            <x:v>0</x:v>
          </x:cell>
          <x:cell r="B88" t="str">
            <x:v>UMC24122</x:v>
          </x:cell>
          <x:cell r="C88" t="str">
            <x:v>동관용접 (BRAZING)</x:v>
          </x:cell>
          <x:cell r="D88" t="str">
            <x:v>D200 MM</x:v>
          </x:cell>
          <x:cell r="E88" t="str">
            <x:v>개소</x:v>
          </x:cell>
          <x:cell r="F88">
            <x:v>116</x:v>
          </x:cell>
          <x:cell r="G88">
            <x:v>6268</x:v>
          </x:cell>
          <x:cell r="H88">
            <x:v>15222</x:v>
          </x:cell>
          <x:cell r="I88">
            <x:v>304</x:v>
          </x:cell>
        </x:row>
        <x:row r="89">
          <x:cell r="A89" t="str">
            <x:v>0</x:v>
          </x:cell>
          <x:cell r="B89" t="str">
            <x:v>UMC24305</x:v>
          </x:cell>
          <x:cell r="C89" t="str">
            <x:v>동관용접 (SOLDERING)</x:v>
          </x:cell>
          <x:cell r="D89" t="str">
            <x:v>D15 MM</x:v>
          </x:cell>
          <x:cell r="E89" t="str">
            <x:v>개소</x:v>
          </x:cell>
          <x:cell r="F89">
            <x:v>50</x:v>
          </x:cell>
          <x:cell r="G89">
            <x:v>30</x:v>
          </x:cell>
          <x:cell r="H89">
            <x:v>960</x:v>
          </x:cell>
          <x:cell r="I89">
            <x:v>19</x:v>
          </x:cell>
        </x:row>
        <x:row r="90">
          <x:cell r="A90" t="str">
            <x:v>0</x:v>
          </x:cell>
          <x:cell r="B90" t="str">
            <x:v>UMC24307</x:v>
          </x:cell>
          <x:cell r="C90" t="str">
            <x:v>동관용접 (SOLDERING)</x:v>
          </x:cell>
          <x:cell r="D90" t="str">
            <x:v>D20 MM</x:v>
          </x:cell>
          <x:cell r="E90" t="str">
            <x:v>개소</x:v>
          </x:cell>
          <x:cell r="F90">
            <x:v>36</x:v>
          </x:cell>
          <x:cell r="G90">
            <x:v>47</x:v>
          </x:cell>
          <x:cell r="H90">
            <x:v>1108</x:v>
          </x:cell>
          <x:cell r="I90">
            <x:v>22</x:v>
          </x:cell>
        </x:row>
        <x:row r="91">
          <x:cell r="A91" t="str">
            <x:v>0</x:v>
          </x:cell>
          <x:cell r="B91" t="str">
            <x:v>UMC28106</x:v>
          </x:cell>
          <x:cell r="C91" t="str">
            <x:v>강판 전기아크용접(V형)(하향)(수동)</x:v>
          </x:cell>
          <x:cell r="D91" t="str">
            <x:v>T= 6 MM</x:v>
          </x:cell>
          <x:cell r="E91" t="str">
            <x:v>M</x:v>
          </x:cell>
          <x:cell r="F91">
            <x:v>25.420000000000002</x:v>
          </x:cell>
          <x:cell r="G91">
            <x:v>400</x:v>
          </x:cell>
          <x:cell r="H91">
            <x:v>7400</x:v>
          </x:cell>
          <x:cell r="I91">
            <x:v>100</x:v>
          </x:cell>
        </x:row>
        <x:row r="92">
          <x:cell r="A92" t="str">
            <x:v>0</x:v>
          </x:cell>
          <x:cell r="B92" t="str">
            <x:v>UMC38615</x:v>
          </x:cell>
          <x:cell r="C92" t="str">
            <x:v>절연플랜지접합 부자재</x:v>
          </x:cell>
          <x:cell r="D92" t="str">
            <x:v>D65 MM</x:v>
          </x:cell>
          <x:cell r="E92" t="str">
            <x:v>개소</x:v>
          </x:cell>
          <x:cell r="F92">
            <x:v>8</x:v>
          </x:cell>
          <x:cell r="G92">
            <x:v>3578</x:v>
          </x:cell>
          <x:cell r="H92">
            <x:v>0</x:v>
          </x:cell>
          <x:cell r="I92">
            <x:v>0</x:v>
          </x:cell>
        </x:row>
        <x:row r="93">
          <x:cell r="A93" t="str">
            <x:v>0</x:v>
          </x:cell>
          <x:cell r="B93" t="str">
            <x:v>UMC38619</x:v>
          </x:cell>
          <x:cell r="C93" t="str">
            <x:v>절연플랜지접합 부자재</x:v>
          </x:cell>
          <x:cell r="D93" t="str">
            <x:v>D100 MM</x:v>
          </x:cell>
          <x:cell r="E93" t="str">
            <x:v>개소</x:v>
          </x:cell>
          <x:cell r="F93">
            <x:v>8</x:v>
          </x:cell>
          <x:cell r="G93">
            <x:v>6516</x:v>
          </x:cell>
          <x:cell r="H93">
            <x:v>0</x:v>
          </x:cell>
          <x:cell r="I93">
            <x:v>0</x:v>
          </x:cell>
        </x:row>
        <x:row r="94">
          <x:cell r="A94" t="str">
            <x:v>0</x:v>
          </x:cell>
          <x:cell r="B94" t="str">
            <x:v>UMC38620</x:v>
          </x:cell>
          <x:cell r="C94" t="str">
            <x:v>절연플랜지접합 부자재</x:v>
          </x:cell>
          <x:cell r="D94" t="str">
            <x:v>D125 MM</x:v>
          </x:cell>
          <x:cell r="E94" t="str">
            <x:v>개소</x:v>
          </x:cell>
          <x:cell r="F94">
            <x:v>56</x:v>
          </x:cell>
          <x:cell r="G94">
            <x:v>9719</x:v>
          </x:cell>
          <x:cell r="H94">
            <x:v>0</x:v>
          </x:cell>
          <x:cell r="I94">
            <x:v>0</x:v>
          </x:cell>
        </x:row>
        <x:row r="95">
          <x:cell r="A95" t="str">
            <x:v>0</x:v>
          </x:cell>
          <x:cell r="B95" t="str">
            <x:v>UMC38621</x:v>
          </x:cell>
          <x:cell r="C95" t="str">
            <x:v>절연플랜지접합 부자재</x:v>
          </x:cell>
          <x:cell r="D95" t="str">
            <x:v>D150 MM</x:v>
          </x:cell>
          <x:cell r="E95" t="str">
            <x:v>개소</x:v>
          </x:cell>
          <x:cell r="F95">
            <x:v>30</x:v>
          </x:cell>
          <x:cell r="G95">
            <x:v>11007</x:v>
          </x:cell>
          <x:cell r="H95">
            <x:v>0</x:v>
          </x:cell>
          <x:cell r="I95">
            <x:v>0</x:v>
          </x:cell>
        </x:row>
        <x:row r="96">
          <x:cell r="A96" t="str">
            <x:v>0</x:v>
          </x:cell>
          <x:cell r="B96" t="str">
            <x:v>UMC38622</x:v>
          </x:cell>
          <x:cell r="C96" t="str">
            <x:v>절연플랜지접합 부자재</x:v>
          </x:cell>
          <x:cell r="D96" t="str">
            <x:v>D200 MM</x:v>
          </x:cell>
          <x:cell r="E96" t="str">
            <x:v>개소</x:v>
          </x:cell>
          <x:cell r="F96">
            <x:v>28</x:v>
          </x:cell>
          <x:cell r="G96">
            <x:v>16512</x:v>
          </x:cell>
          <x:cell r="H96">
            <x:v>0</x:v>
          </x:cell>
          <x:cell r="I96">
            <x:v>0</x:v>
          </x:cell>
        </x:row>
        <x:row r="97">
          <x:cell r="A97" t="str">
            <x:v>0</x:v>
          </x:cell>
          <x:cell r="B97" t="str">
            <x:v>UMC90307</x:v>
          </x:cell>
          <x:cell r="C97" t="str">
            <x:v>동관티뽑기</x:v>
          </x:cell>
          <x:cell r="D97" t="str">
            <x:v>D20 MM 이하</x:v>
          </x:cell>
          <x:cell r="E97" t="str">
            <x:v>개소</x:v>
          </x:cell>
          <x:cell r="F97">
            <x:v>11</x:v>
          </x:cell>
          <x:cell r="G97">
            <x:v>30</x:v>
          </x:cell>
          <x:cell r="H97">
            <x:v>1513</x:v>
          </x:cell>
          <x:cell r="I97">
            <x:v>49</x:v>
          </x:cell>
        </x:row>
        <x:row r="98">
          <x:cell r="A98" t="str">
            <x:v>0</x:v>
          </x:cell>
          <x:cell r="B98" t="str">
            <x:v>UMD10205</x:v>
          </x:cell>
          <x:cell r="C98" t="str">
            <x:v>게이트밸브 설치(청동제)</x:v>
          </x:cell>
          <x:cell r="D98" t="str">
            <x:v>D15 MM, (10KG/CM2)</x:v>
          </x:cell>
          <x:cell r="E98" t="str">
            <x:v>개소</x:v>
          </x:cell>
          <x:cell r="F98">
            <x:v>2</x:v>
          </x:cell>
          <x:cell r="G98">
            <x:v>2642</x:v>
          </x:cell>
          <x:cell r="H98">
            <x:v>2119</x:v>
          </x:cell>
          <x:cell r="I98">
            <x:v>42</x:v>
          </x:cell>
        </x:row>
        <x:row r="99">
          <x:cell r="A99" t="str">
            <x:v>0</x:v>
          </x:cell>
          <x:cell r="B99" t="str">
            <x:v>UMD10213</x:v>
          </x:cell>
          <x:cell r="C99" t="str">
            <x:v>게이트밸브 설치(청동제)</x:v>
          </x:cell>
          <x:cell r="D99" t="str">
            <x:v>D50 MM, (10KG/CM2)</x:v>
          </x:cell>
          <x:cell r="E99" t="str">
            <x:v>개소</x:v>
          </x:cell>
          <x:cell r="F99">
            <x:v>4</x:v>
          </x:cell>
          <x:cell r="G99">
            <x:v>17042</x:v>
          </x:cell>
          <x:cell r="H99">
            <x:v>2119</x:v>
          </x:cell>
          <x:cell r="I99">
            <x:v>42</x:v>
          </x:cell>
        </x:row>
        <x:row r="100">
          <x:cell r="A100" t="str">
            <x:v>0</x:v>
          </x:cell>
          <x:cell r="B100" t="str">
            <x:v>UMD10815</x:v>
          </x:cell>
          <x:cell r="C100" t="str">
            <x:v>에폭시도장게이트밸브 설치(주철)</x:v>
          </x:cell>
          <x:cell r="D100" t="str">
            <x:v>D65 MM, (10KG/CM2)</x:v>
          </x:cell>
          <x:cell r="E100" t="str">
            <x:v>개소</x:v>
          </x:cell>
          <x:cell r="F100">
            <x:v>2</x:v>
          </x:cell>
          <x:cell r="G100">
            <x:v>40622</x:v>
          </x:cell>
          <x:cell r="H100">
            <x:v>8808</x:v>
          </x:cell>
          <x:cell r="I100">
            <x:v>176</x:v>
          </x:cell>
        </x:row>
        <x:row r="101">
          <x:cell r="A101" t="str">
            <x:v>0</x:v>
          </x:cell>
          <x:cell r="B101" t="str">
            <x:v>UMD10820</x:v>
          </x:cell>
          <x:cell r="C101" t="str">
            <x:v>에폭시도장게이트밸브 설치(주철)</x:v>
          </x:cell>
          <x:cell r="D101" t="str">
            <x:v>D125 MM, (10KG/CM2)</x:v>
          </x:cell>
          <x:cell r="E101" t="str">
            <x:v>개소</x:v>
          </x:cell>
          <x:cell r="F101">
            <x:v>6</x:v>
          </x:cell>
          <x:cell r="G101">
            <x:v>91728</x:v>
          </x:cell>
          <x:cell r="H101">
            <x:v>22329</x:v>
          </x:cell>
          <x:cell r="I101">
            <x:v>446</x:v>
          </x:cell>
        </x:row>
        <x:row r="102">
          <x:cell r="A102" t="str">
            <x:v>0</x:v>
          </x:cell>
          <x:cell r="B102" t="str">
            <x:v>UMD10821</x:v>
          </x:cell>
          <x:cell r="C102" t="str">
            <x:v>에폭시도장게이트밸브 설치(주철)</x:v>
          </x:cell>
          <x:cell r="D102" t="str">
            <x:v>D150 MM, (10KG/CM2)</x:v>
          </x:cell>
          <x:cell r="E102" t="str">
            <x:v>개소</x:v>
          </x:cell>
          <x:cell r="F102">
            <x:v>5</x:v>
          </x:cell>
          <x:cell r="G102">
            <x:v>131040</x:v>
          </x:cell>
          <x:cell r="H102">
            <x:v>22329</x:v>
          </x:cell>
          <x:cell r="I102">
            <x:v>446</x:v>
          </x:cell>
        </x:row>
        <x:row r="103">
          <x:cell r="A103" t="str">
            <x:v>0</x:v>
          </x:cell>
          <x:cell r="B103" t="str">
            <x:v>UMD10822</x:v>
          </x:cell>
          <x:cell r="C103" t="str">
            <x:v>에폭시도장게이트밸브 설치(주철)</x:v>
          </x:cell>
          <x:cell r="D103" t="str">
            <x:v>D200 MM, (10KG/CM2)</x:v>
          </x:cell>
          <x:cell r="E103" t="str">
            <x:v>개소</x:v>
          </x:cell>
          <x:cell r="F103">
            <x:v>2</x:v>
          </x:cell>
          <x:cell r="G103">
            <x:v>216216</x:v>
          </x:cell>
          <x:cell r="H103">
            <x:v>45012</x:v>
          </x:cell>
          <x:cell r="I103">
            <x:v>900</x:v>
          </x:cell>
        </x:row>
        <x:row r="104">
          <x:cell r="A104" t="str">
            <x:v>0</x:v>
          </x:cell>
          <x:cell r="B104" t="str">
            <x:v>UMD10920</x:v>
          </x:cell>
          <x:cell r="C104" t="str">
            <x:v>에폭시도장게이트밸브 설치(주강)</x:v>
          </x:cell>
          <x:cell r="D104" t="str">
            <x:v>D125 MM, (20KG/CM2)</x:v>
          </x:cell>
          <x:cell r="E104" t="str">
            <x:v>개소</x:v>
          </x:cell>
          <x:cell r="F104">
            <x:v>2</x:v>
          </x:cell>
          <x:cell r="G104">
            <x:v>365012</x:v>
          </x:cell>
          <x:cell r="H104">
            <x:v>22329</x:v>
          </x:cell>
          <x:cell r="I104">
            <x:v>446</x:v>
          </x:cell>
        </x:row>
        <x:row r="105">
          <x:cell r="A105" t="str">
            <x:v>0</x:v>
          </x:cell>
          <x:cell r="B105" t="str">
            <x:v>UMD13519</x:v>
          </x:cell>
          <x:cell r="C105" t="str">
            <x:v>에폭시도장바깥나사게이트밸브 설치</x:v>
          </x:cell>
          <x:cell r="D105" t="str">
            <x:v>D125 MM, (10KG/CM2)</x:v>
          </x:cell>
          <x:cell r="E105" t="str">
            <x:v>개소</x:v>
          </x:cell>
          <x:cell r="F105">
            <x:v>3</x:v>
          </x:cell>
          <x:cell r="G105">
            <x:v>104832</x:v>
          </x:cell>
          <x:cell r="H105">
            <x:v>22329</x:v>
          </x:cell>
          <x:cell r="I105">
            <x:v>446</x:v>
          </x:cell>
        </x:row>
        <x:row r="106">
          <x:cell r="A106" t="str">
            <x:v>0</x:v>
          </x:cell>
          <x:cell r="B106" t="str">
            <x:v>UMD13521</x:v>
          </x:cell>
          <x:cell r="C106" t="str">
            <x:v>에폭시도장바깥나사게이트밸브 설치</x:v>
          </x:cell>
          <x:cell r="D106" t="str">
            <x:v>D150 MM, (10KG/CM2)</x:v>
          </x:cell>
          <x:cell r="E106" t="str">
            <x:v>개소</x:v>
          </x:cell>
          <x:cell r="F106">
            <x:v>1</x:v>
          </x:cell>
          <x:cell r="G106">
            <x:v>144144</x:v>
          </x:cell>
          <x:cell r="H106">
            <x:v>22329</x:v>
          </x:cell>
          <x:cell r="I106">
            <x:v>446</x:v>
          </x:cell>
        </x:row>
        <x:row r="107">
          <x:cell r="A107" t="str">
            <x:v>0</x:v>
          </x:cell>
          <x:cell r="B107" t="str">
            <x:v>UMD13557</x:v>
          </x:cell>
          <x:cell r="C107" t="str">
            <x:v>에폭시도장바깥나사게이트밸브 설치</x:v>
          </x:cell>
          <x:cell r="D107" t="str">
            <x:v>D125 MM, (20KG/CM2)</x:v>
          </x:cell>
          <x:cell r="E107" t="str">
            <x:v>개소</x:v>
          </x:cell>
          <x:cell r="F107">
            <x:v>2</x:v>
          </x:cell>
          <x:cell r="G107">
            <x:v>365011</x:v>
          </x:cell>
          <x:cell r="H107">
            <x:v>22329</x:v>
          </x:cell>
          <x:cell r="I107">
            <x:v>446</x:v>
          </x:cell>
        </x:row>
        <x:row r="108">
          <x:cell r="A108" t="str">
            <x:v>0</x:v>
          </x:cell>
          <x:cell r="B108" t="str">
            <x:v>UMD16721</x:v>
          </x:cell>
          <x:cell r="C108" t="str">
            <x:v>에폭시도장글로브밸브 설치(주철제)</x:v>
          </x:cell>
          <x:cell r="D108" t="str">
            <x:v>D150 MM, (10KG/CM2)</x:v>
          </x:cell>
          <x:cell r="E108" t="str">
            <x:v>개소</x:v>
          </x:cell>
          <x:cell r="F108">
            <x:v>2</x:v>
          </x:cell>
          <x:cell r="G108">
            <x:v>216216</x:v>
          </x:cell>
          <x:cell r="H108">
            <x:v>22329</x:v>
          </x:cell>
          <x:cell r="I108">
            <x:v>446</x:v>
          </x:cell>
        </x:row>
        <x:row r="109">
          <x:cell r="A109" t="str">
            <x:v>0</x:v>
          </x:cell>
          <x:cell r="B109" t="str">
            <x:v>UMD19122</x:v>
          </x:cell>
          <x:cell r="C109" t="str">
            <x:v>버터플라이밸브 설치(주철제)</x:v>
          </x:cell>
          <x:cell r="D109" t="str">
            <x:v>D200 MM, (10KG/CM2)</x:v>
          </x:cell>
          <x:cell r="E109" t="str">
            <x:v>개소</x:v>
          </x:cell>
          <x:cell r="F109">
            <x:v>8</x:v>
          </x:cell>
          <x:cell r="G109">
            <x:v>167184</x:v>
          </x:cell>
          <x:cell r="H109">
            <x:v>45012</x:v>
          </x:cell>
          <x:cell r="I109">
            <x:v>900</x:v>
          </x:cell>
        </x:row>
        <x:row r="110">
          <x:cell r="A110" t="str">
            <x:v>0</x:v>
          </x:cell>
          <x:cell r="B110" t="str">
            <x:v>UMD22400</x:v>
          </x:cell>
          <x:cell r="C110" t="str">
            <x:v>듀얼플레이트첵크밸브설치(충완,엑폭시)</x:v>
          </x:cell>
          <x:cell r="D110" t="str">
            <x:v>D125 MM, (20KG/CM2)</x:v>
          </x:cell>
          <x:cell r="E110" t="str">
            <x:v>개소</x:v>
          </x:cell>
          <x:cell r="F110">
            <x:v>1</x:v>
          </x:cell>
          <x:cell r="G110">
            <x:v>245808</x:v>
          </x:cell>
          <x:cell r="H110">
            <x:v>22329</x:v>
          </x:cell>
          <x:cell r="I110">
            <x:v>446</x:v>
          </x:cell>
        </x:row>
        <x:row r="111">
          <x:cell r="A111" t="str">
            <x:v>0</x:v>
          </x:cell>
          <x:cell r="B111" t="str">
            <x:v>UMD22401</x:v>
          </x:cell>
          <x:cell r="C111" t="str">
            <x:v>듀얼플레이트첵크밸브설치(충완,엑폭시)</x:v>
          </x:cell>
          <x:cell r="D111" t="str">
            <x:v>D150 MM, (20KG/CM2)</x:v>
          </x:cell>
          <x:cell r="E111" t="str">
            <x:v>개소</x:v>
          </x:cell>
          <x:cell r="F111">
            <x:v>1</x:v>
          </x:cell>
          <x:cell r="G111">
            <x:v>357264</x:v>
          </x:cell>
          <x:cell r="H111">
            <x:v>22329</x:v>
          </x:cell>
          <x:cell r="I111">
            <x:v>446</x:v>
          </x:cell>
        </x:row>
        <x:row r="112">
          <x:cell r="A112" t="str">
            <x:v>0</x:v>
          </x:cell>
          <x:cell r="B112" t="str">
            <x:v>UMD25622</x:v>
          </x:cell>
          <x:cell r="C112" t="str">
            <x:v>에폭시도장스트레이나 설치(주철제)</x:v>
          </x:cell>
          <x:cell r="D112" t="str">
            <x:v>D200,(10KG/CM2)</x:v>
          </x:cell>
          <x:cell r="E112" t="str">
            <x:v>개소</x:v>
          </x:cell>
          <x:cell r="F112">
            <x:v>2</x:v>
          </x:cell>
          <x:cell r="G112">
            <x:v>179712</x:v>
          </x:cell>
          <x:cell r="H112">
            <x:v>45012</x:v>
          </x:cell>
          <x:cell r="I112">
            <x:v>900</x:v>
          </x:cell>
        </x:row>
        <x:row r="113">
          <x:cell r="A113" t="str">
            <x:v>0</x:v>
          </x:cell>
          <x:cell r="B113" t="str">
            <x:v>UMD25815</x:v>
          </x:cell>
          <x:cell r="C113" t="str">
            <x:v>에폭시도장스트레이나일체형밸브(주철)</x:v>
          </x:cell>
          <x:cell r="D113" t="str">
            <x:v>D65,(10KG/CM2)</x:v>
          </x:cell>
          <x:cell r="E113" t="str">
            <x:v>개소</x:v>
          </x:cell>
          <x:cell r="F113">
            <x:v>2</x:v>
          </x:cell>
          <x:cell r="G113">
            <x:v>87797</x:v>
          </x:cell>
          <x:cell r="H113">
            <x:v>8808</x:v>
          </x:cell>
          <x:cell r="I113">
            <x:v>176</x:v>
          </x:cell>
        </x:row>
        <x:row r="114">
          <x:cell r="A114" t="str">
            <x:v>0</x:v>
          </x:cell>
          <x:cell r="B114" t="str">
            <x:v>UMD25820</x:v>
          </x:cell>
          <x:cell r="C114" t="str">
            <x:v>에폭시도장스트레이나일체형밸브(주철)</x:v>
          </x:cell>
          <x:cell r="D114" t="str">
            <x:v>D125,(10KG/CM2)</x:v>
          </x:cell>
          <x:cell r="E114" t="str">
            <x:v>개소</x:v>
          </x:cell>
          <x:cell r="F114">
            <x:v>5</x:v>
          </x:cell>
          <x:cell r="G114">
            <x:v>215561</x:v>
          </x:cell>
          <x:cell r="H114">
            <x:v>22329</x:v>
          </x:cell>
          <x:cell r="I114">
            <x:v>446</x:v>
          </x:cell>
        </x:row>
        <x:row r="115">
          <x:cell r="A115" t="str">
            <x:v>0</x:v>
          </x:cell>
          <x:cell r="B115" t="str">
            <x:v>UMD25821</x:v>
          </x:cell>
          <x:cell r="C115" t="str">
            <x:v>에폭시도장스트레이나일체형밸브(주철)</x:v>
          </x:cell>
          <x:cell r="D115" t="str">
            <x:v>D150,(10KG/CM2)</x:v>
          </x:cell>
          <x:cell r="E115" t="str">
            <x:v>개소</x:v>
          </x:cell>
          <x:cell r="F115">
            <x:v>1</x:v>
          </x:cell>
          <x:cell r="G115">
            <x:v>304013</x:v>
          </x:cell>
          <x:cell r="H115">
            <x:v>22329</x:v>
          </x:cell>
          <x:cell r="I115">
            <x:v>446</x:v>
          </x:cell>
        </x:row>
        <x:row r="116">
          <x:cell r="A116" t="str">
            <x:v>0</x:v>
          </x:cell>
          <x:cell r="B116" t="str">
            <x:v>UMD25920</x:v>
          </x:cell>
          <x:cell r="C116" t="str">
            <x:v>에폭시도장스트레이나일체형밸브(주강)</x:v>
          </x:cell>
          <x:cell r="D116" t="str">
            <x:v>D125,(20KG/CM2)</x:v>
          </x:cell>
          <x:cell r="E116" t="str">
            <x:v>개소</x:v>
          </x:cell>
          <x:cell r="F116">
            <x:v>2</x:v>
          </x:cell>
          <x:cell r="G116">
            <x:v>794102</x:v>
          </x:cell>
          <x:cell r="H116">
            <x:v>22329</x:v>
          </x:cell>
          <x:cell r="I116">
            <x:v>446</x:v>
          </x:cell>
        </x:row>
        <x:row r="117">
          <x:cell r="A117" t="str">
            <x:v>0</x:v>
          </x:cell>
          <x:cell r="B117" t="str">
            <x:v>UMD28705</x:v>
          </x:cell>
          <x:cell r="C117" t="str">
            <x:v>볼탑설치(청동제)(나사형)</x:v>
          </x:cell>
          <x:cell r="D117" t="str">
            <x:v>D15 MM</x:v>
          </x:cell>
          <x:cell r="E117" t="str">
            <x:v>개소</x:v>
          </x:cell>
          <x:cell r="F117">
            <x:v>4</x:v>
          </x:cell>
          <x:cell r="G117">
            <x:v>1224</x:v>
          </x:cell>
          <x:cell r="H117">
            <x:v>2119</x:v>
          </x:cell>
          <x:cell r="I117">
            <x:v>42</x:v>
          </x:cell>
        </x:row>
        <x:row r="118">
          <x:cell r="A118" t="str">
            <x:v>0</x:v>
          </x:cell>
          <x:cell r="B118" t="str">
            <x:v>UMD40113</x:v>
          </x:cell>
          <x:cell r="C118" t="str">
            <x:v>감압밸브 설치</x:v>
          </x:cell>
          <x:cell r="D118" t="str">
            <x:v>D50 MM, (10KG/CM2)</x:v>
          </x:cell>
          <x:cell r="E118" t="str">
            <x:v>개소</x:v>
          </x:cell>
          <x:cell r="F118">
            <x:v>2</x:v>
          </x:cell>
          <x:cell r="G118">
            <x:v>201600</x:v>
          </x:cell>
          <x:cell r="H118">
            <x:v>2119</x:v>
          </x:cell>
          <x:cell r="I118">
            <x:v>42</x:v>
          </x:cell>
        </x:row>
        <x:row r="119">
          <x:cell r="A119" t="str">
            <x:v>0</x:v>
          </x:cell>
          <x:cell r="B119" t="str">
            <x:v>UMD40119</x:v>
          </x:cell>
          <x:cell r="C119" t="str">
            <x:v>감압밸브 설치</x:v>
          </x:cell>
          <x:cell r="D119" t="str">
            <x:v>D100 MM, (10KG/CM2)</x:v>
          </x:cell>
          <x:cell r="E119" t="str">
            <x:v>개소</x:v>
          </x:cell>
          <x:cell r="F119">
            <x:v>4</x:v>
          </x:cell>
          <x:cell r="G119">
            <x:v>648000</x:v>
          </x:cell>
          <x:cell r="H119">
            <x:v>8808</x:v>
          </x:cell>
          <x:cell r="I119">
            <x:v>176</x:v>
          </x:cell>
        </x:row>
        <x:row r="120">
          <x:cell r="A120" t="str">
            <x:v>0</x:v>
          </x:cell>
          <x:cell r="B120" t="str">
            <x:v>UMD43208</x:v>
          </x:cell>
          <x:cell r="C120" t="str">
            <x:v>안전밸브 설치(주철제)</x:v>
          </x:cell>
          <x:cell r="D120" t="str">
            <x:v>D25 MM, (10KG/CM2)</x:v>
          </x:cell>
          <x:cell r="E120" t="str">
            <x:v>개소</x:v>
          </x:cell>
          <x:cell r="F120">
            <x:v>2</x:v>
          </x:cell>
          <x:cell r="G120">
            <x:v>36000</x:v>
          </x:cell>
          <x:cell r="H120">
            <x:v>2119</x:v>
          </x:cell>
          <x:cell r="I120">
            <x:v>42</x:v>
          </x:cell>
        </x:row>
        <x:row r="121">
          <x:cell r="A121" t="str">
            <x:v>0</x:v>
          </x:cell>
          <x:cell r="B121" t="str">
            <x:v>UMD46205</x:v>
          </x:cell>
          <x:cell r="C121" t="str">
            <x:v>황동볼밸브 설치</x:v>
          </x:cell>
          <x:cell r="D121" t="str">
            <x:v>D15 MM, (10KG/CM2)</x:v>
          </x:cell>
          <x:cell r="E121" t="str">
            <x:v>개소</x:v>
          </x:cell>
          <x:cell r="F121">
            <x:v>5</x:v>
          </x:cell>
          <x:cell r="G121">
            <x:v>1166</x:v>
          </x:cell>
          <x:cell r="H121">
            <x:v>2119</x:v>
          </x:cell>
          <x:cell r="I121">
            <x:v>42</x:v>
          </x:cell>
        </x:row>
        <x:row r="122">
          <x:cell r="A122" t="str">
            <x:v>0</x:v>
          </x:cell>
          <x:cell r="B122" t="str">
            <x:v>UMD46207</x:v>
          </x:cell>
          <x:cell r="C122" t="str">
            <x:v>황동볼밸브 설치</x:v>
          </x:cell>
          <x:cell r="D122" t="str">
            <x:v>D20 MM, (10KG/CM2)</x:v>
          </x:cell>
          <x:cell r="E122" t="str">
            <x:v>개소</x:v>
          </x:cell>
          <x:cell r="F122">
            <x:v>10</x:v>
          </x:cell>
          <x:cell r="G122">
            <x:v>1512</x:v>
          </x:cell>
          <x:cell r="H122">
            <x:v>2119</x:v>
          </x:cell>
          <x:cell r="I122">
            <x:v>42</x:v>
          </x:cell>
        </x:row>
        <x:row r="123">
          <x:cell r="A123" t="str">
            <x:v>0</x:v>
          </x:cell>
          <x:cell r="B123" t="str">
            <x:v>UME24205</x:v>
          </x:cell>
          <x:cell r="C123" t="str">
            <x:v>동관보온(아스팔트휄트,매직T/P)</x:v>
          </x:cell>
          <x:cell r="D123" t="str">
            <x:v>D=15MM, T=25MM</x:v>
          </x:cell>
          <x:cell r="E123" t="str">
            <x:v>M</x:v>
          </x:cell>
          <x:cell r="F123">
            <x:v>18.66</x:v>
          </x:cell>
          <x:cell r="G123">
            <x:v>900</x:v>
          </x:cell>
          <x:cell r="H123">
            <x:v>1400</x:v>
          </x:cell>
          <x:cell r="I123">
            <x:v>0</x:v>
          </x:cell>
        </x:row>
        <x:row r="124">
          <x:cell r="A124" t="str">
            <x:v>0</x:v>
          </x:cell>
          <x:cell r="B124" t="str">
            <x:v>UME24207</x:v>
          </x:cell>
          <x:cell r="C124" t="str">
            <x:v>동관보온(아스팔트휄트,매직T/P)</x:v>
          </x:cell>
          <x:cell r="D124" t="str">
            <x:v>D=20MM, T=25MM</x:v>
          </x:cell>
          <x:cell r="E124" t="str">
            <x:v>M</x:v>
          </x:cell>
          <x:cell r="F124">
            <x:v>4.9000000000000004</x:v>
          </x:cell>
          <x:cell r="G124">
            <x:v>1000</x:v>
          </x:cell>
          <x:cell r="H124">
            <x:v>1700</x:v>
          </x:cell>
          <x:cell r="I124">
            <x:v>0</x:v>
          </x:cell>
        </x:row>
        <x:row r="125">
          <x:cell r="A125" t="str">
            <x:v>0</x:v>
          </x:cell>
          <x:cell r="B125" t="str">
            <x:v>UME24208</x:v>
          </x:cell>
          <x:cell r="C125" t="str">
            <x:v>동관보온(아스팔트휄트,매직T/P)</x:v>
          </x:cell>
          <x:cell r="D125" t="str">
            <x:v>D=25MM, T=25MM</x:v>
          </x:cell>
          <x:cell r="E125" t="str">
            <x:v>M</x:v>
          </x:cell>
          <x:cell r="F125">
            <x:v>1.6000000000000001</x:v>
          </x:cell>
          <x:cell r="G125">
            <x:v>1100</x:v>
          </x:cell>
          <x:cell r="H125">
            <x:v>2100</x:v>
          </x:cell>
          <x:cell r="I125">
            <x:v>0</x:v>
          </x:cell>
        </x:row>
        <x:row r="126">
          <x:cell r="A126" t="str">
            <x:v>0</x:v>
          </x:cell>
          <x:cell r="B126" t="str">
            <x:v>UME24213</x:v>
          </x:cell>
          <x:cell r="C126" t="str">
            <x:v>동관보온(아스팔트휄트,매직T/P)</x:v>
          </x:cell>
          <x:cell r="D126" t="str">
            <x:v>D=50MM, T=25MM</x:v>
          </x:cell>
          <x:cell r="E126" t="str">
            <x:v>M</x:v>
          </x:cell>
          <x:cell r="F126">
            <x:v>2.9199999999999999</x:v>
          </x:cell>
          <x:cell r="G126">
            <x:v>1500</x:v>
          </x:cell>
          <x:cell r="H126">
            <x:v>2400</x:v>
          </x:cell>
          <x:cell r="I126">
            <x:v>0</x:v>
          </x:cell>
        </x:row>
        <x:row r="127">
          <x:cell r="A127" t="str">
            <x:v>0</x:v>
          </x:cell>
          <x:cell r="B127" t="str">
            <x:v>UME24415</x:v>
          </x:cell>
          <x:cell r="C127" t="str">
            <x:v>동관보온(아스팔트휄트,매직T/P)</x:v>
          </x:cell>
          <x:cell r="D127" t="str">
            <x:v>D=65MM, T=40MM</x:v>
          </x:cell>
          <x:cell r="E127" t="str">
            <x:v>M</x:v>
          </x:cell>
          <x:cell r="F127">
            <x:v>3</x:v>
          </x:cell>
          <x:cell r="G127">
            <x:v>2676</x:v>
          </x:cell>
          <x:cell r="H127">
            <x:v>3126</x:v>
          </x:cell>
          <x:cell r="I127">
            <x:v>62</x:v>
          </x:cell>
        </x:row>
        <x:row r="128">
          <x:cell r="A128" t="str">
            <x:v>0</x:v>
          </x:cell>
          <x:cell r="B128" t="str">
            <x:v>UME24420</x:v>
          </x:cell>
          <x:cell r="C128" t="str">
            <x:v>동관보온(아스팔트휄트,매직T/P)</x:v>
          </x:cell>
          <x:cell r="D128" t="str">
            <x:v>D=125MM, T=40MM</x:v>
          </x:cell>
          <x:cell r="E128" t="str">
            <x:v>M</x:v>
          </x:cell>
          <x:cell r="F128">
            <x:v>60.039999999999999</x:v>
          </x:cell>
          <x:cell r="G128">
            <x:v>4024</x:v>
          </x:cell>
          <x:cell r="H128">
            <x:v>7931</x:v>
          </x:cell>
          <x:cell r="I128">
            <x:v>158</x:v>
          </x:cell>
        </x:row>
        <x:row r="129">
          <x:cell r="A129" t="str">
            <x:v>0</x:v>
          </x:cell>
          <x:cell r="B129" t="str">
            <x:v>UME24421</x:v>
          </x:cell>
          <x:cell r="C129" t="str">
            <x:v>동관보온(아스팔트휄트,매직T/P)</x:v>
          </x:cell>
          <x:cell r="D129" t="str">
            <x:v>D=150MM, T=40MM</x:v>
          </x:cell>
          <x:cell r="E129" t="str">
            <x:v>M</x:v>
          </x:cell>
          <x:cell r="F129">
            <x:v>20.940000000000001</x:v>
          </x:cell>
          <x:cell r="G129">
            <x:v>4900</x:v>
          </x:cell>
          <x:cell r="H129">
            <x:v>8300</x:v>
          </x:cell>
          <x:cell r="I129">
            <x:v>200</x:v>
          </x:cell>
        </x:row>
        <x:row r="130">
          <x:cell r="A130" t="str">
            <x:v>0</x:v>
          </x:cell>
          <x:cell r="B130" t="str">
            <x:v>UME24422</x:v>
          </x:cell>
          <x:cell r="C130" t="str">
            <x:v>동관보온(아스팔트휄트,매직T/P)</x:v>
          </x:cell>
          <x:cell r="D130" t="str">
            <x:v>D=200MM, T=40MM</x:v>
          </x:cell>
          <x:cell r="E130" t="str">
            <x:v>M</x:v>
          </x:cell>
          <x:cell r="F130">
            <x:v>23.98</x:v>
          </x:cell>
          <x:cell r="G130">
            <x:v>6100</x:v>
          </x:cell>
          <x:cell r="H130">
            <x:v>9700</x:v>
          </x:cell>
          <x:cell r="I130">
            <x:v>200</x:v>
          </x:cell>
        </x:row>
        <x:row r="131">
          <x:cell r="A131" t="str">
            <x:v>0</x:v>
          </x:cell>
          <x:cell r="B131" t="str">
            <x:v>UME40213</x:v>
          </x:cell>
          <x:cell r="C131" t="str">
            <x:v>밸브 보온</x:v>
          </x:cell>
          <x:cell r="D131" t="str">
            <x:v>D=50MM, T=25MM</x:v>
          </x:cell>
          <x:cell r="E131" t="str">
            <x:v>개소</x:v>
          </x:cell>
          <x:cell r="F131">
            <x:v>8</x:v>
          </x:cell>
          <x:cell r="G131">
            <x:v>1447</x:v>
          </x:cell>
          <x:cell r="H131">
            <x:v>6937</x:v>
          </x:cell>
          <x:cell r="I131">
            <x:v>0</x:v>
          </x:cell>
        </x:row>
        <x:row r="132">
          <x:cell r="A132" t="str">
            <x:v>0</x:v>
          </x:cell>
          <x:cell r="B132" t="str">
            <x:v>UME43315</x:v>
          </x:cell>
          <x:cell r="C132" t="str">
            <x:v>밸브 함석보온(칼라함석)</x:v>
          </x:cell>
          <x:cell r="D132" t="str">
            <x:v>D65X30T이하</x:v>
          </x:cell>
          <x:cell r="E132" t="str">
            <x:v>개소</x:v>
          </x:cell>
          <x:cell r="F132">
            <x:v>4</x:v>
          </x:cell>
          <x:cell r="G132">
            <x:v>3473</x:v>
          </x:cell>
          <x:cell r="H132">
            <x:v>41657</x:v>
          </x:cell>
          <x:cell r="I132">
            <x:v>833</x:v>
          </x:cell>
        </x:row>
        <x:row r="133">
          <x:cell r="A133" t="str">
            <x:v>0</x:v>
          </x:cell>
          <x:cell r="B133" t="str">
            <x:v>UME43319</x:v>
          </x:cell>
          <x:cell r="C133" t="str">
            <x:v>밸브 함석보온(칼라함석)</x:v>
          </x:cell>
          <x:cell r="D133" t="str">
            <x:v>D100X30T이하</x:v>
          </x:cell>
          <x:cell r="E133" t="str">
            <x:v>개소</x:v>
          </x:cell>
          <x:cell r="F133">
            <x:v>4</x:v>
          </x:cell>
          <x:cell r="G133">
            <x:v>4558</x:v>
          </x:cell>
          <x:cell r="H133">
            <x:v>52762</x:v>
          </x:cell>
          <x:cell r="I133">
            <x:v>1055</x:v>
          </x:cell>
        </x:row>
        <x:row r="134">
          <x:cell r="A134" t="str">
            <x:v>0</x:v>
          </x:cell>
          <x:cell r="B134" t="str">
            <x:v>UME43420</x:v>
          </x:cell>
          <x:cell r="C134" t="str">
            <x:v>밸브 함석보온(칼라함석)</x:v>
          </x:cell>
          <x:cell r="D134" t="str">
            <x:v>D125X40T이하</x:v>
          </x:cell>
          <x:cell r="E134" t="str">
            <x:v>개소</x:v>
          </x:cell>
          <x:cell r="F134">
            <x:v>19</x:v>
          </x:cell>
          <x:cell r="G134">
            <x:v>5993</x:v>
          </x:cell>
          <x:cell r="H134">
            <x:v>58393</x:v>
          </x:cell>
          <x:cell r="I134">
            <x:v>1168</x:v>
          </x:cell>
        </x:row>
        <x:row r="135">
          <x:cell r="A135" t="str">
            <x:v>0</x:v>
          </x:cell>
          <x:cell r="B135" t="str">
            <x:v>UME43421</x:v>
          </x:cell>
          <x:cell r="C135" t="str">
            <x:v>밸브 함석보온(칼라함석)</x:v>
          </x:cell>
          <x:cell r="D135" t="str">
            <x:v>D150X40T이하</x:v>
          </x:cell>
          <x:cell r="E135" t="str">
            <x:v>개소</x:v>
          </x:cell>
          <x:cell r="F135">
            <x:v>11</x:v>
          </x:cell>
          <x:cell r="G135">
            <x:v>6934</x:v>
          </x:cell>
          <x:cell r="H135">
            <x:v>63637</x:v>
          </x:cell>
          <x:cell r="I135">
            <x:v>1272</x:v>
          </x:cell>
        </x:row>
        <x:row r="136">
          <x:cell r="A136" t="str">
            <x:v>0</x:v>
          </x:cell>
          <x:cell r="B136" t="str">
            <x:v>UME43422</x:v>
          </x:cell>
          <x:cell r="C136" t="str">
            <x:v>밸브 함석보온(칼라함석)</x:v>
          </x:cell>
          <x:cell r="D136" t="str">
            <x:v>D200X40T이하</x:v>
          </x:cell>
          <x:cell r="E136" t="str">
            <x:v>개소</x:v>
          </x:cell>
          <x:cell r="F136">
            <x:v>12</x:v>
          </x:cell>
          <x:cell r="G136">
            <x:v>9257</x:v>
          </x:cell>
          <x:cell r="H136">
            <x:v>73629</x:v>
          </x:cell>
          <x:cell r="I136">
            <x:v>1472</x:v>
          </x:cell>
        </x:row>
        <x:row r="137">
          <x:cell r="A137" t="str">
            <x:v>0</x:v>
          </x:cell>
          <x:cell r="B137" t="str">
            <x:v>UMF22016</x:v>
          </x:cell>
          <x:cell r="C137" t="str">
            <x:v>배수용수중펌프설치(배관,충격완화C.V포함)</x:v>
          </x:cell>
          <x:cell r="D137" t="str">
            <x:v>2HP-2대,D50,탈착장치有</x:v>
          </x:cell>
          <x:cell r="E137" t="str">
            <x:v>조</x:v>
          </x:cell>
          <x:cell r="F137">
            <x:v>4</x:v>
          </x:cell>
          <x:cell r="G137">
            <x:v>1110511</x:v>
          </x:cell>
          <x:cell r="H137">
            <x:v>217910</x:v>
          </x:cell>
          <x:cell r="I137">
            <x:v>4355</x:v>
          </x:cell>
        </x:row>
        <x:row r="138">
          <x:cell r="A138" t="str">
            <x:v>0</x:v>
          </x:cell>
          <x:cell r="B138" t="str">
            <x:v>UMJ30302</x:v>
          </x:cell>
          <x:cell r="C138" t="str">
            <x:v>배기휀설치(벽식)</x:v>
          </x:cell>
          <x:cell r="D138" t="str">
            <x:v>1/8HP,93W이하</x:v>
          </x:cell>
          <x:cell r="E138" t="str">
            <x:v>대</x:v>
          </x:cell>
          <x:cell r="F138">
            <x:v>2</x:v>
          </x:cell>
          <x:cell r="G138">
            <x:v>102334</x:v>
          </x:cell>
          <x:cell r="H138">
            <x:v>23376</x:v>
          </x:cell>
          <x:cell r="I138">
            <x:v>467</x:v>
          </x:cell>
        </x:row>
        <x:row r="139">
          <x:cell r="A139" t="str">
            <x:v>0</x:v>
          </x:cell>
          <x:cell r="B139" t="str">
            <x:v>UMJ30803</x:v>
          </x:cell>
          <x:cell r="C139" t="str">
            <x:v>배기휀설치(펌프실)</x:v>
          </x:cell>
          <x:cell r="D139" t="str">
            <x:v>1/8HP이하</x:v>
          </x:cell>
          <x:cell r="E139" t="str">
            <x:v>대</x:v>
          </x:cell>
          <x:cell r="F139">
            <x:v>2</x:v>
          </x:cell>
          <x:cell r="G139">
            <x:v>186029</x:v>
          </x:cell>
          <x:cell r="H139">
            <x:v>20496</x:v>
          </x:cell>
          <x:cell r="I139">
            <x:v>408</x:v>
          </x:cell>
        </x:row>
        <x:row r="140">
          <x:cell r="A140" t="str">
            <x:v>0</x:v>
          </x:cell>
          <x:cell r="B140" t="str">
            <x:v>UMN34520</x:v>
          </x:cell>
          <x:cell r="C140" t="str">
            <x:v>후렉시블죠인트 설치</x:v>
          </x:cell>
          <x:cell r="D140" t="str">
            <x:v>D125MM, (10KG/CM2)</x:v>
          </x:cell>
          <x:cell r="E140" t="str">
            <x:v>개소</x:v>
          </x:cell>
          <x:cell r="F140">
            <x:v>3</x:v>
          </x:cell>
          <x:cell r="G140">
            <x:v>26244</x:v>
          </x:cell>
          <x:cell r="H140">
            <x:v>112571</x:v>
          </x:cell>
          <x:cell r="I140">
            <x:v>2251</x:v>
          </x:cell>
        </x:row>
        <x:row r="141">
          <x:cell r="A141" t="str">
            <x:v>0</x:v>
          </x:cell>
          <x:cell r="B141" t="str">
            <x:v>UMN34521</x:v>
          </x:cell>
          <x:cell r="C141" t="str">
            <x:v>후렉시블죠인트 설치</x:v>
          </x:cell>
          <x:cell r="D141" t="str">
            <x:v>D150MM, (10KG/CM2)</x:v>
          </x:cell>
          <x:cell r="E141" t="str">
            <x:v>개소</x:v>
          </x:cell>
          <x:cell r="F141">
            <x:v>1</x:v>
          </x:cell>
          <x:cell r="G141">
            <x:v>34344</x:v>
          </x:cell>
          <x:cell r="H141">
            <x:v>154487</x:v>
          </x:cell>
          <x:cell r="I141">
            <x:v>3090</x:v>
          </x:cell>
        </x:row>
        <x:row r="142">
          <x:cell r="A142" t="str">
            <x:v>0</x:v>
          </x:cell>
          <x:cell r="B142" t="str">
            <x:v>UMN34620</x:v>
          </x:cell>
          <x:cell r="C142" t="str">
            <x:v>후렉시블죠인트 설치</x:v>
          </x:cell>
          <x:cell r="D142" t="str">
            <x:v>D125MM, (20KG/CM2)</x:v>
          </x:cell>
          <x:cell r="E142" t="str">
            <x:v>개소</x:v>
          </x:cell>
          <x:cell r="F142">
            <x:v>3</x:v>
          </x:cell>
          <x:cell r="G142">
            <x:v>44280</x:v>
          </x:cell>
          <x:cell r="H142">
            <x:v>112571</x:v>
          </x:cell>
          <x:cell r="I142">
            <x:v>2251</x:v>
          </x:cell>
        </x:row>
        <x:row r="143">
          <x:cell r="A143" t="str">
            <x:v>0</x:v>
          </x:cell>
          <x:cell r="B143" t="str">
            <x:v>UMN34621</x:v>
          </x:cell>
          <x:cell r="C143" t="str">
            <x:v>후렉시블죠인트 설치</x:v>
          </x:cell>
          <x:cell r="D143" t="str">
            <x:v>D150MM, (20KG/CM2)</x:v>
          </x:cell>
          <x:cell r="E143" t="str">
            <x:v>개소</x:v>
          </x:cell>
          <x:cell r="F143">
            <x:v>1</x:v>
          </x:cell>
          <x:cell r="G143">
            <x:v>56880</x:v>
          </x:cell>
          <x:cell r="H143">
            <x:v>154487</x:v>
          </x:cell>
          <x:cell r="I143">
            <x:v>3090</x:v>
          </x:cell>
        </x:row>
        <x:row r="144">
          <x:cell r="A144" t="str">
            <x:v>0</x:v>
          </x:cell>
          <x:cell r="B144" t="str">
            <x:v>UMO21015</x:v>
          </x:cell>
          <x:cell r="C144" t="str">
            <x:v>앵글가대제작(광명단2회)</x:v>
          </x:cell>
          <x:cell r="D144" t="str">
            <x:v>75X75X6T</x:v>
          </x:cell>
          <x:cell r="E144" t="str">
            <x:v>M</x:v>
          </x:cell>
          <x:cell r="F144">
            <x:v>7.7400000000000002</x:v>
          </x:cell>
          <x:cell r="G144">
            <x:v>1900</x:v>
          </x:cell>
          <x:cell r="H144">
            <x:v>7900</x:v>
          </x:cell>
          <x:cell r="I144">
            <x:v>200</x:v>
          </x:cell>
        </x:row>
        <x:row r="145">
          <x:cell r="A145" t="str">
            <x:v>0</x:v>
          </x:cell>
          <x:cell r="B145" t="str">
            <x:v>UMO21020</x:v>
          </x:cell>
          <x:cell r="C145" t="str">
            <x:v>찬넬가대제작(광명단1,유성2회)</x:v>
          </x:cell>
          <x:cell r="D145" t="str">
            <x:v>100X50X5T</x:v>
          </x:cell>
          <x:cell r="E145" t="str">
            <x:v>M</x:v>
          </x:cell>
          <x:cell r="F145">
            <x:v>39.719999999999999</x:v>
          </x:cell>
          <x:cell r="G145">
            <x:v>3100</x:v>
          </x:cell>
          <x:cell r="H145">
            <x:v>11400</x:v>
          </x:cell>
          <x:cell r="I145">
            <x:v>200</x:v>
          </x:cell>
        </x:row>
        <x:row r="146">
          <x:cell r="A146" t="str">
            <x:v>0</x:v>
          </x:cell>
          <x:cell r="B146" t="str">
            <x:v>UMO21051</x:v>
          </x:cell>
          <x:cell r="C146" t="str">
            <x:v>감압변지지가대설치</x:v>
          </x:cell>
          <x:cell r="D146" t="str">
            <x:v>50x50x6T</x:v>
          </x:cell>
          <x:cell r="E146" t="str">
            <x:v>개소</x:v>
          </x:cell>
          <x:cell r="F146">
            <x:v>1</x:v>
          </x:cell>
          <x:cell r="G146">
            <x:v>8883</x:v>
          </x:cell>
          <x:cell r="H146">
            <x:v>51224</x:v>
          </x:cell>
          <x:cell r="I146">
            <x:v>1020</x:v>
          </x:cell>
        </x:row>
        <x:row r="147">
          <x:cell r="A147" t="str">
            <x:v>0</x:v>
          </x:cell>
          <x:cell r="B147" t="str">
            <x:v>UMO21099</x:v>
          </x:cell>
          <x:cell r="C147" t="str">
            <x:v>배수발브가대설치</x:v>
          </x:cell>
          <x:cell r="D147" t="str">
            <x:v>D15X1선</x:v>
          </x:cell>
          <x:cell r="E147" t="str">
            <x:v>개소</x:v>
          </x:cell>
          <x:cell r="F147">
            <x:v>1</x:v>
          </x:cell>
          <x:cell r="G147">
            <x:v>523</x:v>
          </x:cell>
          <x:cell r="H147">
            <x:v>2209</x:v>
          </x:cell>
          <x:cell r="I147">
            <x:v>44</x:v>
          </x:cell>
        </x:row>
        <x:row r="148">
          <x:cell r="A148" t="str">
            <x:v>0</x:v>
          </x:cell>
          <x:cell r="B148" t="str">
            <x:v>UMO21110</x:v>
          </x:cell>
          <x:cell r="C148" t="str">
            <x:v>배수발브가대설치</x:v>
          </x:cell>
          <x:cell r="D148" t="str">
            <x:v>D20X1선</x:v>
          </x:cell>
          <x:cell r="E148" t="str">
            <x:v>개소</x:v>
          </x:cell>
          <x:cell r="F148">
            <x:v>2</x:v>
          </x:cell>
          <x:cell r="G148">
            <x:v>991</x:v>
          </x:cell>
          <x:cell r="H148">
            <x:v>3432</x:v>
          </x:cell>
          <x:cell r="I148">
            <x:v>68</x:v>
          </x:cell>
        </x:row>
        <x:row r="149">
          <x:cell r="A149" t="str">
            <x:v>0</x:v>
          </x:cell>
          <x:cell r="B149" t="str">
            <x:v>UMO21202</x:v>
          </x:cell>
          <x:cell r="C149" t="str">
            <x:v>파이프가대 설치(STS)</x:v>
          </x:cell>
          <x:cell r="D149" t="str">
            <x:v>400Lx500H</x:v>
          </x:cell>
          <x:cell r="E149" t="str">
            <x:v>개소</x:v>
          </x:cell>
          <x:cell r="F149">
            <x:v>18</x:v>
          </x:cell>
          <x:cell r="G149">
            <x:v>8448</x:v>
          </x:cell>
          <x:cell r="H149">
            <x:v>7358</x:v>
          </x:cell>
          <x:cell r="I149">
            <x:v>228</x:v>
          </x:cell>
        </x:row>
        <x:row r="150">
          <x:cell r="A150" t="str">
            <x:v>0</x:v>
          </x:cell>
          <x:cell r="B150" t="str">
            <x:v>UMO21410</x:v>
          </x:cell>
          <x:cell r="C150" t="str">
            <x:v>플랫폼 제작설치</x:v>
          </x:cell>
          <x:cell r="D150" t="str">
            <x:v>(펌프실용)</x:v>
          </x:cell>
          <x:cell r="E150" t="str">
            <x:v>개</x:v>
          </x:cell>
          <x:cell r="F150">
            <x:v>2</x:v>
          </x:cell>
          <x:cell r="G150">
            <x:v>225368</x:v>
          </x:cell>
          <x:cell r="H150">
            <x:v>859470</x:v>
          </x:cell>
          <x:cell r="I150">
            <x:v>17156</x:v>
          </x:cell>
        </x:row>
        <x:row r="151">
          <x:cell r="A151" t="str">
            <x:v>0</x:v>
          </x:cell>
          <x:cell r="B151" t="str">
            <x:v>UMO28295</x:v>
          </x:cell>
          <x:cell r="C151" t="str">
            <x:v>배관받침대</x:v>
          </x:cell>
          <x:cell r="D151" t="str">
            <x:v>H=300 MM</x:v>
          </x:cell>
          <x:cell r="E151" t="str">
            <x:v>개소</x:v>
          </x:cell>
          <x:cell r="F151">
            <x:v>2</x:v>
          </x:cell>
          <x:cell r="G151">
            <x:v>985</x:v>
          </x:cell>
          <x:cell r="H151">
            <x:v>7404</x:v>
          </x:cell>
          <x:cell r="I151">
            <x:v>148</x:v>
          </x:cell>
        </x:row>
        <x:row r="152">
          <x:cell r="A152" t="str">
            <x:v>0</x:v>
          </x:cell>
          <x:cell r="B152" t="str">
            <x:v>UMO28300</x:v>
          </x:cell>
          <x:cell r="C152" t="str">
            <x:v>배관받침대</x:v>
          </x:cell>
          <x:cell r="D152" t="str">
            <x:v>H=500 MM</x:v>
          </x:cell>
          <x:cell r="E152" t="str">
            <x:v>개소</x:v>
          </x:cell>
          <x:cell r="F152">
            <x:v>6</x:v>
          </x:cell>
          <x:cell r="G152">
            <x:v>1167</x:v>
          </x:cell>
          <x:cell r="H152">
            <x:v>7484</x:v>
          </x:cell>
          <x:cell r="I152">
            <x:v>149</x:v>
          </x:cell>
        </x:row>
        <x:row r="153">
          <x:cell r="A153" t="str">
            <x:v>0</x:v>
          </x:cell>
          <x:cell r="B153" t="str">
            <x:v>UMO28305</x:v>
          </x:cell>
          <x:cell r="C153" t="str">
            <x:v>배관받침대</x:v>
          </x:cell>
          <x:cell r="D153" t="str">
            <x:v>H=1,000 MM</x:v>
          </x:cell>
          <x:cell r="E153" t="str">
            <x:v>개소</x:v>
          </x:cell>
          <x:cell r="F153">
            <x:v>4</x:v>
          </x:cell>
          <x:cell r="G153">
            <x:v>1848</x:v>
          </x:cell>
          <x:cell r="H153">
            <x:v>7687</x:v>
          </x:cell>
          <x:cell r="I153">
            <x:v>153</x:v>
          </x:cell>
        </x:row>
        <x:row r="154">
          <x:cell r="A154" t="str">
            <x:v>0</x:v>
          </x:cell>
          <x:cell r="B154" t="str">
            <x:v>UMO28503</x:v>
          </x:cell>
          <x:cell r="C154" t="str">
            <x:v>인서트플레이트(ST)</x:v>
          </x:cell>
          <x:cell r="D154" t="str">
            <x:v>200X200X9T</x:v>
          </x:cell>
          <x:cell r="E154" t="str">
            <x:v>개</x:v>
          </x:cell>
          <x:cell r="F154">
            <x:v>46</x:v>
          </x:cell>
          <x:cell r="G154">
            <x:v>2256</x:v>
          </x:cell>
          <x:cell r="H154">
            <x:v>1315</x:v>
          </x:cell>
          <x:cell r="I154">
            <x:v>26</x:v>
          </x:cell>
        </x:row>
        <x:row r="155">
          <x:cell r="A155" t="str">
            <x:v>0</x:v>
          </x:cell>
          <x:cell r="B155" t="str">
            <x:v>UMO28506</x:v>
          </x:cell>
          <x:cell r="C155" t="str">
            <x:v>인서트플레이트(STS)</x:v>
          </x:cell>
          <x:cell r="D155" t="str">
            <x:v>200X200X9T</x:v>
          </x:cell>
          <x:cell r="E155" t="str">
            <x:v>개</x:v>
          </x:cell>
          <x:cell r="F155">
            <x:v>36</x:v>
          </x:cell>
          <x:cell r="G155">
            <x:v>11160</x:v>
          </x:cell>
          <x:cell r="H155">
            <x:v>956</x:v>
          </x:cell>
          <x:cell r="I155">
            <x:v>19</x:v>
          </x:cell>
        </x:row>
        <x:row r="156">
          <x:cell r="A156" t="str">
            <x:v>0</x:v>
          </x:cell>
          <x:cell r="B156" t="str">
            <x:v>UMO31705</x:v>
          </x:cell>
          <x:cell r="C156" t="str">
            <x:v>지수판스리브강관제작</x:v>
          </x:cell>
          <x:cell r="D156" t="str">
            <x:v>D65 M/M</x:v>
          </x:cell>
          <x:cell r="E156" t="str">
            <x:v>개소</x:v>
          </x:cell>
          <x:cell r="F156">
            <x:v>4</x:v>
          </x:cell>
          <x:cell r="G156">
            <x:v>1351</x:v>
          </x:cell>
          <x:cell r="H156">
            <x:v>7499</x:v>
          </x:cell>
          <x:cell r="I156">
            <x:v>148</x:v>
          </x:cell>
        </x:row>
        <x:row r="157">
          <x:cell r="A157" t="str">
            <x:v>0</x:v>
          </x:cell>
          <x:cell r="B157" t="str">
            <x:v>UMO31711</x:v>
          </x:cell>
          <x:cell r="C157" t="str">
            <x:v>지수판스리브강관제작</x:v>
          </x:cell>
          <x:cell r="D157" t="str">
            <x:v>D250 M/M</x:v>
          </x:cell>
          <x:cell r="E157" t="str">
            <x:v>개소</x:v>
          </x:cell>
          <x:cell r="F157">
            <x:v>2</x:v>
          </x:cell>
          <x:cell r="G157">
            <x:v>6985</x:v>
          </x:cell>
          <x:cell r="H157">
            <x:v>23666</x:v>
          </x:cell>
          <x:cell r="I157">
            <x:v>471</x:v>
          </x:cell>
        </x:row>
        <x:row r="158">
          <x:cell r="A158" t="str">
            <x:v>0</x:v>
          </x:cell>
          <x:cell r="B158" t="str">
            <x:v>UMO33697</x:v>
          </x:cell>
          <x:cell r="C158" t="str">
            <x:v>동지수판설치</x:v>
          </x:cell>
          <x:cell r="D158" t="str">
            <x:v>D25 M/M</x:v>
          </x:cell>
          <x:cell r="E158" t="str">
            <x:v>개소</x:v>
          </x:cell>
          <x:cell r="F158">
            <x:v>4</x:v>
          </x:cell>
          <x:cell r="G158">
            <x:v>21564</x:v>
          </x:cell>
          <x:cell r="H158">
            <x:v>2030</x:v>
          </x:cell>
          <x:cell r="I158">
            <x:v>40</x:v>
          </x:cell>
        </x:row>
        <x:row r="159">
          <x:cell r="A159" t="str">
            <x:v>0</x:v>
          </x:cell>
          <x:cell r="B159" t="str">
            <x:v>UMO33701</x:v>
          </x:cell>
          <x:cell r="C159" t="str">
            <x:v>동지수판설치</x:v>
          </x:cell>
          <x:cell r="D159" t="str">
            <x:v>D50 M/M</x:v>
          </x:cell>
          <x:cell r="E159" t="str">
            <x:v>개소</x:v>
          </x:cell>
          <x:cell r="F159">
            <x:v>4</x:v>
          </x:cell>
          <x:cell r="G159">
            <x:v>24463</x:v>
          </x:cell>
          <x:cell r="H159">
            <x:v>3047</x:v>
          </x:cell>
          <x:cell r="I159">
            <x:v>60</x:v>
          </x:cell>
        </x:row>
        <x:row r="160">
          <x:cell r="A160" t="str">
            <x:v>0</x:v>
          </x:cell>
          <x:cell r="B160" t="str">
            <x:v>UMO33706</x:v>
          </x:cell>
          <x:cell r="C160" t="str">
            <x:v>동지수판설치</x:v>
          </x:cell>
          <x:cell r="D160" t="str">
            <x:v>D150 M/M</x:v>
          </x:cell>
          <x:cell r="E160" t="str">
            <x:v>개소</x:v>
          </x:cell>
          <x:cell r="F160">
            <x:v>2</x:v>
          </x:cell>
          <x:cell r="G160">
            <x:v>48051</x:v>
          </x:cell>
          <x:cell r="H160">
            <x:v>9767</x:v>
          </x:cell>
          <x:cell r="I160">
            <x:v>194</x:v>
          </x:cell>
        </x:row>
        <x:row r="161">
          <x:cell r="A161" t="str">
            <x:v>0</x:v>
          </x:cell>
          <x:cell r="B161" t="str">
            <x:v>UMO33707</x:v>
          </x:cell>
          <x:cell r="C161" t="str">
            <x:v>동지수판설치</x:v>
          </x:cell>
          <x:cell r="D161" t="str">
            <x:v>D200 M/M</x:v>
          </x:cell>
          <x:cell r="E161" t="str">
            <x:v>개소</x:v>
          </x:cell>
          <x:cell r="F161">
            <x:v>6</x:v>
          </x:cell>
          <x:cell r="G161">
            <x:v>77233</x:v>
          </x:cell>
          <x:cell r="H161">
            <x:v>15942</x:v>
          </x:cell>
          <x:cell r="I161">
            <x:v>317</x:v>
          </x:cell>
        </x:row>
        <x:row r="162">
          <x:cell r="A162" t="str">
            <x:v>0</x:v>
          </x:cell>
          <x:cell r="B162" t="str">
            <x:v>UMO60501</x:v>
          </x:cell>
          <x:cell r="C162" t="str">
            <x:v>MCC 설치기초(기계실 펌프실)</x:v>
          </x:cell>
          <x:cell r="E162" t="str">
            <x:v>개소</x:v>
          </x:cell>
          <x:cell r="F162">
            <x:v>2</x:v>
          </x:cell>
          <x:cell r="G162">
            <x:v>9557</x:v>
          </x:cell>
          <x:cell r="H162">
            <x:v>27977</x:v>
          </x:cell>
          <x:cell r="I162">
            <x:v>0</x:v>
          </x:cell>
        </x:row>
        <x:row r="163">
          <x:cell r="A163" t="str">
            <x:v>0</x:v>
          </x:cell>
          <x:cell r="B163" t="str">
            <x:v>UMP25400</x:v>
          </x:cell>
          <x:cell r="C163" t="str">
            <x:v>압력계 설치(동관용)</x:v>
          </x:cell>
          <x:cell r="D163" t="str">
            <x:v>2-35 KG/CM2 이상, D100 M/M</x:v>
          </x:cell>
          <x:cell r="E163" t="str">
            <x:v>개</x:v>
          </x:cell>
          <x:cell r="F163">
            <x:v>10</x:v>
          </x:cell>
          <x:cell r="G163">
            <x:v>3464</x:v>
          </x:cell>
          <x:cell r="H163">
            <x:v>3079</x:v>
          </x:cell>
          <x:cell r="I163">
            <x:v>80</x:v>
          </x:cell>
        </x:row>
        <x:row r="164">
          <x:cell r="A164" t="str">
            <x:v>0</x:v>
          </x:cell>
          <x:cell r="B164" t="str">
            <x:v>UMZ50225</x:v>
          </x:cell>
          <x:cell r="C164" t="str">
            <x:v>집수정덮개(스틸그레이팅)설치</x:v>
          </x:cell>
          <x:cell r="D164" t="str">
            <x:v>1,100 X 1,100</x:v>
          </x:cell>
          <x:cell r="E164" t="str">
            <x:v>개소</x:v>
          </x:cell>
          <x:cell r="F164">
            <x:v>4</x:v>
          </x:cell>
          <x:cell r="G164">
            <x:v>36794</x:v>
          </x:cell>
          <x:cell r="H164">
            <x:v>1831</x:v>
          </x:cell>
          <x:cell r="I164">
            <x:v>62</x:v>
          </x:cell>
        </x:row>
        <x:row r="165">
          <x:cell r="A165" t="str">
            <x:v>0</x:v>
          </x:cell>
          <x:cell r="B165" t="str">
            <x:v>UMZ50401</x:v>
          </x:cell>
          <x:cell r="C165" t="str">
            <x:v>장비반입구뚜껑</x:v>
          </x:cell>
          <x:cell r="D165" t="str">
            <x:v>1200X1200</x:v>
          </x:cell>
          <x:cell r="E165" t="str">
            <x:v>개</x:v>
          </x:cell>
          <x:cell r="F165">
            <x:v>2</x:v>
          </x:cell>
          <x:cell r="G165">
            <x:v>43423</x:v>
          </x:cell>
          <x:cell r="H165">
            <x:v>234987</x:v>
          </x:cell>
          <x:cell r="I165">
            <x:v>4693</x:v>
          </x:cell>
        </x:row>
        <x:row r="166">
          <x:cell r="C166" t="str">
            <x:v>소  계</x:v>
          </x:cell>
        </x:row>
        <x:row r="167"/>
        <x:row r="168">
          <x:cell r="C168" t="str">
            <x:v>*  공동구 급수공사</x:v>
          </x:cell>
        </x:row>
        <x:row r="169">
          <x:cell r="A169" t="str">
            <x:v>0</x:v>
          </x:cell>
          <x:cell r="B169" t="str">
            <x:v>MMB22111</x:v>
          </x:cell>
          <x:cell r="C169" t="str">
            <x:v>단열이중엘보(동관용)</x:v>
          </x:cell>
          <x:cell r="D169" t="str">
            <x:v>D15 x 90</x:v>
          </x:cell>
          <x:cell r="E169" t="str">
            <x:v>개</x:v>
          </x:cell>
          <x:cell r="F169">
            <x:v>12</x:v>
          </x:cell>
          <x:cell r="G169">
            <x:v>28800</x:v>
          </x:cell>
          <x:cell r="H169">
            <x:v>0</x:v>
          </x:cell>
          <x:cell r="I169">
            <x:v>0</x:v>
          </x:cell>
        </x:row>
        <x:row r="170">
          <x:cell r="A170" t="str">
            <x:v>0</x:v>
          </x:cell>
          <x:cell r="B170" t="str">
            <x:v>MMB40105</x:v>
          </x:cell>
          <x:cell r="C170" t="str">
            <x:v>동 엘보</x:v>
          </x:cell>
          <x:cell r="D170" t="str">
            <x:v>D15 MM</x:v>
          </x:cell>
          <x:cell r="E170" t="str">
            <x:v>개</x:v>
          </x:cell>
          <x:cell r="F170">
            <x:v>47</x:v>
          </x:cell>
          <x:cell r="G170">
            <x:v>112</x:v>
          </x:cell>
          <x:cell r="H170">
            <x:v>0</x:v>
          </x:cell>
          <x:cell r="I170">
            <x:v>0</x:v>
          </x:cell>
        </x:row>
        <x:row r="171">
          <x:cell r="A171" t="str">
            <x:v>0</x:v>
          </x:cell>
          <x:cell r="B171" t="str">
            <x:v>MMB40112</x:v>
          </x:cell>
          <x:cell r="C171" t="str">
            <x:v>동 엘보</x:v>
          </x:cell>
          <x:cell r="D171" t="str">
            <x:v>D40 MM</x:v>
          </x:cell>
          <x:cell r="E171" t="str">
            <x:v>개</x:v>
          </x:cell>
          <x:cell r="F171">
            <x:v>3</x:v>
          </x:cell>
          <x:cell r="G171">
            <x:v>919</x:v>
          </x:cell>
          <x:cell r="H171">
            <x:v>0</x:v>
          </x:cell>
          <x:cell r="I171">
            <x:v>0</x:v>
          </x:cell>
        </x:row>
        <x:row r="172">
          <x:cell r="A172" t="str">
            <x:v>0</x:v>
          </x:cell>
          <x:cell r="B172" t="str">
            <x:v>MMB40115</x:v>
          </x:cell>
          <x:cell r="C172" t="str">
            <x:v>동 엘보</x:v>
          </x:cell>
          <x:cell r="D172" t="str">
            <x:v>D65 MM</x:v>
          </x:cell>
          <x:cell r="E172" t="str">
            <x:v>개</x:v>
          </x:cell>
          <x:cell r="F172">
            <x:v>75</x:v>
          </x:cell>
          <x:cell r="G172">
            <x:v>3702</x:v>
          </x:cell>
          <x:cell r="H172">
            <x:v>0</x:v>
          </x:cell>
          <x:cell r="I172">
            <x:v>0</x:v>
          </x:cell>
        </x:row>
        <x:row r="173">
          <x:cell r="A173" t="str">
            <x:v>0</x:v>
          </x:cell>
          <x:cell r="B173" t="str">
            <x:v>MMB40117</x:v>
          </x:cell>
          <x:cell r="C173" t="str">
            <x:v>동 엘보</x:v>
          </x:cell>
          <x:cell r="D173" t="str">
            <x:v>D80 MM</x:v>
          </x:cell>
          <x:cell r="E173" t="str">
            <x:v>개</x:v>
          </x:cell>
          <x:cell r="F173">
            <x:v>33</x:v>
          </x:cell>
          <x:cell r="G173">
            <x:v>5903</x:v>
          </x:cell>
          <x:cell r="H173">
            <x:v>0</x:v>
          </x:cell>
          <x:cell r="I173">
            <x:v>0</x:v>
          </x:cell>
        </x:row>
        <x:row r="174">
          <x:cell r="A174" t="str">
            <x:v>0</x:v>
          </x:cell>
          <x:cell r="B174" t="str">
            <x:v>MMB40119</x:v>
          </x:cell>
          <x:cell r="C174" t="str">
            <x:v>동 엘보</x:v>
          </x:cell>
          <x:cell r="D174" t="str">
            <x:v>D100 MM</x:v>
          </x:cell>
          <x:cell r="E174" t="str">
            <x:v>개</x:v>
          </x:cell>
          <x:cell r="F174">
            <x:v>30</x:v>
          </x:cell>
          <x:cell r="G174">
            <x:v>13223</x:v>
          </x:cell>
          <x:cell r="H174">
            <x:v>0</x:v>
          </x:cell>
          <x:cell r="I174">
            <x:v>0</x:v>
          </x:cell>
        </x:row>
        <x:row r="175">
          <x:cell r="A175" t="str">
            <x:v>0</x:v>
          </x:cell>
          <x:cell r="B175" t="str">
            <x:v>MMB40120</x:v>
          </x:cell>
          <x:cell r="C175" t="str">
            <x:v>동 엘보</x:v>
          </x:cell>
          <x:cell r="D175" t="str">
            <x:v>D125 MM</x:v>
          </x:cell>
          <x:cell r="E175" t="str">
            <x:v>개</x:v>
          </x:cell>
          <x:cell r="F175">
            <x:v>20</x:v>
          </x:cell>
          <x:cell r="G175">
            <x:v>29096</x:v>
          </x:cell>
          <x:cell r="H175">
            <x:v>0</x:v>
          </x:cell>
          <x:cell r="I175">
            <x:v>0</x:v>
          </x:cell>
        </x:row>
        <x:row r="176">
          <x:cell r="A176" t="str">
            <x:v>0</x:v>
          </x:cell>
          <x:cell r="B176" t="str">
            <x:v>MMB40121</x:v>
          </x:cell>
          <x:cell r="C176" t="str">
            <x:v>동 엘보</x:v>
          </x:cell>
          <x:cell r="D176" t="str">
            <x:v>D150 MM</x:v>
          </x:cell>
          <x:cell r="E176" t="str">
            <x:v>개</x:v>
          </x:cell>
          <x:cell r="F176">
            <x:v>3</x:v>
          </x:cell>
          <x:cell r="G176">
            <x:v>43398</x:v>
          </x:cell>
          <x:cell r="H176">
            <x:v>0</x:v>
          </x:cell>
          <x:cell r="I176">
            <x:v>0</x:v>
          </x:cell>
        </x:row>
        <x:row r="177">
          <x:cell r="A177" t="str">
            <x:v>0</x:v>
          </x:cell>
          <x:cell r="B177" t="str">
            <x:v>MMB40215</x:v>
          </x:cell>
          <x:cell r="C177" t="str">
            <x:v>동 티</x:v>
          </x:cell>
          <x:cell r="D177" t="str">
            <x:v>D65 MM</x:v>
          </x:cell>
          <x:cell r="E177" t="str">
            <x:v>개</x:v>
          </x:cell>
          <x:cell r="F177">
            <x:v>5</x:v>
          </x:cell>
          <x:cell r="G177">
            <x:v>4175</x:v>
          </x:cell>
          <x:cell r="H177">
            <x:v>0</x:v>
          </x:cell>
          <x:cell r="I177">
            <x:v>0</x:v>
          </x:cell>
        </x:row>
        <x:row r="178">
          <x:cell r="A178" t="str">
            <x:v>0</x:v>
          </x:cell>
          <x:cell r="B178" t="str">
            <x:v>MMB40217</x:v>
          </x:cell>
          <x:cell r="C178" t="str">
            <x:v>동 티</x:v>
          </x:cell>
          <x:cell r="D178" t="str">
            <x:v>D80 MM</x:v>
          </x:cell>
          <x:cell r="E178" t="str">
            <x:v>개</x:v>
          </x:cell>
          <x:cell r="F178">
            <x:v>5</x:v>
          </x:cell>
          <x:cell r="G178">
            <x:v>8001</x:v>
          </x:cell>
          <x:cell r="H178">
            <x:v>0</x:v>
          </x:cell>
          <x:cell r="I178">
            <x:v>0</x:v>
          </x:cell>
        </x:row>
        <x:row r="179">
          <x:cell r="A179" t="str">
            <x:v>0</x:v>
          </x:cell>
          <x:cell r="B179" t="str">
            <x:v>MMB40219</x:v>
          </x:cell>
          <x:cell r="C179" t="str">
            <x:v>동 티</x:v>
          </x:cell>
          <x:cell r="D179" t="str">
            <x:v>D100 MM</x:v>
          </x:cell>
          <x:cell r="E179" t="str">
            <x:v>개</x:v>
          </x:cell>
          <x:cell r="F179">
            <x:v>5</x:v>
          </x:cell>
          <x:cell r="G179">
            <x:v>14578</x:v>
          </x:cell>
          <x:cell r="H179">
            <x:v>0</x:v>
          </x:cell>
          <x:cell r="I179">
            <x:v>0</x:v>
          </x:cell>
        </x:row>
        <x:row r="180">
          <x:cell r="A180" t="str">
            <x:v>0</x:v>
          </x:cell>
          <x:cell r="B180" t="str">
            <x:v>MMB40220</x:v>
          </x:cell>
          <x:cell r="C180" t="str">
            <x:v>동 티</x:v>
          </x:cell>
          <x:cell r="D180" t="str">
            <x:v>D125 MM</x:v>
          </x:cell>
          <x:cell r="E180" t="str">
            <x:v>개</x:v>
          </x:cell>
          <x:cell r="F180">
            <x:v>5</x:v>
          </x:cell>
          <x:cell r="G180">
            <x:v>44388</x:v>
          </x:cell>
          <x:cell r="H180">
            <x:v>0</x:v>
          </x:cell>
          <x:cell r="I180">
            <x:v>0</x:v>
          </x:cell>
        </x:row>
        <x:row r="181">
          <x:cell r="A181" t="str">
            <x:v>0</x:v>
          </x:cell>
          <x:cell r="B181" t="str">
            <x:v>MMB40221</x:v>
          </x:cell>
          <x:cell r="C181" t="str">
            <x:v>동 티</x:v>
          </x:cell>
          <x:cell r="D181" t="str">
            <x:v>D150 MM</x:v>
          </x:cell>
          <x:cell r="E181" t="str">
            <x:v>개</x:v>
          </x:cell>
          <x:cell r="F181">
            <x:v>1</x:v>
          </x:cell>
          <x:cell r="G181">
            <x:v>61962</x:v>
          </x:cell>
          <x:cell r="H181">
            <x:v>0</x:v>
          </x:cell>
          <x:cell r="I181">
            <x:v>0</x:v>
          </x:cell>
        </x:row>
        <x:row r="182">
          <x:cell r="A182" t="str">
            <x:v>0</x:v>
          </x:cell>
          <x:cell r="B182" t="str">
            <x:v>MMB40317</x:v>
          </x:cell>
          <x:cell r="C182" t="str">
            <x:v>동 레듀샤</x:v>
          </x:cell>
          <x:cell r="D182" t="str">
            <x:v>D80 MM</x:v>
          </x:cell>
          <x:cell r="E182" t="str">
            <x:v>개</x:v>
          </x:cell>
          <x:cell r="F182">
            <x:v>3</x:v>
          </x:cell>
          <x:cell r="G182">
            <x:v>2295</x:v>
          </x:cell>
          <x:cell r="H182">
            <x:v>0</x:v>
          </x:cell>
          <x:cell r="I182">
            <x:v>0</x:v>
          </x:cell>
        </x:row>
        <x:row r="183">
          <x:cell r="A183" t="str">
            <x:v>0</x:v>
          </x:cell>
          <x:cell r="B183" t="str">
            <x:v>MMB40319</x:v>
          </x:cell>
          <x:cell r="C183" t="str">
            <x:v>동 레듀샤</x:v>
          </x:cell>
          <x:cell r="D183" t="str">
            <x:v>D100 MM</x:v>
          </x:cell>
          <x:cell r="E183" t="str">
            <x:v>개</x:v>
          </x:cell>
          <x:cell r="F183">
            <x:v>3</x:v>
          </x:cell>
          <x:cell r="G183">
            <x:v>5213</x:v>
          </x:cell>
          <x:cell r="H183">
            <x:v>0</x:v>
          </x:cell>
          <x:cell r="I183">
            <x:v>0</x:v>
          </x:cell>
        </x:row>
        <x:row r="184">
          <x:cell r="A184" t="str">
            <x:v>0</x:v>
          </x:cell>
          <x:cell r="B184" t="str">
            <x:v>MMB40320</x:v>
          </x:cell>
          <x:cell r="C184" t="str">
            <x:v>동 레듀샤</x:v>
          </x:cell>
          <x:cell r="D184" t="str">
            <x:v>D125 MM</x:v>
          </x:cell>
          <x:cell r="E184" t="str">
            <x:v>개</x:v>
          </x:cell>
          <x:cell r="F184">
            <x:v>5</x:v>
          </x:cell>
          <x:cell r="G184">
            <x:v>18896</x:v>
          </x:cell>
          <x:cell r="H184">
            <x:v>0</x:v>
          </x:cell>
          <x:cell r="I184">
            <x:v>0</x:v>
          </x:cell>
        </x:row>
        <x:row r="185">
          <x:cell r="A185" t="str">
            <x:v>0</x:v>
          </x:cell>
          <x:cell r="B185" t="str">
            <x:v>MMB40321</x:v>
          </x:cell>
          <x:cell r="C185" t="str">
            <x:v>동 레듀샤</x:v>
          </x:cell>
          <x:cell r="D185" t="str">
            <x:v>D150 MM</x:v>
          </x:cell>
          <x:cell r="E185" t="str">
            <x:v>개</x:v>
          </x:cell>
          <x:cell r="F185">
            <x:v>1</x:v>
          </x:cell>
          <x:cell r="G185">
            <x:v>24487</x:v>
          </x:cell>
          <x:cell r="H185">
            <x:v>0</x:v>
          </x:cell>
          <x:cell r="I185">
            <x:v>0</x:v>
          </x:cell>
        </x:row>
        <x:row r="186">
          <x:cell r="A186" t="str">
            <x:v>0</x:v>
          </x:cell>
          <x:cell r="B186" t="str">
            <x:v>MMB40405</x:v>
          </x:cell>
          <x:cell r="C186" t="str">
            <x:v>동 소켓</x:v>
          </x:cell>
          <x:cell r="D186" t="str">
            <x:v>D15 MM</x:v>
          </x:cell>
          <x:cell r="E186" t="str">
            <x:v>개</x:v>
          </x:cell>
          <x:cell r="F186">
            <x:v>6</x:v>
          </x:cell>
          <x:cell r="G186">
            <x:v>73</x:v>
          </x:cell>
          <x:cell r="H186">
            <x:v>0</x:v>
          </x:cell>
          <x:cell r="I186">
            <x:v>0</x:v>
          </x:cell>
        </x:row>
        <x:row r="187">
          <x:cell r="A187" t="str">
            <x:v>0</x:v>
          </x:cell>
          <x:cell r="B187" t="str">
            <x:v>MMB40412</x:v>
          </x:cell>
          <x:cell r="C187" t="str">
            <x:v>동 소켓</x:v>
          </x:cell>
          <x:cell r="D187" t="str">
            <x:v>D40 MM</x:v>
          </x:cell>
          <x:cell r="E187" t="str">
            <x:v>개</x:v>
          </x:cell>
          <x:cell r="F187">
            <x:v>2</x:v>
          </x:cell>
          <x:cell r="G187">
            <x:v>304</x:v>
          </x:cell>
          <x:cell r="H187">
            <x:v>0</x:v>
          </x:cell>
          <x:cell r="I187">
            <x:v>0</x:v>
          </x:cell>
        </x:row>
        <x:row r="188">
          <x:cell r="A188" t="str">
            <x:v>0</x:v>
          </x:cell>
          <x:cell r="B188" t="str">
            <x:v>MMB40415</x:v>
          </x:cell>
          <x:cell r="C188" t="str">
            <x:v>동 소켓</x:v>
          </x:cell>
          <x:cell r="D188" t="str">
            <x:v>D65 MM</x:v>
          </x:cell>
          <x:cell r="E188" t="str">
            <x:v>개</x:v>
          </x:cell>
          <x:cell r="F188">
            <x:v>39</x:v>
          </x:cell>
          <x:cell r="G188">
            <x:v>1092</x:v>
          </x:cell>
          <x:cell r="H188">
            <x:v>0</x:v>
          </x:cell>
          <x:cell r="I188">
            <x:v>0</x:v>
          </x:cell>
        </x:row>
        <x:row r="189">
          <x:cell r="A189" t="str">
            <x:v>0</x:v>
          </x:cell>
          <x:cell r="B189" t="str">
            <x:v>MMB40417</x:v>
          </x:cell>
          <x:cell r="C189" t="str">
            <x:v>동 소켓</x:v>
          </x:cell>
          <x:cell r="D189" t="str">
            <x:v>D80 MM</x:v>
          </x:cell>
          <x:cell r="E189" t="str">
            <x:v>개</x:v>
          </x:cell>
          <x:cell r="F189">
            <x:v>59</x:v>
          </x:cell>
          <x:cell r="G189">
            <x:v>1783</x:v>
          </x:cell>
          <x:cell r="H189">
            <x:v>0</x:v>
          </x:cell>
          <x:cell r="I189">
            <x:v>0</x:v>
          </x:cell>
        </x:row>
        <x:row r="190">
          <x:cell r="A190" t="str">
            <x:v>0</x:v>
          </x:cell>
          <x:cell r="B190" t="str">
            <x:v>MMB40419</x:v>
          </x:cell>
          <x:cell r="C190" t="str">
            <x:v>동 소켓</x:v>
          </x:cell>
          <x:cell r="D190" t="str">
            <x:v>D100 MM</x:v>
          </x:cell>
          <x:cell r="E190" t="str">
            <x:v>개</x:v>
          </x:cell>
          <x:cell r="F190">
            <x:v>25</x:v>
          </x:cell>
          <x:cell r="G190">
            <x:v>4120</x:v>
          </x:cell>
          <x:cell r="H190">
            <x:v>0</x:v>
          </x:cell>
          <x:cell r="I190">
            <x:v>0</x:v>
          </x:cell>
        </x:row>
        <x:row r="191">
          <x:cell r="A191" t="str">
            <x:v>0</x:v>
          </x:cell>
          <x:cell r="B191" t="str">
            <x:v>MMB40420</x:v>
          </x:cell>
          <x:cell r="C191" t="str">
            <x:v>동 소켓</x:v>
          </x:cell>
          <x:cell r="D191" t="str">
            <x:v>D125 MM</x:v>
          </x:cell>
          <x:cell r="E191" t="str">
            <x:v>개</x:v>
          </x:cell>
          <x:cell r="F191">
            <x:v>29</x:v>
          </x:cell>
          <x:cell r="G191">
            <x:v>9937</x:v>
          </x:cell>
          <x:cell r="H191">
            <x:v>0</x:v>
          </x:cell>
          <x:cell r="I191">
            <x:v>0</x:v>
          </x:cell>
        </x:row>
        <x:row r="192">
          <x:cell r="A192" t="str">
            <x:v>0</x:v>
          </x:cell>
          <x:cell r="B192" t="str">
            <x:v>MMB40421</x:v>
          </x:cell>
          <x:cell r="C192" t="str">
            <x:v>동 소켓</x:v>
          </x:cell>
          <x:cell r="D192" t="str">
            <x:v>D150 MM</x:v>
          </x:cell>
          <x:cell r="E192" t="str">
            <x:v>개</x:v>
          </x:cell>
          <x:cell r="F192">
            <x:v>3</x:v>
          </x:cell>
          <x:cell r="G192">
            <x:v>12388</x:v>
          </x:cell>
          <x:cell r="H192">
            <x:v>0</x:v>
          </x:cell>
          <x:cell r="I192">
            <x:v>0</x:v>
          </x:cell>
        </x:row>
        <x:row r="193">
          <x:cell r="A193" t="str">
            <x:v>0</x:v>
          </x:cell>
          <x:cell r="B193" t="str">
            <x:v>MMB41317</x:v>
          </x:cell>
          <x:cell r="C193" t="str">
            <x:v>절연후렌지</x:v>
          </x:cell>
          <x:cell r="D193" t="str">
            <x:v>D80 MM(10K)</x:v>
          </x:cell>
          <x:cell r="E193" t="str">
            <x:v>개</x:v>
          </x:cell>
          <x:cell r="F193">
            <x:v>1</x:v>
          </x:cell>
          <x:cell r="G193">
            <x:v>7999</x:v>
          </x:cell>
          <x:cell r="H193">
            <x:v>0</x:v>
          </x:cell>
          <x:cell r="I193">
            <x:v>0</x:v>
          </x:cell>
        </x:row>
        <x:row r="194">
          <x:cell r="A194" t="str">
            <x:v>0</x:v>
          </x:cell>
          <x:cell r="B194" t="str">
            <x:v>MMB50105</x:v>
          </x:cell>
          <x:cell r="C194" t="str">
            <x:v>CM아답타</x:v>
          </x:cell>
          <x:cell r="D194" t="str">
            <x:v>D15 MM</x:v>
          </x:cell>
          <x:cell r="E194" t="str">
            <x:v>개</x:v>
          </x:cell>
          <x:cell r="F194">
            <x:v>32</x:v>
          </x:cell>
          <x:cell r="G194">
            <x:v>176</x:v>
          </x:cell>
          <x:cell r="H194">
            <x:v>0</x:v>
          </x:cell>
          <x:cell r="I194">
            <x:v>0</x:v>
          </x:cell>
        </x:row>
        <x:row r="195">
          <x:cell r="A195" t="str">
            <x:v>0</x:v>
          </x:cell>
          <x:cell r="B195" t="str">
            <x:v>UMA54105</x:v>
          </x:cell>
          <x:cell r="C195" t="str">
            <x:v>동관 공동구 배관</x:v>
          </x:cell>
          <x:cell r="D195" t="str">
            <x:v>D15 MM, (L TYPE)</x:v>
          </x:cell>
          <x:cell r="E195" t="str">
            <x:v>M</x:v>
          </x:cell>
          <x:cell r="F195">
            <x:v>88</x:v>
          </x:cell>
          <x:cell r="G195">
            <x:v>1089</x:v>
          </x:cell>
          <x:cell r="H195">
            <x:v>1284</x:v>
          </x:cell>
          <x:cell r="I195">
            <x:v>25</x:v>
          </x:cell>
        </x:row>
        <x:row r="196">
          <x:cell r="A196" t="str">
            <x:v>0</x:v>
          </x:cell>
          <x:cell r="B196" t="str">
            <x:v>UMA54112</x:v>
          </x:cell>
          <x:cell r="C196" t="str">
            <x:v>동관 공동구 배관</x:v>
          </x:cell>
          <x:cell r="D196" t="str">
            <x:v>D40 MM, (L TYPE)</x:v>
          </x:cell>
          <x:cell r="E196" t="str">
            <x:v>M</x:v>
          </x:cell>
          <x:cell r="F196">
            <x:v>16</x:v>
          </x:cell>
          <x:cell r="G196">
            <x:v>4231</x:v>
          </x:cell>
          <x:cell r="H196">
            <x:v>2524</x:v>
          </x:cell>
          <x:cell r="I196">
            <x:v>50</x:v>
          </x:cell>
        </x:row>
        <x:row r="197">
          <x:cell r="A197" t="str">
            <x:v>0</x:v>
          </x:cell>
          <x:cell r="B197" t="str">
            <x:v>UMA54115</x:v>
          </x:cell>
          <x:cell r="C197" t="str">
            <x:v>동관 공동구 배관</x:v>
          </x:cell>
          <x:cell r="D197" t="str">
            <x:v>D65 MM, (L TYPE)</x:v>
          </x:cell>
          <x:cell r="E197" t="str">
            <x:v>M</x:v>
          </x:cell>
          <x:cell r="F197">
            <x:v>338</x:v>
          </x:cell>
          <x:cell r="G197">
            <x:v>9273</x:v>
          </x:cell>
          <x:cell r="H197">
            <x:v>4019</x:v>
          </x:cell>
          <x:cell r="I197">
            <x:v>80</x:v>
          </x:cell>
        </x:row>
        <x:row r="198">
          <x:cell r="A198" t="str">
            <x:v>0</x:v>
          </x:cell>
          <x:cell r="B198" t="str">
            <x:v>UMA54117</x:v>
          </x:cell>
          <x:cell r="C198" t="str">
            <x:v>동관 공동구 배관</x:v>
          </x:cell>
          <x:cell r="D198" t="str">
            <x:v>D80 MM, (L TYPE)</x:v>
          </x:cell>
          <x:cell r="E198" t="str">
            <x:v>M</x:v>
          </x:cell>
          <x:cell r="F198">
            <x:v>368.5</x:v>
          </x:cell>
          <x:cell r="G198">
            <x:v>12600</x:v>
          </x:cell>
          <x:cell r="H198">
            <x:v>4700</x:v>
          </x:cell>
          <x:cell r="I198">
            <x:v>100</x:v>
          </x:cell>
        </x:row>
        <x:row r="199">
          <x:cell r="A199" t="str">
            <x:v>0</x:v>
          </x:cell>
          <x:cell r="B199" t="str">
            <x:v>UMA54119</x:v>
          </x:cell>
          <x:cell r="C199" t="str">
            <x:v>동관 공동구 배관</x:v>
          </x:cell>
          <x:cell r="D199" t="str">
            <x:v>D100 MM, (L TYPE)</x:v>
          </x:cell>
          <x:cell r="E199" t="str">
            <x:v>M</x:v>
          </x:cell>
          <x:cell r="F199">
            <x:v>163.5</x:v>
          </x:cell>
          <x:cell r="G199">
            <x:v>20400</x:v>
          </x:cell>
          <x:cell r="H199">
            <x:v>6900</x:v>
          </x:cell>
          <x:cell r="I199">
            <x:v>100</x:v>
          </x:cell>
        </x:row>
        <x:row r="200">
          <x:cell r="A200" t="str">
            <x:v>0</x:v>
          </x:cell>
          <x:cell r="B200" t="str">
            <x:v>UMA54120</x:v>
          </x:cell>
          <x:cell r="C200" t="str">
            <x:v>동관 공동구 배관</x:v>
          </x:cell>
          <x:cell r="D200" t="str">
            <x:v>D125 MM, (L TYPE)</x:v>
          </x:cell>
          <x:cell r="E200" t="str">
            <x:v>M</x:v>
          </x:cell>
          <x:cell r="F200">
            <x:v>232</x:v>
          </x:cell>
          <x:cell r="G200">
            <x:v>28833</x:v>
          </x:cell>
          <x:cell r="H200">
            <x:v>10182</x:v>
          </x:cell>
          <x:cell r="I200">
            <x:v>203</x:v>
          </x:cell>
        </x:row>
        <x:row r="201">
          <x:cell r="A201" t="str">
            <x:v>0</x:v>
          </x:cell>
          <x:cell r="B201" t="str">
            <x:v>UMA54121</x:v>
          </x:cell>
          <x:cell r="C201" t="str">
            <x:v>동관 공동구 배관</x:v>
          </x:cell>
          <x:cell r="D201" t="str">
            <x:v>D150 MM, (L TYPE)</x:v>
          </x:cell>
          <x:cell r="E201" t="str">
            <x:v>M</x:v>
          </x:cell>
          <x:cell r="F201">
            <x:v>22.5</x:v>
          </x:cell>
          <x:cell r="G201">
            <x:v>39400</x:v>
          </x:cell>
          <x:cell r="H201">
            <x:v>12100</x:v>
          </x:cell>
          <x:cell r="I201">
            <x:v>200</x:v>
          </x:cell>
        </x:row>
        <x:row r="202">
          <x:cell r="A202" t="str">
            <x:v>0</x:v>
          </x:cell>
          <x:cell r="B202" t="str">
            <x:v>UMC24112</x:v>
          </x:cell>
          <x:cell r="C202" t="str">
            <x:v>동관용접 (BRAZING)</x:v>
          </x:cell>
          <x:cell r="D202" t="str">
            <x:v>D40 MM</x:v>
          </x:cell>
          <x:cell r="E202" t="str">
            <x:v>개소</x:v>
          </x:cell>
          <x:cell r="F202">
            <x:v>13</x:v>
          </x:cell>
          <x:cell r="G202">
            <x:v>314</x:v>
          </x:cell>
          <x:cell r="H202">
            <x:v>1958</x:v>
          </x:cell>
          <x:cell r="I202">
            <x:v>39</x:v>
          </x:cell>
        </x:row>
        <x:row r="203">
          <x:cell r="A203" t="str">
            <x:v>0</x:v>
          </x:cell>
          <x:cell r="B203" t="str">
            <x:v>UMC24115</x:v>
          </x:cell>
          <x:cell r="C203" t="str">
            <x:v>동관용접 (BRAZING)</x:v>
          </x:cell>
          <x:cell r="D203" t="str">
            <x:v>D65 MM</x:v>
          </x:cell>
          <x:cell r="E203" t="str">
            <x:v>개소</x:v>
          </x:cell>
          <x:cell r="F203">
            <x:v>245</x:v>
          </x:cell>
          <x:cell r="G203">
            <x:v>579</x:v>
          </x:cell>
          <x:cell r="H203">
            <x:v>3164</x:v>
          </x:cell>
          <x:cell r="I203">
            <x:v>63</x:v>
          </x:cell>
        </x:row>
        <x:row r="204">
          <x:cell r="A204" t="str">
            <x:v>0</x:v>
          </x:cell>
          <x:cell r="B204" t="str">
            <x:v>UMC24117</x:v>
          </x:cell>
          <x:cell r="C204" t="str">
            <x:v>동관용접 (BRAZING)</x:v>
          </x:cell>
          <x:cell r="D204" t="str">
            <x:v>D80 MM</x:v>
          </x:cell>
          <x:cell r="E204" t="str">
            <x:v>개소</x:v>
          </x:cell>
          <x:cell r="F204">
            <x:v>208</x:v>
          </x:cell>
          <x:cell r="G204">
            <x:v>800</x:v>
          </x:cell>
          <x:cell r="H204">
            <x:v>3668</x:v>
          </x:cell>
          <x:cell r="I204">
            <x:v>73</x:v>
          </x:cell>
        </x:row>
        <x:row r="205">
          <x:cell r="A205" t="str">
            <x:v>0</x:v>
          </x:cell>
          <x:cell r="B205" t="str">
            <x:v>UMC24119</x:v>
          </x:cell>
          <x:cell r="C205" t="str">
            <x:v>동관용접 (BRAZING)</x:v>
          </x:cell>
          <x:cell r="D205" t="str">
            <x:v>D100 MM</x:v>
          </x:cell>
          <x:cell r="E205" t="str">
            <x:v>개소</x:v>
          </x:cell>
          <x:cell r="F205">
            <x:v>131</x:v>
          </x:cell>
          <x:cell r="G205">
            <x:v>1315</x:v>
          </x:cell>
          <x:cell r="H205">
            <x:v>5174</x:v>
          </x:cell>
          <x:cell r="I205">
            <x:v>103</x:v>
          </x:cell>
        </x:row>
        <x:row r="206">
          <x:cell r="A206" t="str">
            <x:v>0</x:v>
          </x:cell>
          <x:cell r="B206" t="str">
            <x:v>UMC24120</x:v>
          </x:cell>
          <x:cell r="C206" t="str">
            <x:v>동관용접 (BRAZING)</x:v>
          </x:cell>
          <x:cell r="D206" t="str">
            <x:v>D125 MM</x:v>
          </x:cell>
          <x:cell r="E206" t="str">
            <x:v>개소</x:v>
          </x:cell>
          <x:cell r="F206">
            <x:v>114</x:v>
          </x:cell>
          <x:cell r="G206">
            <x:v>1795</x:v>
          </x:cell>
          <x:cell r="H206">
            <x:v>6430</x:v>
          </x:cell>
          <x:cell r="I206">
            <x:v>128</x:v>
          </x:cell>
        </x:row>
        <x:row r="207">
          <x:cell r="A207" t="str">
            <x:v>0</x:v>
          </x:cell>
          <x:cell r="B207" t="str">
            <x:v>UMC24121</x:v>
          </x:cell>
          <x:cell r="C207" t="str">
            <x:v>동관용접 (BRAZING)</x:v>
          </x:cell>
          <x:cell r="D207" t="str">
            <x:v>D150 MM</x:v>
          </x:cell>
          <x:cell r="E207" t="str">
            <x:v>개소</x:v>
          </x:cell>
          <x:cell r="F207">
            <x:v>15</x:v>
          </x:cell>
          <x:cell r="G207">
            <x:v>2706</x:v>
          </x:cell>
          <x:cell r="H207">
            <x:v>9091</x:v>
          </x:cell>
          <x:cell r="I207">
            <x:v>181</x:v>
          </x:cell>
        </x:row>
        <x:row r="208">
          <x:cell r="A208" t="str">
            <x:v>0</x:v>
          </x:cell>
          <x:cell r="B208" t="str">
            <x:v>UMC24305</x:v>
          </x:cell>
          <x:cell r="C208" t="str">
            <x:v>동관용접 (SOLDERING)</x:v>
          </x:cell>
          <x:cell r="D208" t="str">
            <x:v>D15 MM</x:v>
          </x:cell>
          <x:cell r="E208" t="str">
            <x:v>개소</x:v>
          </x:cell>
          <x:cell r="F208">
            <x:v>143</x:v>
          </x:cell>
          <x:cell r="G208">
            <x:v>30</x:v>
          </x:cell>
          <x:cell r="H208">
            <x:v>960</x:v>
          </x:cell>
          <x:cell r="I208">
            <x:v>19</x:v>
          </x:cell>
        </x:row>
        <x:row r="209">
          <x:cell r="A209" t="str">
            <x:v>0</x:v>
          </x:cell>
          <x:cell r="B209" t="str">
            <x:v>UMC40235</x:v>
          </x:cell>
          <x:cell r="C209" t="str">
            <x:v>동관이중보온관 부설(관포함)</x:v>
          </x:cell>
          <x:cell r="D209" t="str">
            <x:v>D15(L)(기계부설)</x:v>
          </x:cell>
          <x:cell r="E209" t="str">
            <x:v>M</x:v>
          </x:cell>
          <x:cell r="F209">
            <x:v>124.5</x:v>
          </x:cell>
          <x:cell r="G209">
            <x:v>9200</x:v>
          </x:cell>
          <x:cell r="H209">
            <x:v>8000</x:v>
          </x:cell>
          <x:cell r="I209">
            <x:v>200</x:v>
          </x:cell>
        </x:row>
        <x:row r="210">
          <x:cell r="A210" t="str">
            <x:v>0</x:v>
          </x:cell>
          <x:cell r="B210" t="str">
            <x:v>UMC90307</x:v>
          </x:cell>
          <x:cell r="C210" t="str">
            <x:v>동관티뽑기</x:v>
          </x:cell>
          <x:cell r="D210" t="str">
            <x:v>D20 MM 이하</x:v>
          </x:cell>
          <x:cell r="E210" t="str">
            <x:v>개소</x:v>
          </x:cell>
          <x:cell r="F210">
            <x:v>11</x:v>
          </x:cell>
          <x:cell r="G210">
            <x:v>30</x:v>
          </x:cell>
          <x:cell r="H210">
            <x:v>1513</x:v>
          </x:cell>
          <x:cell r="I210">
            <x:v>49</x:v>
          </x:cell>
        </x:row>
        <x:row r="211">
          <x:cell r="A211" t="str">
            <x:v>0</x:v>
          </x:cell>
          <x:cell r="B211" t="str">
            <x:v>UMD46205</x:v>
          </x:cell>
          <x:cell r="C211" t="str">
            <x:v>황동볼밸브 설치</x:v>
          </x:cell>
          <x:cell r="D211" t="str">
            <x:v>D15 MM, (10KG/CM2)</x:v>
          </x:cell>
          <x:cell r="E211" t="str">
            <x:v>개소</x:v>
          </x:cell>
          <x:cell r="F211">
            <x:v>16</x:v>
          </x:cell>
          <x:cell r="G211">
            <x:v>1166</x:v>
          </x:cell>
          <x:cell r="H211">
            <x:v>2119</x:v>
          </x:cell>
          <x:cell r="I211">
            <x:v>42</x:v>
          </x:cell>
        </x:row>
        <x:row r="212">
          <x:cell r="A212" t="str">
            <x:v>0</x:v>
          </x:cell>
          <x:cell r="B212" t="str">
            <x:v>UME24205</x:v>
          </x:cell>
          <x:cell r="C212" t="str">
            <x:v>동관보온(아스팔트휄트,매직T/P)</x:v>
          </x:cell>
          <x:cell r="D212" t="str">
            <x:v>D=15MM, T=25MM</x:v>
          </x:cell>
          <x:cell r="E212" t="str">
            <x:v>M</x:v>
          </x:cell>
          <x:cell r="F212">
            <x:v>68.799999999999997</x:v>
          </x:cell>
          <x:cell r="G212">
            <x:v>900</x:v>
          </x:cell>
          <x:cell r="H212">
            <x:v>1400</x:v>
          </x:cell>
          <x:cell r="I212">
            <x:v>0</x:v>
          </x:cell>
        </x:row>
        <x:row r="213">
          <x:cell r="A213" t="str">
            <x:v>0</x:v>
          </x:cell>
          <x:cell r="B213" t="str">
            <x:v>UME24212</x:v>
          </x:cell>
          <x:cell r="C213" t="str">
            <x:v>동관보온(아스팔트휄트,매직T/P)</x:v>
          </x:cell>
          <x:cell r="D213" t="str">
            <x:v>D=40MM, T=25MM</x:v>
          </x:cell>
          <x:cell r="E213" t="str">
            <x:v>M</x:v>
          </x:cell>
          <x:cell r="F213">
            <x:v>16</x:v>
          </x:cell>
          <x:cell r="G213">
            <x:v>1300</x:v>
          </x:cell>
          <x:cell r="H213">
            <x:v>2440</x:v>
          </x:cell>
          <x:cell r="I213">
            <x:v>48</x:v>
          </x:cell>
        </x:row>
        <x:row r="214">
          <x:cell r="A214" t="str">
            <x:v>0</x:v>
          </x:cell>
          <x:cell r="B214" t="str">
            <x:v>UME24215</x:v>
          </x:cell>
          <x:cell r="C214" t="str">
            <x:v>동관보온(아스팔트휄트,매직T/P)</x:v>
          </x:cell>
          <x:cell r="D214" t="str">
            <x:v>D=65MM, T=25MM</x:v>
          </x:cell>
          <x:cell r="E214" t="str">
            <x:v>M</x:v>
          </x:cell>
          <x:cell r="F214">
            <x:v>338</x:v>
          </x:cell>
          <x:cell r="G214">
            <x:v>1679</x:v>
          </x:cell>
          <x:cell r="H214">
            <x:v>3126</x:v>
          </x:cell>
          <x:cell r="I214">
            <x:v>62</x:v>
          </x:cell>
        </x:row>
        <x:row r="215">
          <x:cell r="A215" t="str">
            <x:v>0</x:v>
          </x:cell>
          <x:cell r="B215" t="str">
            <x:v>UME24217</x:v>
          </x:cell>
          <x:cell r="C215" t="str">
            <x:v>동관보온(아스팔트휄트,매직T/P)</x:v>
          </x:cell>
          <x:cell r="D215" t="str">
            <x:v>D=80MM, T=25MM</x:v>
          </x:cell>
          <x:cell r="E215" t="str">
            <x:v>M</x:v>
          </x:cell>
          <x:cell r="F215">
            <x:v>368.5</x:v>
          </x:cell>
          <x:cell r="G215">
            <x:v>1900</x:v>
          </x:cell>
          <x:cell r="H215">
            <x:v>3500</x:v>
          </x:cell>
          <x:cell r="I215">
            <x:v>100</x:v>
          </x:cell>
        </x:row>
        <x:row r="216">
          <x:cell r="A216" t="str">
            <x:v>0</x:v>
          </x:cell>
          <x:cell r="B216" t="str">
            <x:v>UME24219</x:v>
          </x:cell>
          <x:cell r="C216" t="str">
            <x:v>동관보온(아스팔트휄트,매직T/P)</x:v>
          </x:cell>
          <x:cell r="D216" t="str">
            <x:v>D=100MM, T=25MM</x:v>
          </x:cell>
          <x:cell r="E216" t="str">
            <x:v>M</x:v>
          </x:cell>
          <x:cell r="F216">
            <x:v>163.5</x:v>
          </x:cell>
          <x:cell r="G216">
            <x:v>2200</x:v>
          </x:cell>
          <x:cell r="H216">
            <x:v>4500</x:v>
          </x:cell>
          <x:cell r="I216">
            <x:v>100</x:v>
          </x:cell>
        </x:row>
        <x:row r="217">
          <x:cell r="A217" t="str">
            <x:v>0</x:v>
          </x:cell>
          <x:cell r="B217" t="str">
            <x:v>UME24220</x:v>
          </x:cell>
          <x:cell r="C217" t="str">
            <x:v>동관보온(아스팔트휄트,매직T/P)</x:v>
          </x:cell>
          <x:cell r="D217" t="str">
            <x:v>D=125MM, T=25MM</x:v>
          </x:cell>
          <x:cell r="E217" t="str">
            <x:v>M</x:v>
          </x:cell>
          <x:cell r="F217">
            <x:v>23</x:v>
          </x:cell>
          <x:cell r="G217">
            <x:v>2619</x:v>
          </x:cell>
          <x:cell r="H217">
            <x:v>6520</x:v>
          </x:cell>
          <x:cell r="I217">
            <x:v>130</x:v>
          </x:cell>
        </x:row>
        <x:row r="218">
          <x:cell r="A218" t="str">
            <x:v>0</x:v>
          </x:cell>
          <x:cell r="B218" t="str">
            <x:v>UME24221</x:v>
          </x:cell>
          <x:cell r="C218" t="str">
            <x:v>동관보온(아스팔트휄트,매직T/P)</x:v>
          </x:cell>
          <x:cell r="D218" t="str">
            <x:v>D=150MM, T=25MM</x:v>
          </x:cell>
          <x:cell r="E218" t="str">
            <x:v>M</x:v>
          </x:cell>
          <x:cell r="F218">
            <x:v>22.5</x:v>
          </x:cell>
          <x:cell r="G218">
            <x:v>3000</x:v>
          </x:cell>
          <x:cell r="H218">
            <x:v>6900</x:v>
          </x:cell>
          <x:cell r="I218">
            <x:v>100</x:v>
          </x:cell>
        </x:row>
        <x:row r="219">
          <x:cell r="A219" t="str">
            <x:v>0</x:v>
          </x:cell>
          <x:cell r="B219" t="str">
            <x:v>UME24420</x:v>
          </x:cell>
          <x:cell r="C219" t="str">
            <x:v>동관보온(아스팔트휄트,매직T/P)</x:v>
          </x:cell>
          <x:cell r="D219" t="str">
            <x:v>D=125MM, T=40MM</x:v>
          </x:cell>
          <x:cell r="E219" t="str">
            <x:v>M</x:v>
          </x:cell>
          <x:cell r="F219">
            <x:v>209</x:v>
          </x:cell>
          <x:cell r="G219">
            <x:v>4024</x:v>
          </x:cell>
          <x:cell r="H219">
            <x:v>7931</x:v>
          </x:cell>
          <x:cell r="I219">
            <x:v>158</x:v>
          </x:cell>
        </x:row>
        <x:row r="220">
          <x:cell r="C220" t="str">
            <x:v>소  계</x:v>
          </x:cell>
        </x:row>
        <x:row r="221"/>
        <x:row r="222">
          <x:cell r="C222" t="str">
            <x:v>* 공동구 지지금구류공사</x:v>
          </x:cell>
        </x:row>
        <x:row r="223">
          <x:cell r="A223" t="str">
            <x:v>0</x:v>
          </x:cell>
          <x:cell r="B223" t="str">
            <x:v>MGF11251</x:v>
          </x:cell>
          <x:cell r="C223" t="str">
            <x:v>행가지지봉</x:v>
          </x:cell>
          <x:cell r="D223" t="str">
            <x:v>9MM(3/8")</x:v>
          </x:cell>
          <x:cell r="E223" t="str">
            <x:v>M</x:v>
          </x:cell>
          <x:cell r="F223">
            <x:v>20</x:v>
          </x:cell>
          <x:cell r="G223">
            <x:v>225</x:v>
          </x:cell>
          <x:cell r="H223">
            <x:v>0</x:v>
          </x:cell>
          <x:cell r="I223">
            <x:v>0</x:v>
          </x:cell>
        </x:row>
        <x:row r="224">
          <x:cell r="A224" t="str">
            <x:v>0</x:v>
          </x:cell>
          <x:cell r="B224" t="str">
            <x:v>MGF11501</x:v>
          </x:cell>
          <x:cell r="C224" t="str">
            <x:v>U볼 트(D9)</x:v>
          </x:cell>
          <x:cell r="D224" t="str">
            <x:v>M 15</x:v>
          </x:cell>
          <x:cell r="E224" t="str">
            <x:v>개</x:v>
          </x:cell>
          <x:cell r="F224">
            <x:v>8</x:v>
          </x:cell>
          <x:cell r="G224">
            <x:v>54</x:v>
          </x:cell>
          <x:cell r="H224">
            <x:v>0</x:v>
          </x:cell>
          <x:cell r="I224">
            <x:v>0</x:v>
          </x:cell>
        </x:row>
        <x:row r="225">
          <x:cell r="A225" t="str">
            <x:v>0</x:v>
          </x:cell>
          <x:cell r="B225" t="str">
            <x:v>MGF11508</x:v>
          </x:cell>
          <x:cell r="C225" t="str">
            <x:v>U볼 트(D9)</x:v>
          </x:cell>
          <x:cell r="D225" t="str">
            <x:v>M 80</x:v>
          </x:cell>
          <x:cell r="E225" t="str">
            <x:v>개</x:v>
          </x:cell>
          <x:cell r="F225">
            <x:v>84</x:v>
          </x:cell>
          <x:cell r="G225">
            <x:v>96</x:v>
          </x:cell>
          <x:cell r="H225">
            <x:v>0</x:v>
          </x:cell>
          <x:cell r="I225">
            <x:v>0</x:v>
          </x:cell>
        </x:row>
        <x:row r="226">
          <x:cell r="A226" t="str">
            <x:v>0</x:v>
          </x:cell>
          <x:cell r="B226" t="str">
            <x:v>MGF11543</x:v>
          </x:cell>
          <x:cell r="C226" t="str">
            <x:v>절연U볼트</x:v>
          </x:cell>
          <x:cell r="D226" t="str">
            <x:v>D 15</x:v>
          </x:cell>
          <x:cell r="E226" t="str">
            <x:v>개</x:v>
          </x:cell>
          <x:cell r="F226">
            <x:v>16</x:v>
          </x:cell>
          <x:cell r="G226">
            <x:v>216</x:v>
          </x:cell>
          <x:cell r="H226">
            <x:v>0</x:v>
          </x:cell>
          <x:cell r="I226">
            <x:v>0</x:v>
          </x:cell>
        </x:row>
        <x:row r="227">
          <x:cell r="A227" t="str">
            <x:v>0</x:v>
          </x:cell>
          <x:cell r="B227" t="str">
            <x:v>MGF11547</x:v>
          </x:cell>
          <x:cell r="C227" t="str">
            <x:v>절연U볼트</x:v>
          </x:cell>
          <x:cell r="D227" t="str">
            <x:v>D 40</x:v>
          </x:cell>
          <x:cell r="E227" t="str">
            <x:v>개</x:v>
          </x:cell>
          <x:cell r="F227">
            <x:v>4</x:v>
          </x:cell>
          <x:cell r="G227">
            <x:v>324</x:v>
          </x:cell>
          <x:cell r="H227">
            <x:v>0</x:v>
          </x:cell>
          <x:cell r="I227">
            <x:v>0</x:v>
          </x:cell>
        </x:row>
        <x:row r="228">
          <x:cell r="A228" t="str">
            <x:v>0</x:v>
          </x:cell>
          <x:cell r="B228" t="str">
            <x:v>MGF11549</x:v>
          </x:cell>
          <x:cell r="C228" t="str">
            <x:v>절연U볼트</x:v>
          </x:cell>
          <x:cell r="D228" t="str">
            <x:v>D 65</x:v>
          </x:cell>
          <x:cell r="E228" t="str">
            <x:v>개</x:v>
          </x:cell>
          <x:cell r="F228">
            <x:v>107</x:v>
          </x:cell>
          <x:cell r="G228">
            <x:v>504</x:v>
          </x:cell>
          <x:cell r="H228">
            <x:v>0</x:v>
          </x:cell>
          <x:cell r="I228">
            <x:v>0</x:v>
          </x:cell>
        </x:row>
        <x:row r="229">
          <x:cell r="A229" t="str">
            <x:v>0</x:v>
          </x:cell>
          <x:cell r="B229" t="str">
            <x:v>MGF11550</x:v>
          </x:cell>
          <x:cell r="C229" t="str">
            <x:v>절연U볼트</x:v>
          </x:cell>
          <x:cell r="D229" t="str">
            <x:v>D 80</x:v>
          </x:cell>
          <x:cell r="E229" t="str">
            <x:v>개</x:v>
          </x:cell>
          <x:cell r="F229">
            <x:v>121</x:v>
          </x:cell>
          <x:cell r="G229">
            <x:v>554</x:v>
          </x:cell>
          <x:cell r="H229">
            <x:v>0</x:v>
          </x:cell>
          <x:cell r="I229">
            <x:v>0</x:v>
          </x:cell>
        </x:row>
        <x:row r="230">
          <x:cell r="A230" t="str">
            <x:v>0</x:v>
          </x:cell>
          <x:cell r="B230" t="str">
            <x:v>MGF11551</x:v>
          </x:cell>
          <x:cell r="C230" t="str">
            <x:v>절연U볼트</x:v>
          </x:cell>
          <x:cell r="D230" t="str">
            <x:v>D100</x:v>
          </x:cell>
          <x:cell r="E230" t="str">
            <x:v>개</x:v>
          </x:cell>
          <x:cell r="F230">
            <x:v>53</x:v>
          </x:cell>
          <x:cell r="G230">
            <x:v>648</x:v>
          </x:cell>
          <x:cell r="H230">
            <x:v>0</x:v>
          </x:cell>
          <x:cell r="I230">
            <x:v>0</x:v>
          </x:cell>
        </x:row>
        <x:row r="231">
          <x:cell r="A231" t="str">
            <x:v>0</x:v>
          </x:cell>
          <x:cell r="B231" t="str">
            <x:v>MGF11552</x:v>
          </x:cell>
          <x:cell r="C231" t="str">
            <x:v>절연U볼트</x:v>
          </x:cell>
          <x:cell r="D231" t="str">
            <x:v>D125</x:v>
          </x:cell>
          <x:cell r="E231" t="str">
            <x:v>개</x:v>
          </x:cell>
          <x:cell r="F231">
            <x:v>75</x:v>
          </x:cell>
          <x:cell r="G231">
            <x:v>1332</x:v>
          </x:cell>
          <x:cell r="H231">
            <x:v>0</x:v>
          </x:cell>
          <x:cell r="I231">
            <x:v>0</x:v>
          </x:cell>
        </x:row>
        <x:row r="232">
          <x:cell r="A232" t="str">
            <x:v>0</x:v>
          </x:cell>
          <x:cell r="B232" t="str">
            <x:v>MGF11553</x:v>
          </x:cell>
          <x:cell r="C232" t="str">
            <x:v>절연U볼트</x:v>
          </x:cell>
          <x:cell r="D232" t="str">
            <x:v>D150</x:v>
          </x:cell>
          <x:cell r="E232" t="str">
            <x:v>개</x:v>
          </x:cell>
          <x:cell r="F232">
            <x:v>6</x:v>
          </x:cell>
          <x:cell r="G232">
            <x:v>1584</x:v>
          </x:cell>
          <x:cell r="H232">
            <x:v>0</x:v>
          </x:cell>
          <x:cell r="I232">
            <x:v>0</x:v>
          </x:cell>
        </x:row>
        <x:row r="233">
          <x:cell r="A233" t="str">
            <x:v>0</x:v>
          </x:cell>
          <x:cell r="B233" t="str">
            <x:v>MGF30505</x:v>
          </x:cell>
          <x:cell r="C233" t="str">
            <x:v>인서트</x:v>
          </x:cell>
          <x:cell r="D233" t="str">
            <x:v>D9</x:v>
          </x:cell>
          <x:cell r="E233" t="str">
            <x:v>개</x:v>
          </x:cell>
          <x:cell r="F233">
            <x:v>24</x:v>
          </x:cell>
          <x:cell r="G233">
            <x:v>26</x:v>
          </x:cell>
          <x:cell r="H233">
            <x:v>0</x:v>
          </x:cell>
          <x:cell r="I233">
            <x:v>0</x:v>
          </x:cell>
        </x:row>
        <x:row r="234">
          <x:cell r="A234" t="str">
            <x:v>0</x:v>
          </x:cell>
          <x:cell r="B234" t="str">
            <x:v>MMO10105</x:v>
          </x:cell>
          <x:cell r="C234" t="str">
            <x:v>파이프 행가</x:v>
          </x:cell>
          <x:cell r="D234" t="str">
            <x:v>D15 MM</x:v>
          </x:cell>
          <x:cell r="E234" t="str">
            <x:v>개</x:v>
          </x:cell>
          <x:cell r="F234">
            <x:v>8</x:v>
          </x:cell>
          <x:cell r="G234">
            <x:v>144</x:v>
          </x:cell>
          <x:cell r="H234">
            <x:v>0</x:v>
          </x:cell>
          <x:cell r="I234">
            <x:v>0</x:v>
          </x:cell>
        </x:row>
        <x:row r="235">
          <x:cell r="A235" t="str">
            <x:v>0</x:v>
          </x:cell>
          <x:cell r="B235" t="str">
            <x:v>MMO10505</x:v>
          </x:cell>
          <x:cell r="C235" t="str">
            <x:v>절연 행가</x:v>
          </x:cell>
          <x:cell r="D235" t="str">
            <x:v>D15 MM</x:v>
          </x:cell>
          <x:cell r="E235" t="str">
            <x:v>개</x:v>
          </x:cell>
          <x:cell r="F235">
            <x:v>12</x:v>
          </x:cell>
          <x:cell r="G235">
            <x:v>360</x:v>
          </x:cell>
          <x:cell r="H235">
            <x:v>0</x:v>
          </x:cell>
          <x:cell r="I235">
            <x:v>0</x:v>
          </x:cell>
        </x:row>
        <x:row r="236">
          <x:cell r="A236" t="str">
            <x:v>0</x:v>
          </x:cell>
          <x:cell r="B236" t="str">
            <x:v>MMO10512</x:v>
          </x:cell>
          <x:cell r="C236" t="str">
            <x:v>절연 행가</x:v>
          </x:cell>
          <x:cell r="D236" t="str">
            <x:v>D40 MM</x:v>
          </x:cell>
          <x:cell r="E236" t="str">
            <x:v>개</x:v>
          </x:cell>
          <x:cell r="F236">
            <x:v>4</x:v>
          </x:cell>
          <x:cell r="G236">
            <x:v>540</x:v>
          </x:cell>
          <x:cell r="H236">
            <x:v>0</x:v>
          </x:cell>
          <x:cell r="I236">
            <x:v>0</x:v>
          </x:cell>
        </x:row>
        <x:row r="237">
          <x:cell r="A237" t="str">
            <x:v>0</x:v>
          </x:cell>
          <x:cell r="B237" t="str">
            <x:v>MMZ52110</x:v>
          </x:cell>
          <x:cell r="C237" t="str">
            <x:v>화살표식(PE필름)</x:v>
          </x:cell>
          <x:cell r="D237" t="str">
            <x:v>50X110</x:v>
          </x:cell>
          <x:cell r="E237" t="str">
            <x:v>개</x:v>
          </x:cell>
          <x:cell r="F237">
            <x:v>111</x:v>
          </x:cell>
          <x:cell r="G237">
            <x:v>720</x:v>
          </x:cell>
          <x:cell r="H237">
            <x:v>0</x:v>
          </x:cell>
          <x:cell r="I237">
            <x:v>0</x:v>
          </x:cell>
        </x:row>
        <x:row r="238">
          <x:cell r="A238" t="str">
            <x:v>0</x:v>
          </x:cell>
          <x:cell r="B238" t="str">
            <x:v>MMZ52112</x:v>
          </x:cell>
          <x:cell r="C238" t="str">
            <x:v>밸브인식표</x:v>
          </x:cell>
          <x:cell r="D238" t="str">
            <x:v>60X100X3T</x:v>
          </x:cell>
          <x:cell r="E238" t="str">
            <x:v>개</x:v>
          </x:cell>
          <x:cell r="F238">
            <x:v>2</x:v>
          </x:cell>
          <x:cell r="G238">
            <x:v>1080</x:v>
          </x:cell>
          <x:cell r="H238">
            <x:v>0</x:v>
          </x:cell>
          <x:cell r="I238">
            <x:v>0</x:v>
          </x:cell>
        </x:row>
        <x:row r="239">
          <x:cell r="A239" t="str">
            <x:v>0</x:v>
          </x:cell>
          <x:cell r="B239" t="str">
            <x:v>UMC15106</x:v>
          </x:cell>
          <x:cell r="C239" t="str">
            <x:v>강판 절단 (가스)(수동식)</x:v>
          </x:cell>
          <x:cell r="D239" t="str">
            <x:v>T= 6MM</x:v>
          </x:cell>
          <x:cell r="E239" t="str">
            <x:v>M</x:v>
          </x:cell>
          <x:cell r="F239">
            <x:v>81.849999999999994</x:v>
          </x:cell>
          <x:cell r="G239">
            <x:v>200</x:v>
          </x:cell>
          <x:cell r="H239">
            <x:v>300</x:v>
          </x:cell>
          <x:cell r="I239">
            <x:v>0</x:v>
          </x:cell>
        </x:row>
        <x:row r="240">
          <x:cell r="A240" t="str">
            <x:v>0</x:v>
          </x:cell>
          <x:cell r="B240" t="str">
            <x:v>UMC28106</x:v>
          </x:cell>
          <x:cell r="C240" t="str">
            <x:v>강판 전기아크용접(V형)(하향)(수동)</x:v>
          </x:cell>
          <x:cell r="D240" t="str">
            <x:v>T= 6 MM</x:v>
          </x:cell>
          <x:cell r="E240" t="str">
            <x:v>M</x:v>
          </x:cell>
          <x:cell r="F240">
            <x:v>278.76999999999998</x:v>
          </x:cell>
          <x:cell r="G240">
            <x:v>400</x:v>
          </x:cell>
          <x:cell r="H240">
            <x:v>7400</x:v>
          </x:cell>
          <x:cell r="I240">
            <x:v>100</x:v>
          </x:cell>
        </x:row>
        <x:row r="241">
          <x:cell r="A241" t="str">
            <x:v>0</x:v>
          </x:cell>
          <x:cell r="B241" t="str">
            <x:v>UMD46205</x:v>
          </x:cell>
          <x:cell r="C241" t="str">
            <x:v>황동볼밸브 설치</x:v>
          </x:cell>
          <x:cell r="D241" t="str">
            <x:v>D15 MM, (10KG/CM2)</x:v>
          </x:cell>
          <x:cell r="E241" t="str">
            <x:v>개소</x:v>
          </x:cell>
          <x:cell r="F241">
            <x:v>12</x:v>
          </x:cell>
          <x:cell r="G241">
            <x:v>1166</x:v>
          </x:cell>
          <x:cell r="H241">
            <x:v>2119</x:v>
          </x:cell>
          <x:cell r="I241">
            <x:v>42</x:v>
          </x:cell>
        </x:row>
        <x:row r="242">
          <x:cell r="A242" t="str">
            <x:v>0</x:v>
          </x:cell>
          <x:cell r="B242" t="str">
            <x:v>UMO21015</x:v>
          </x:cell>
          <x:cell r="C242" t="str">
            <x:v>앵글가대제작(광명단2회)</x:v>
          </x:cell>
          <x:cell r="D242" t="str">
            <x:v>75X75X6T</x:v>
          </x:cell>
          <x:cell r="E242" t="str">
            <x:v>M</x:v>
          </x:cell>
          <x:cell r="F242">
            <x:v>185.75</x:v>
          </x:cell>
          <x:cell r="G242">
            <x:v>1900</x:v>
          </x:cell>
          <x:cell r="H242">
            <x:v>7900</x:v>
          </x:cell>
          <x:cell r="I242">
            <x:v>200</x:v>
          </x:cell>
        </x:row>
        <x:row r="243">
          <x:cell r="A243" t="str">
            <x:v>0</x:v>
          </x:cell>
          <x:cell r="B243" t="str">
            <x:v>UMO21017</x:v>
          </x:cell>
          <x:cell r="C243" t="str">
            <x:v>앵글가대제작(광명단1,유성2회)</x:v>
          </x:cell>
          <x:cell r="D243" t="str">
            <x:v>75X75X6T</x:v>
          </x:cell>
          <x:cell r="E243" t="str">
            <x:v>M</x:v>
          </x:cell>
          <x:cell r="F243">
            <x:v>167.90000000000001</x:v>
          </x:cell>
          <x:cell r="G243">
            <x:v>2000</x:v>
          </x:cell>
          <x:cell r="H243">
            <x:v>8400</x:v>
          </x:cell>
          <x:cell r="I243">
            <x:v>200</x:v>
          </x:cell>
        </x:row>
        <x:row r="244">
          <x:cell r="A244" t="str">
            <x:v>0</x:v>
          </x:cell>
          <x:cell r="B244" t="str">
            <x:v>UMO21020</x:v>
          </x:cell>
          <x:cell r="C244" t="str">
            <x:v>찬넬가대제작(광명단1,유성2회)</x:v>
          </x:cell>
          <x:cell r="D244" t="str">
            <x:v>100X50X5T</x:v>
          </x:cell>
          <x:cell r="E244" t="str">
            <x:v>M</x:v>
          </x:cell>
          <x:cell r="F244">
            <x:v>101.04000000000001</x:v>
          </x:cell>
          <x:cell r="G244">
            <x:v>3100</x:v>
          </x:cell>
          <x:cell r="H244">
            <x:v>11400</x:v>
          </x:cell>
          <x:cell r="I244">
            <x:v>200</x:v>
          </x:cell>
        </x:row>
        <x:row r="245">
          <x:cell r="A245" t="str">
            <x:v>0</x:v>
          </x:cell>
          <x:cell r="B245" t="str">
            <x:v>UMO21101</x:v>
          </x:cell>
          <x:cell r="C245" t="str">
            <x:v>배수발브가대설치</x:v>
          </x:cell>
          <x:cell r="D245" t="str">
            <x:v>D15X3선</x:v>
          </x:cell>
          <x:cell r="E245" t="str">
            <x:v>개소</x:v>
          </x:cell>
          <x:cell r="F245">
            <x:v>8</x:v>
          </x:cell>
          <x:cell r="G245">
            <x:v>1327</x:v>
          </x:cell>
          <x:cell r="H245">
            <x:v>4705</x:v>
          </x:cell>
          <x:cell r="I245">
            <x:v>94</x:v>
          </x:cell>
        </x:row>
        <x:row r="246">
          <x:cell r="A246" t="str">
            <x:v>0</x:v>
          </x:cell>
          <x:cell r="B246" t="str">
            <x:v>UMO28503</x:v>
          </x:cell>
          <x:cell r="C246" t="str">
            <x:v>인서트플레이트(ST)</x:v>
          </x:cell>
          <x:cell r="D246" t="str">
            <x:v>200X200X9T</x:v>
          </x:cell>
          <x:cell r="E246" t="str">
            <x:v>개</x:v>
          </x:cell>
          <x:cell r="F246">
            <x:v>899</x:v>
          </x:cell>
          <x:cell r="G246">
            <x:v>2256</x:v>
          </x:cell>
          <x:cell r="H246">
            <x:v>1315</x:v>
          </x:cell>
          <x:cell r="I246">
            <x:v>26</x:v>
          </x:cell>
        </x:row>
        <x:row r="247">
          <x:cell r="A247" t="str">
            <x:v>0</x:v>
          </x:cell>
          <x:cell r="B247" t="str">
            <x:v>UMZ50901</x:v>
          </x:cell>
          <x:cell r="C247" t="str">
            <x:v>공동구 현장정리</x:v>
          </x:cell>
          <x:cell r="D247" t="str">
            <x:v>공동구 면적</x:v>
          </x:cell>
          <x:cell r="E247" t="str">
            <x:v>M2</x:v>
          </x:cell>
          <x:cell r="F247">
            <x:v>580.48000000000002</x:v>
          </x:cell>
          <x:cell r="G247">
            <x:v>0</x:v>
          </x:cell>
          <x:cell r="H247">
            <x:v>1900</x:v>
          </x:cell>
          <x:cell r="I247">
            <x:v>0</x:v>
          </x:cell>
        </x:row>
        <x:row r="248">
          <x:cell r="C248" t="str">
            <x:v>소  계</x:v>
          </x:cell>
        </x:row>
        <x:row r="249"/>
        <x:row r="250">
          <x:cell r="C250" t="str">
            <x:v>*  자동제어 펌프실</x:v>
          </x:cell>
        </x:row>
        <x:row r="251">
          <x:cell r="A251" t="str">
            <x:v>0</x:v>
          </x:cell>
          <x:cell r="B251" t="str">
            <x:v>MCQ33902</x:v>
          </x:cell>
          <x:cell r="C251" t="str">
            <x:v>공포&amp;핀</x:v>
          </x:cell>
          <x:cell r="E251" t="str">
            <x:v>SET</x:v>
          </x:cell>
          <x:cell r="F251">
            <x:v>42</x:v>
          </x:cell>
          <x:cell r="G251">
            <x:v>223</x:v>
          </x:cell>
          <x:cell r="H251">
            <x:v>0</x:v>
          </x:cell>
          <x:cell r="I251">
            <x:v>0</x:v>
          </x:cell>
        </x:row>
        <x:row r="252">
          <x:cell r="A252" t="str">
            <x:v>0</x:v>
          </x:cell>
          <x:cell r="B252" t="str">
            <x:v>MEA21230</x:v>
          </x:cell>
          <x:cell r="C252" t="str">
            <x:v>노 말 벤 드</x:v>
          </x:cell>
          <x:cell r="D252" t="str">
            <x:v>철제 28</x:v>
          </x:cell>
          <x:cell r="E252" t="str">
            <x:v>개</x:v>
          </x:cell>
          <x:cell r="F252">
            <x:v>8</x:v>
          </x:cell>
          <x:cell r="G252">
            <x:v>1145</x:v>
          </x:cell>
          <x:cell r="H252">
            <x:v>0</x:v>
          </x:cell>
          <x:cell r="I252">
            <x:v>0</x:v>
          </x:cell>
        </x:row>
        <x:row r="253">
          <x:cell r="A253" t="str">
            <x:v>0</x:v>
          </x:cell>
          <x:cell r="B253" t="str">
            <x:v>MEA23200</x:v>
          </x:cell>
          <x:cell r="C253" t="str">
            <x:v>U 크램프(너트포함)</x:v>
          </x:cell>
          <x:cell r="D253" t="str">
            <x:v>D9 MM</x:v>
          </x:cell>
          <x:cell r="E253" t="str">
            <x:v>개</x:v>
          </x:cell>
          <x:cell r="F253">
            <x:v>58</x:v>
          </x:cell>
          <x:cell r="G253">
            <x:v>112</x:v>
          </x:cell>
          <x:cell r="H253">
            <x:v>0</x:v>
          </x:cell>
          <x:cell r="I253">
            <x:v>0</x:v>
          </x:cell>
        </x:row>
        <x:row r="254">
          <x:cell r="A254" t="str">
            <x:v>0</x:v>
          </x:cell>
          <x:cell r="B254" t="str">
            <x:v>MEA60010</x:v>
          </x:cell>
          <x:cell r="C254" t="str">
            <x:v>후렉시블전선관용 콘넥타</x:v>
          </x:cell>
          <x:cell r="D254" t="str">
            <x:v>16</x:v>
          </x:cell>
          <x:cell r="E254" t="str">
            <x:v>개</x:v>
          </x:cell>
          <x:cell r="F254">
            <x:v>16</x:v>
          </x:cell>
          <x:cell r="G254">
            <x:v>302</x:v>
          </x:cell>
          <x:cell r="H254">
            <x:v>0</x:v>
          </x:cell>
          <x:cell r="I254">
            <x:v>0</x:v>
          </x:cell>
        </x:row>
        <x:row r="255">
          <x:cell r="A255" t="str">
            <x:v>0</x:v>
          </x:cell>
          <x:cell r="B255" t="str">
            <x:v>MEA60020</x:v>
          </x:cell>
          <x:cell r="C255" t="str">
            <x:v>후렉시블전선관용 콘넥타</x:v>
          </x:cell>
          <x:cell r="D255" t="str">
            <x:v>22</x:v>
          </x:cell>
          <x:cell r="E255" t="str">
            <x:v>개</x:v>
          </x:cell>
          <x:cell r="F255">
            <x:v>16</x:v>
          </x:cell>
          <x:cell r="G255">
            <x:v>439</x:v>
          </x:cell>
          <x:cell r="H255">
            <x:v>0</x:v>
          </x:cell>
          <x:cell r="I255">
            <x:v>0</x:v>
          </x:cell>
        </x:row>
        <x:row r="256">
          <x:cell r="A256" t="str">
            <x:v>0</x:v>
          </x:cell>
          <x:cell r="B256" t="str">
            <x:v>MEJ08230</x:v>
          </x:cell>
          <x:cell r="C256" t="str">
            <x:v>U 찬넬</x:v>
          </x:cell>
          <x:cell r="D256" t="str">
            <x:v>용융아연도금23.5X36.5X1.6</x:v>
          </x:cell>
          <x:cell r="E256" t="str">
            <x:v>M</x:v>
          </x:cell>
          <x:cell r="F256">
            <x:v>5.9400000000000004</x:v>
          </x:cell>
          <x:cell r="G256">
            <x:v>1300</x:v>
          </x:cell>
          <x:cell r="H256">
            <x:v>0</x:v>
          </x:cell>
          <x:cell r="I256">
            <x:v>0</x:v>
          </x:cell>
        </x:row>
        <x:row r="257">
          <x:cell r="A257" t="str">
            <x:v>0</x:v>
          </x:cell>
          <x:cell r="B257" t="str">
            <x:v>UEA02160</x:v>
          </x:cell>
          <x:cell r="C257" t="str">
            <x:v>강제전선관 배관</x:v>
          </x:cell>
          <x:cell r="D257" t="str">
            <x:v>아연도 16MM</x:v>
          </x:cell>
          <x:cell r="E257" t="str">
            <x:v>M</x:v>
          </x:cell>
          <x:cell r="F257">
            <x:v>40.799999999999997</x:v>
          </x:cell>
          <x:cell r="G257">
            <x:v>800</x:v>
          </x:cell>
          <x:cell r="H257">
            <x:v>2600</x:v>
          </x:cell>
          <x:cell r="I257">
            <x:v>100</x:v>
          </x:cell>
        </x:row>
        <x:row r="258">
          <x:cell r="A258" t="str">
            <x:v>0</x:v>
          </x:cell>
          <x:cell r="B258" t="str">
            <x:v>UEA02220</x:v>
          </x:cell>
          <x:cell r="C258" t="str">
            <x:v>강제전선관 배관</x:v>
          </x:cell>
          <x:cell r="D258" t="str">
            <x:v>아연도 22MM</x:v>
          </x:cell>
          <x:cell r="E258" t="str">
            <x:v>M</x:v>
          </x:cell>
          <x:cell r="F258">
            <x:v>40.200000000000003</x:v>
          </x:cell>
          <x:cell r="G258">
            <x:v>1000</x:v>
          </x:cell>
          <x:cell r="H258">
            <x:v>3500</x:v>
          </x:cell>
          <x:cell r="I258">
            <x:v>100</x:v>
          </x:cell>
        </x:row>
        <x:row r="259">
          <x:cell r="A259" t="str">
            <x:v>0</x:v>
          </x:cell>
          <x:cell r="B259" t="str">
            <x:v>UEA02280</x:v>
          </x:cell>
          <x:cell r="C259" t="str">
            <x:v>강제전선관 배관</x:v>
          </x:cell>
          <x:cell r="D259" t="str">
            <x:v>아연도 28MM</x:v>
          </x:cell>
          <x:cell r="E259" t="str">
            <x:v>M</x:v>
          </x:cell>
          <x:cell r="F259">
            <x:v>37.799999999999997</x:v>
          </x:cell>
          <x:cell r="G259">
            <x:v>1400</x:v>
          </x:cell>
          <x:cell r="H259">
            <x:v>4500</x:v>
          </x:cell>
          <x:cell r="I259">
            <x:v>100</x:v>
          </x:cell>
        </x:row>
        <x:row r="260">
          <x:cell r="A260" t="str">
            <x:v>0</x:v>
          </x:cell>
          <x:cell r="B260" t="str">
            <x:v>UEA05160</x:v>
          </x:cell>
          <x:cell r="C260" t="str">
            <x:v>후렉씨블콘딧드</x:v>
          </x:cell>
          <x:cell r="D260" t="str">
            <x:v>16MM</x:v>
          </x:cell>
          <x:cell r="E260" t="str">
            <x:v>M</x:v>
          </x:cell>
          <x:cell r="F260">
            <x:v>8</x:v>
          </x:cell>
          <x:cell r="G260">
            <x:v>400</x:v>
          </x:cell>
          <x:cell r="H260">
            <x:v>1600</x:v>
          </x:cell>
          <x:cell r="I260">
            <x:v>0</x:v>
          </x:cell>
        </x:row>
        <x:row r="261">
          <x:cell r="A261" t="str">
            <x:v>0</x:v>
          </x:cell>
          <x:cell r="B261" t="str">
            <x:v>UEA05220</x:v>
          </x:cell>
          <x:cell r="C261" t="str">
            <x:v>후렉씨블콘딧드</x:v>
          </x:cell>
          <x:cell r="D261" t="str">
            <x:v>22MM</x:v>
          </x:cell>
          <x:cell r="E261" t="str">
            <x:v>M</x:v>
          </x:cell>
          <x:cell r="F261">
            <x:v>8</x:v>
          </x:cell>
          <x:cell r="G261">
            <x:v>454</x:v>
          </x:cell>
          <x:cell r="H261">
            <x:v>1987</x:v>
          </x:cell>
          <x:cell r="I261">
            <x:v>40</x:v>
          </x:cell>
        </x:row>
        <x:row r="262">
          <x:cell r="A262" t="str">
            <x:v>0</x:v>
          </x:cell>
          <x:cell r="B262" t="str">
            <x:v>UEB01030</x:v>
          </x:cell>
          <x:cell r="C262" t="str">
            <x:v>관내배선</x:v>
          </x:cell>
          <x:cell r="D262" t="str">
            <x:v>IV 2.0 MM</x:v>
          </x:cell>
          <x:cell r="E262" t="str">
            <x:v>M</x:v>
          </x:cell>
          <x:cell r="F262">
            <x:v>308.39999999999998</x:v>
          </x:cell>
          <x:cell r="G262">
            <x:v>100</x:v>
          </x:cell>
          <x:cell r="H262">
            <x:v>200</x:v>
          </x:cell>
          <x:cell r="I262">
            <x:v>0</x:v>
          </x:cell>
        </x:row>
        <x:row r="263">
          <x:cell r="A263" t="str">
            <x:v>0</x:v>
          </x:cell>
          <x:cell r="B263" t="str">
            <x:v>UEC20020</x:v>
          </x:cell>
          <x:cell r="C263" t="str">
            <x:v>제어용케이블신설</x:v>
          </x:cell>
          <x:cell r="D263" t="str">
            <x:v>CVVS 2.0 MM2 X 2C</x:v>
          </x:cell>
          <x:cell r="E263" t="str">
            <x:v>M</x:v>
          </x:cell>
          <x:cell r="F263">
            <x:v>81.799999999999997</x:v>
          </x:cell>
          <x:cell r="G263">
            <x:v>400</x:v>
          </x:cell>
          <x:cell r="H263">
            <x:v>500</x:v>
          </x:cell>
          <x:cell r="I263">
            <x:v>0</x:v>
          </x:cell>
        </x:row>
        <x:row r="264">
          <x:cell r="A264" t="str">
            <x:v>0</x:v>
          </x:cell>
          <x:cell r="B264" t="str">
            <x:v>UEH01090</x:v>
          </x:cell>
          <x:cell r="C264" t="str">
            <x:v>조인트박스설치</x:v>
          </x:cell>
          <x:cell r="D264" t="str">
            <x:v>100X100X50</x:v>
          </x:cell>
          <x:cell r="E264" t="str">
            <x:v>개</x:v>
          </x:cell>
          <x:cell r="F264">
            <x:v>16</x:v>
          </x:cell>
          <x:cell r="G264">
            <x:v>463</x:v>
          </x:cell>
          <x:cell r="H264">
            <x:v>6389</x:v>
          </x:cell>
          <x:cell r="I264">
            <x:v>127</x:v>
          </x:cell>
        </x:row>
        <x:row r="265">
          <x:cell r="A265" t="str">
            <x:v>0</x:v>
          </x:cell>
          <x:cell r="B265" t="str">
            <x:v>UEH03330</x:v>
          </x:cell>
          <x:cell r="C265" t="str">
            <x:v>PULL BOX</x:v>
          </x:cell>
          <x:cell r="D265" t="str">
            <x:v>300X300X200</x:v>
          </x:cell>
          <x:cell r="E265" t="str">
            <x:v>개</x:v>
          </x:cell>
          <x:cell r="F265">
            <x:v>6</x:v>
          </x:cell>
          <x:cell r="G265">
            <x:v>5890</x:v>
          </x:cell>
          <x:cell r="H265">
            <x:v>12422</x:v>
          </x:cell>
          <x:cell r="I265">
            <x:v>248</x:v>
          </x:cell>
        </x:row>
        <x:row r="266">
          <x:cell r="A266" t="str">
            <x:v>0</x:v>
          </x:cell>
          <x:cell r="B266" t="str">
            <x:v>UMO31160</x:v>
          </x:cell>
          <x:cell r="C266" t="str">
            <x:v>스리브강관제작(200H)</x:v>
          </x:cell>
          <x:cell r="D266" t="str">
            <x:v>D100 M/M</x:v>
          </x:cell>
          <x:cell r="E266" t="str">
            <x:v>개소</x:v>
          </x:cell>
          <x:cell r="F266">
            <x:v>2</x:v>
          </x:cell>
          <x:cell r="G266">
            <x:v>1159</x:v>
          </x:cell>
          <x:cell r="H266">
            <x:v>3154</x:v>
          </x:cell>
          <x:cell r="I266">
            <x:v>62</x:v>
          </x:cell>
        </x:row>
        <x:row r="267">
          <x:cell r="A267" t="str">
            <x:v>0</x:v>
          </x:cell>
          <x:cell r="B267" t="str">
            <x:v>UMO31703</x:v>
          </x:cell>
          <x:cell r="C267" t="str">
            <x:v>지수판스리브강관제작</x:v>
          </x:cell>
          <x:cell r="D267" t="str">
            <x:v>D40 M/M</x:v>
          </x:cell>
          <x:cell r="E267" t="str">
            <x:v>개소</x:v>
          </x:cell>
          <x:cell r="F267">
            <x:v>8</x:v>
          </x:cell>
          <x:cell r="G267">
            <x:v>793</x:v>
          </x:cell>
          <x:cell r="H267">
            <x:v>3936</x:v>
          </x:cell>
          <x:cell r="I267">
            <x:v>78</x:v>
          </x:cell>
        </x:row>
        <x:row r="268">
          <x:cell r="C268" t="str">
            <x:v>소  계</x:v>
          </x:cell>
        </x:row>
        <x:row r="269"/>
        <x:row r="270">
          <x:cell r="C270" t="str">
            <x:v>*  자동제어 공동구</x:v>
          </x:cell>
        </x:row>
        <x:row r="271">
          <x:cell r="A271" t="str">
            <x:v>0</x:v>
          </x:cell>
          <x:cell r="B271" t="str">
            <x:v>MCQ33902</x:v>
          </x:cell>
          <x:cell r="C271" t="str">
            <x:v>공포&amp;핀</x:v>
          </x:cell>
          <x:cell r="E271" t="str">
            <x:v>SET</x:v>
          </x:cell>
          <x:cell r="F271">
            <x:v>493</x:v>
          </x:cell>
          <x:cell r="G271">
            <x:v>223</x:v>
          </x:cell>
          <x:cell r="H271">
            <x:v>0</x:v>
          </x:cell>
          <x:cell r="I271">
            <x:v>0</x:v>
          </x:cell>
        </x:row>
        <x:row r="272">
          <x:cell r="A272" t="str">
            <x:v>0</x:v>
          </x:cell>
          <x:cell r="B272" t="str">
            <x:v>MEA21230</x:v>
          </x:cell>
          <x:cell r="C272" t="str">
            <x:v>노 말 벤 드</x:v>
          </x:cell>
          <x:cell r="D272" t="str">
            <x:v>철제 28</x:v>
          </x:cell>
          <x:cell r="E272" t="str">
            <x:v>개</x:v>
          </x:cell>
          <x:cell r="F272">
            <x:v>23</x:v>
          </x:cell>
          <x:cell r="G272">
            <x:v>1145</x:v>
          </x:cell>
          <x:cell r="H272">
            <x:v>0</x:v>
          </x:cell>
          <x:cell r="I272">
            <x:v>0</x:v>
          </x:cell>
        </x:row>
        <x:row r="273">
          <x:cell r="A273" t="str">
            <x:v>0</x:v>
          </x:cell>
          <x:cell r="B273" t="str">
            <x:v>MEA21250</x:v>
          </x:cell>
          <x:cell r="C273" t="str">
            <x:v>노 말 벤 드</x:v>
          </x:cell>
          <x:cell r="D273" t="str">
            <x:v>철제 42</x:v>
          </x:cell>
          <x:cell r="E273" t="str">
            <x:v>개</x:v>
          </x:cell>
          <x:cell r="F273">
            <x:v>25</x:v>
          </x:cell>
          <x:cell r="G273">
            <x:v>1987</x:v>
          </x:cell>
          <x:cell r="H273">
            <x:v>0</x:v>
          </x:cell>
          <x:cell r="I273">
            <x:v>0</x:v>
          </x:cell>
        </x:row>
        <x:row r="274">
          <x:cell r="A274" t="str">
            <x:v>0</x:v>
          </x:cell>
          <x:cell r="B274" t="str">
            <x:v>MEA23200</x:v>
          </x:cell>
          <x:cell r="C274" t="str">
            <x:v>U 크램프(너트포함)</x:v>
          </x:cell>
          <x:cell r="D274" t="str">
            <x:v>D9 MM</x:v>
          </x:cell>
          <x:cell r="E274" t="str">
            <x:v>개</x:v>
          </x:cell>
          <x:cell r="F274">
            <x:v>674</x:v>
          </x:cell>
          <x:cell r="G274">
            <x:v>112</x:v>
          </x:cell>
          <x:cell r="H274">
            <x:v>0</x:v>
          </x:cell>
          <x:cell r="I274">
            <x:v>0</x:v>
          </x:cell>
        </x:row>
        <x:row r="275">
          <x:cell r="A275" t="str">
            <x:v>0</x:v>
          </x:cell>
          <x:cell r="B275" t="str">
            <x:v>MEJ08230</x:v>
          </x:cell>
          <x:cell r="C275" t="str">
            <x:v>U 찬넬</x:v>
          </x:cell>
          <x:cell r="D275" t="str">
            <x:v>용융아연도금23.5X36.5X1.6</x:v>
          </x:cell>
          <x:cell r="E275" t="str">
            <x:v>M</x:v>
          </x:cell>
          <x:cell r="F275">
            <x:v>328.60000000000002</x:v>
          </x:cell>
          <x:cell r="G275">
            <x:v>1300</x:v>
          </x:cell>
          <x:cell r="H275">
            <x:v>0</x:v>
          </x:cell>
          <x:cell r="I275">
            <x:v>0</x:v>
          </x:cell>
        </x:row>
        <x:row r="276">
          <x:cell r="A276" t="str">
            <x:v>0</x:v>
          </x:cell>
          <x:cell r="B276" t="str">
            <x:v>MEL07020</x:v>
          </x:cell>
          <x:cell r="C276" t="str">
            <x:v>보조 리레이</x:v>
          </x:cell>
          <x:cell r="D276" t="str">
            <x:v>2A-2B</x:v>
          </x:cell>
          <x:cell r="E276" t="str">
            <x:v>개</x:v>
          </x:cell>
          <x:cell r="F276">
            <x:v>56</x:v>
          </x:cell>
          <x:cell r="G276">
            <x:v>2160</x:v>
          </x:cell>
          <x:cell r="H276">
            <x:v>0</x:v>
          </x:cell>
          <x:cell r="I276">
            <x:v>0</x:v>
          </x:cell>
        </x:row>
        <x:row r="277">
          <x:cell r="A277" t="str">
            <x:v>0</x:v>
          </x:cell>
          <x:cell r="B277" t="str">
            <x:v>MEL10010</x:v>
          </x:cell>
          <x:cell r="C277" t="str">
            <x:v>푸쉬보턴 스위치</x:v>
          </x:cell>
          <x:cell r="D277" t="str">
            <x:v>25 (1A-1B)</x:v>
          </x:cell>
          <x:cell r="E277" t="str">
            <x:v>개</x:v>
          </x:cell>
          <x:cell r="F277">
            <x:v>10</x:v>
          </x:cell>
          <x:cell r="G277">
            <x:v>662</x:v>
          </x:cell>
          <x:cell r="H277">
            <x:v>0</x:v>
          </x:cell>
          <x:cell r="I277">
            <x:v>0</x:v>
          </x:cell>
        </x:row>
        <x:row r="278">
          <x:cell r="A278" t="str">
            <x:v>0</x:v>
          </x:cell>
          <x:cell r="B278" t="str">
            <x:v>MEN30020</x:v>
          </x:cell>
          <x:cell r="C278" t="str">
            <x:v>부저</x:v>
          </x:cell>
          <x:cell r="D278" t="str">
            <x:v>220V 4VA</x:v>
          </x:cell>
          <x:cell r="E278" t="str">
            <x:v>개</x:v>
          </x:cell>
          <x:cell r="F278">
            <x:v>2</x:v>
          </x:cell>
          <x:cell r="G278">
            <x:v>936</x:v>
          </x:cell>
          <x:cell r="H278">
            <x:v>0</x:v>
          </x:cell>
          <x:cell r="I278">
            <x:v>0</x:v>
          </x:cell>
        </x:row>
        <x:row r="279">
          <x:cell r="A279" t="str">
            <x:v>0</x:v>
          </x:cell>
          <x:cell r="B279" t="str">
            <x:v>MEZ21034</x:v>
          </x:cell>
          <x:cell r="C279" t="str">
            <x:v>단자대</x:v>
          </x:cell>
          <x:cell r="D279" t="str">
            <x:v>10P 10A</x:v>
          </x:cell>
          <x:cell r="E279" t="str">
            <x:v>개</x:v>
          </x:cell>
          <x:cell r="F279">
            <x:v>4</x:v>
          </x:cell>
          <x:cell r="G279">
            <x:v>432</x:v>
          </x:cell>
          <x:cell r="H279">
            <x:v>0</x:v>
          </x:cell>
          <x:cell r="I279">
            <x:v>0</x:v>
          </x:cell>
        </x:row>
        <x:row r="280">
          <x:cell r="A280" t="str">
            <x:v>0</x:v>
          </x:cell>
          <x:cell r="B280" t="str">
            <x:v>MGF11251</x:v>
          </x:cell>
          <x:cell r="C280" t="str">
            <x:v>행가지지봉</x:v>
          </x:cell>
          <x:cell r="D280" t="str">
            <x:v>9MM(3/8")</x:v>
          </x:cell>
          <x:cell r="E280" t="str">
            <x:v>M</x:v>
          </x:cell>
          <x:cell r="F280">
            <x:v>56.789999999999999</x:v>
          </x:cell>
          <x:cell r="G280">
            <x:v>225</x:v>
          </x:cell>
          <x:cell r="H280">
            <x:v>0</x:v>
          </x:cell>
          <x:cell r="I280">
            <x:v>0</x:v>
          </x:cell>
        </x:row>
        <x:row r="281">
          <x:cell r="A281" t="str">
            <x:v>0</x:v>
          </x:cell>
          <x:cell r="B281" t="str">
            <x:v>MGF11502</x:v>
          </x:cell>
          <x:cell r="C281" t="str">
            <x:v>U볼 트(D9)</x:v>
          </x:cell>
          <x:cell r="D281" t="str">
            <x:v>M 20</x:v>
          </x:cell>
          <x:cell r="E281" t="str">
            <x:v>개</x:v>
          </x:cell>
          <x:cell r="F281">
            <x:v>32</x:v>
          </x:cell>
          <x:cell r="G281">
            <x:v>55</x:v>
          </x:cell>
          <x:cell r="H281">
            <x:v>0</x:v>
          </x:cell>
          <x:cell r="I281">
            <x:v>0</x:v>
          </x:cell>
        </x:row>
        <x:row r="282">
          <x:cell r="A282" t="str">
            <x:v>0</x:v>
          </x:cell>
          <x:cell r="B282" t="str">
            <x:v>MMO31808</x:v>
          </x:cell>
          <x:cell r="C282" t="str">
            <x:v>PD입상관 성형스리브</x:v>
          </x:cell>
          <x:cell r="D282" t="str">
            <x:v>D25 X 135H</x:v>
          </x:cell>
          <x:cell r="E282" t="str">
            <x:v>개</x:v>
          </x:cell>
          <x:cell r="F282">
            <x:v>32</x:v>
          </x:cell>
          <x:cell r="G282">
            <x:v>216</x:v>
          </x:cell>
          <x:cell r="H282">
            <x:v>0</x:v>
          </x:cell>
          <x:cell r="I282">
            <x:v>0</x:v>
          </x:cell>
        </x:row>
        <x:row r="283">
          <x:cell r="A283" t="str">
            <x:v>0</x:v>
          </x:cell>
          <x:cell r="B283" t="str">
            <x:v>MMP31302</x:v>
          </x:cell>
          <x:cell r="C283" t="str">
            <x:v>중앙감시반(모자이크)설치</x:v>
          </x:cell>
          <x:cell r="D283" t="str">
            <x:v>1000X1300X450이하</x:v>
          </x:cell>
          <x:cell r="E283" t="str">
            <x:v>대</x:v>
          </x:cell>
          <x:cell r="F283">
            <x:v>2</x:v>
          </x:cell>
          <x:cell r="G283">
            <x:v>3311952</x:v>
          </x:cell>
          <x:cell r="H283">
            <x:v>0</x:v>
          </x:cell>
          <x:cell r="I283">
            <x:v>0</x:v>
          </x:cell>
        </x:row>
        <x:row r="284">
          <x:cell r="A284" t="str">
            <x:v>0</x:v>
          </x:cell>
          <x:cell r="B284" t="str">
            <x:v>MMP35800</x:v>
          </x:cell>
          <x:cell r="C284" t="str">
            <x:v>레벨콘트롤 유니트</x:v>
          </x:cell>
          <x:cell r="D284" t="str">
            <x:v>SLIA-2P</x:v>
          </x:cell>
          <x:cell r="E284" t="str">
            <x:v>개</x:v>
          </x:cell>
          <x:cell r="F284">
            <x:v>4</x:v>
          </x:cell>
          <x:cell r="G284">
            <x:v>112320</x:v>
          </x:cell>
          <x:cell r="H284">
            <x:v>0</x:v>
          </x:cell>
          <x:cell r="I284">
            <x:v>0</x:v>
          </x:cell>
        </x:row>
        <x:row r="285">
          <x:cell r="A285" t="str">
            <x:v>0</x:v>
          </x:cell>
          <x:cell r="B285" t="str">
            <x:v>MMP46003</x:v>
          </x:cell>
          <x:cell r="C285" t="str">
            <x:v>습도감지기</x:v>
          </x:cell>
          <x:cell r="D285" t="str">
            <x:v>15-95% RH</x:v>
          </x:cell>
          <x:cell r="E285" t="str">
            <x:v>개</x:v>
          </x:cell>
          <x:cell r="F285">
            <x:v>2</x:v>
          </x:cell>
          <x:cell r="G285">
            <x:v>203040</x:v>
          </x:cell>
          <x:cell r="H285">
            <x:v>0</x:v>
          </x:cell>
          <x:cell r="I285">
            <x:v>0</x:v>
          </x:cell>
        </x:row>
        <x:row r="286">
          <x:cell r="A286" t="str">
            <x:v>0</x:v>
          </x:cell>
          <x:cell r="B286" t="str">
            <x:v>SMP09005</x:v>
          </x:cell>
          <x:cell r="C286" t="str">
            <x:v>현장제어반 설치</x:v>
          </x:cell>
          <x:cell r="D286" t="str">
            <x:v>폭 400MM 이하</x:v>
          </x:cell>
          <x:cell r="E286" t="str">
            <x:v>개소</x:v>
          </x:cell>
          <x:cell r="F286">
            <x:v>2</x:v>
          </x:cell>
          <x:cell r="G286">
            <x:v>108000</x:v>
          </x:cell>
          <x:cell r="H286">
            <x:v>115268</x:v>
          </x:cell>
          <x:cell r="I286">
            <x:v>2305</x:v>
          </x:cell>
        </x:row>
        <x:row r="287">
          <x:cell r="A287" t="str">
            <x:v>0</x:v>
          </x:cell>
          <x:cell r="B287" t="str">
            <x:v>UEA02160</x:v>
          </x:cell>
          <x:cell r="C287" t="str">
            <x:v>강제전선관 배관</x:v>
          </x:cell>
          <x:cell r="D287" t="str">
            <x:v>아연도 16MM</x:v>
          </x:cell>
          <x:cell r="E287" t="str">
            <x:v>M</x:v>
          </x:cell>
          <x:cell r="F287">
            <x:v>685.5</x:v>
          </x:cell>
          <x:cell r="G287">
            <x:v>800</x:v>
          </x:cell>
          <x:cell r="H287">
            <x:v>2600</x:v>
          </x:cell>
          <x:cell r="I287">
            <x:v>100</x:v>
          </x:cell>
        </x:row>
        <x:row r="288">
          <x:cell r="A288" t="str">
            <x:v>0</x:v>
          </x:cell>
          <x:cell r="B288" t="str">
            <x:v>UEA02280</x:v>
          </x:cell>
          <x:cell r="C288" t="str">
            <x:v>강제전선관 배관</x:v>
          </x:cell>
          <x:cell r="D288" t="str">
            <x:v>아연도 28MM</x:v>
          </x:cell>
          <x:cell r="E288" t="str">
            <x:v>M</x:v>
          </x:cell>
          <x:cell r="F288">
            <x:v>374.69999999999999</x:v>
          </x:cell>
          <x:cell r="G288">
            <x:v>1400</x:v>
          </x:cell>
          <x:cell r="H288">
            <x:v>4500</x:v>
          </x:cell>
          <x:cell r="I288">
            <x:v>100</x:v>
          </x:cell>
        </x:row>
        <x:row r="289">
          <x:cell r="A289" t="str">
            <x:v>0</x:v>
          </x:cell>
          <x:cell r="B289" t="str">
            <x:v>UEA02420</x:v>
          </x:cell>
          <x:cell r="C289" t="str">
            <x:v>강제전선관 배관</x:v>
          </x:cell>
          <x:cell r="D289" t="str">
            <x:v>아연도 42MM</x:v>
          </x:cell>
          <x:cell r="E289" t="str">
            <x:v>M</x:v>
          </x:cell>
          <x:cell r="F289">
            <x:v>345.5</x:v>
          </x:cell>
          <x:cell r="G289">
            <x:v>2000</x:v>
          </x:cell>
          <x:cell r="H289">
            <x:v>8000</x:v>
          </x:cell>
          <x:cell r="I289">
            <x:v>200</x:v>
          </x:cell>
        </x:row>
        <x:row r="290">
          <x:cell r="A290" t="str">
            <x:v>0</x:v>
          </x:cell>
          <x:cell r="B290" t="str">
            <x:v>UEB01030</x:v>
          </x:cell>
          <x:cell r="C290" t="str">
            <x:v>관내배선</x:v>
          </x:cell>
          <x:cell r="D290" t="str">
            <x:v>IV 2.0 MM</x:v>
          </x:cell>
          <x:cell r="E290" t="str">
            <x:v>M</x:v>
          </x:cell>
          <x:cell r="F290">
            <x:v>10720.1</x:v>
          </x:cell>
          <x:cell r="G290">
            <x:v>100</x:v>
          </x:cell>
          <x:cell r="H290">
            <x:v>200</x:v>
          </x:cell>
          <x:cell r="I290">
            <x:v>0</x:v>
          </x:cell>
        </x:row>
        <x:row r="291">
          <x:cell r="A291" t="str">
            <x:v>0</x:v>
          </x:cell>
          <x:cell r="B291" t="str">
            <x:v>UEC20020</x:v>
          </x:cell>
          <x:cell r="C291" t="str">
            <x:v>제어용케이블신설</x:v>
          </x:cell>
          <x:cell r="D291" t="str">
            <x:v>CVVS 2.0 MM2 X 2C</x:v>
          </x:cell>
          <x:cell r="E291" t="str">
            <x:v>M</x:v>
          </x:cell>
          <x:cell r="F291">
            <x:v>724.60000000000002</x:v>
          </x:cell>
          <x:cell r="G291">
            <x:v>400</x:v>
          </x:cell>
          <x:cell r="H291">
            <x:v>500</x:v>
          </x:cell>
          <x:cell r="I291">
            <x:v>0</x:v>
          </x:cell>
        </x:row>
        <x:row r="292">
          <x:cell r="A292" t="str">
            <x:v>0</x:v>
          </x:cell>
          <x:cell r="B292" t="str">
            <x:v>UEE08050</x:v>
          </x:cell>
          <x:cell r="C292" t="str">
            <x:v>배선용 차단기</x:v>
          </x:cell>
          <x:cell r="D292" t="str">
            <x:v>220V 2P 50AF</x:v>
          </x:cell>
          <x:cell r="E292" t="str">
            <x:v>개</x:v>
          </x:cell>
          <x:cell r="F292">
            <x:v>6</x:v>
          </x:cell>
          <x:cell r="G292">
            <x:v>4104</x:v>
          </x:cell>
          <x:cell r="H292">
            <x:v>0</x:v>
          </x:cell>
          <x:cell r="I292">
            <x:v>0</x:v>
          </x:cell>
        </x:row>
        <x:row r="293">
          <x:cell r="A293" t="str">
            <x:v>0</x:v>
          </x:cell>
          <x:cell r="B293" t="str">
            <x:v>UEH02210</x:v>
          </x:cell>
          <x:cell r="C293" t="str">
            <x:v>PULL BOX</x:v>
          </x:cell>
          <x:cell r="D293" t="str">
            <x:v>200X200X100</x:v>
          </x:cell>
          <x:cell r="E293" t="str">
            <x:v>개</x:v>
          </x:cell>
          <x:cell r="F293">
            <x:v>6</x:v>
          </x:cell>
          <x:cell r="G293">
            <x:v>2244</x:v>
          </x:cell>
          <x:cell r="H293">
            <x:v>5856</x:v>
          </x:cell>
          <x:cell r="I293">
            <x:v>117</x:v>
          </x:cell>
        </x:row>
        <x:row r="294">
          <x:cell r="A294" t="str">
            <x:v>0</x:v>
          </x:cell>
          <x:cell r="B294" t="str">
            <x:v>UEH03330</x:v>
          </x:cell>
          <x:cell r="C294" t="str">
            <x:v>PULL BOX</x:v>
          </x:cell>
          <x:cell r="D294" t="str">
            <x:v>300X300X200</x:v>
          </x:cell>
          <x:cell r="E294" t="str">
            <x:v>개</x:v>
          </x:cell>
          <x:cell r="F294">
            <x:v>21</x:v>
          </x:cell>
          <x:cell r="G294">
            <x:v>5890</x:v>
          </x:cell>
          <x:cell r="H294">
            <x:v>12422</x:v>
          </x:cell>
          <x:cell r="I294">
            <x:v>248</x:v>
          </x:cell>
        </x:row>
        <x:row r="295">
          <x:cell r="A295" t="str">
            <x:v>0</x:v>
          </x:cell>
          <x:cell r="B295" t="str">
            <x:v>UEL12010</x:v>
          </x:cell>
          <x:cell r="C295" t="str">
            <x:v>셀렉터 스위치</x:v>
          </x:cell>
          <x:cell r="D295" t="str">
            <x:v>25(1A-1B)</x:v>
          </x:cell>
          <x:cell r="E295" t="str">
            <x:v>개</x:v>
          </x:cell>
          <x:cell r="F295">
            <x:v>2</x:v>
          </x:cell>
          <x:cell r="G295">
            <x:v>806</x:v>
          </x:cell>
          <x:cell r="H295">
            <x:v>3017</x:v>
          </x:cell>
          <x:cell r="I295">
            <x:v>60</x:v>
          </x:cell>
        </x:row>
        <x:row r="296">
          <x:cell r="A296" t="str">
            <x:v>0</x:v>
          </x:cell>
          <x:cell r="B296" t="str">
            <x:v>UMD28121</x:v>
          </x:cell>
          <x:cell r="C296" t="str">
            <x:v>자동수위조절밸브 설치</x:v>
          </x:cell>
          <x:cell r="D296" t="str">
            <x:v>D150 MM</x:v>
          </x:cell>
          <x:cell r="E296" t="str">
            <x:v>대</x:v>
          </x:cell>
          <x:cell r="F296">
            <x:v>2</x:v>
          </x:cell>
          <x:cell r="G296">
            <x:v>757152</x:v>
          </x:cell>
          <x:cell r="H296">
            <x:v>26370</x:v>
          </x:cell>
          <x:cell r="I296">
            <x:v>527</x:v>
          </x:cell>
        </x:row>
        <x:row r="297">
          <x:cell r="A297" t="str">
            <x:v>0</x:v>
          </x:cell>
          <x:cell r="B297" t="str">
            <x:v>UMP33030</x:v>
          </x:cell>
          <x:cell r="C297" t="str">
            <x:v>현장제어반 설치</x:v>
          </x:cell>
          <x:cell r="D297" t="str">
            <x:v>폭 300MM 이하</x:v>
          </x:cell>
          <x:cell r="E297" t="str">
            <x:v>개소</x:v>
          </x:cell>
          <x:cell r="F297">
            <x:v>2</x:v>
          </x:cell>
          <x:cell r="G297">
            <x:v>72000</x:v>
          </x:cell>
          <x:cell r="H297">
            <x:v>115162</x:v>
          </x:cell>
          <x:cell r="I297">
            <x:v>2303</x:v>
          </x:cell>
        </x:row>
        <x:row r="298">
          <x:cell r="A298" t="str">
            <x:v>0</x:v>
          </x:cell>
          <x:cell r="B298" t="str">
            <x:v>UMP42300</x:v>
          </x:cell>
          <x:cell r="C298" t="str">
            <x:v>액면조절기설치</x:v>
          </x:cell>
          <x:cell r="D298" t="str">
            <x:v>FLOAT식</x:v>
          </x:cell>
          <x:cell r="E298" t="str">
            <x:v>개</x:v>
          </x:cell>
          <x:cell r="F298">
            <x:v>2</x:v>
          </x:cell>
          <x:cell r="G298">
            <x:v>129600</x:v>
          </x:cell>
          <x:cell r="H298">
            <x:v>76774</x:v>
          </x:cell>
          <x:cell r="I298">
            <x:v>1535</x:v>
          </x:cell>
        </x:row>
        <x:row r="299">
          <x:cell r="A299" t="str">
            <x:v>0</x:v>
          </x:cell>
          <x:cell r="B299" t="str">
            <x:v>UMP42501</x:v>
          </x:cell>
          <x:cell r="C299" t="str">
            <x:v>액면지시조절계설치</x:v>
          </x:cell>
          <x:cell r="D299" t="str">
            <x:v>FLOAT식</x:v>
          </x:cell>
          <x:cell r="E299" t="str">
            <x:v>개</x:v>
          </x:cell>
          <x:cell r="F299">
            <x:v>4</x:v>
          </x:cell>
          <x:cell r="G299">
            <x:v>381600</x:v>
          </x:cell>
          <x:cell r="H299">
            <x:v>76774</x:v>
          </x:cell>
          <x:cell r="I299">
            <x:v>1535</x:v>
          </x:cell>
        </x:row>
        <x:row r="300">
          <x:cell r="A300" t="str">
            <x:v>0</x:v>
          </x:cell>
          <x:cell r="B300" t="str">
            <x:v>UTN14200</x:v>
          </x:cell>
          <x:cell r="C300" t="str">
            <x:v>인터컴(모기)설치 (기계공사)</x:v>
          </x:cell>
          <x:cell r="E300" t="str">
            <x:v>개</x:v>
          </x:cell>
          <x:cell r="F300">
            <x:v>2</x:v>
          </x:cell>
          <x:cell r="G300">
            <x:v>5976</x:v>
          </x:cell>
          <x:cell r="H300">
            <x:v>3904</x:v>
          </x:cell>
          <x:cell r="I300">
            <x:v>78</x:v>
          </x:cell>
        </x:row>
        <x:row r="301">
          <x:cell r="A301" t="str">
            <x:v>0</x:v>
          </x:cell>
          <x:cell r="B301" t="str">
            <x:v>UTN14210</x:v>
          </x:cell>
          <x:cell r="C301" t="str">
            <x:v>인터컴(자기)설치 (기계공사)</x:v>
          </x:cell>
          <x:cell r="E301" t="str">
            <x:v>개</x:v>
          </x:cell>
          <x:cell r="F301">
            <x:v>2</x:v>
          </x:cell>
          <x:cell r="G301">
            <x:v>4320</x:v>
          </x:cell>
          <x:cell r="H301">
            <x:v>3549</x:v>
          </x:cell>
          <x:cell r="I301">
            <x:v>71</x:v>
          </x:cell>
        </x:row>
        <x:row r="302">
          <x:cell r="C302" t="str">
            <x:v>소  계</x:v>
          </x:cell>
        </x:row>
        <x:row r="303"/>
        <x:row r="304">
          <x:cell r="C304" t="str">
            <x:v>*  자동제어 물탱크실</x:v>
          </x:cell>
        </x:row>
        <x:row r="305">
          <x:cell r="A305" t="str">
            <x:v>0</x:v>
          </x:cell>
          <x:cell r="B305" t="str">
            <x:v>MCQ33902</x:v>
          </x:cell>
          <x:cell r="C305" t="str">
            <x:v>공포&amp;핀</x:v>
          </x:cell>
          <x:cell r="E305" t="str">
            <x:v>SET</x:v>
          </x:cell>
          <x:cell r="F305">
            <x:v>21</x:v>
          </x:cell>
          <x:cell r="G305">
            <x:v>223</x:v>
          </x:cell>
          <x:cell r="H305">
            <x:v>0</x:v>
          </x:cell>
          <x:cell r="I305">
            <x:v>0</x:v>
          </x:cell>
        </x:row>
        <x:row r="306">
          <x:cell r="A306" t="str">
            <x:v>0</x:v>
          </x:cell>
          <x:cell r="B306" t="str">
            <x:v>MEA23200</x:v>
          </x:cell>
          <x:cell r="C306" t="str">
            <x:v>U 크램프(너트포함)</x:v>
          </x:cell>
          <x:cell r="D306" t="str">
            <x:v>D9 MM</x:v>
          </x:cell>
          <x:cell r="E306" t="str">
            <x:v>개</x:v>
          </x:cell>
          <x:cell r="F306">
            <x:v>29</x:v>
          </x:cell>
          <x:cell r="G306">
            <x:v>112</x:v>
          </x:cell>
          <x:cell r="H306">
            <x:v>0</x:v>
          </x:cell>
          <x:cell r="I306">
            <x:v>0</x:v>
          </x:cell>
        </x:row>
        <x:row r="307">
          <x:cell r="A307" t="str">
            <x:v>0</x:v>
          </x:cell>
          <x:cell r="B307" t="str">
            <x:v>MEA60010</x:v>
          </x:cell>
          <x:cell r="C307" t="str">
            <x:v>후렉시블전선관용 콘넥타</x:v>
          </x:cell>
          <x:cell r="D307" t="str">
            <x:v>16</x:v>
          </x:cell>
          <x:cell r="E307" t="str">
            <x:v>개</x:v>
          </x:cell>
          <x:cell r="F307">
            <x:v>4</x:v>
          </x:cell>
          <x:cell r="G307">
            <x:v>302</x:v>
          </x:cell>
          <x:cell r="H307">
            <x:v>0</x:v>
          </x:cell>
          <x:cell r="I307">
            <x:v>0</x:v>
          </x:cell>
        </x:row>
        <x:row r="308">
          <x:cell r="A308" t="str">
            <x:v>0</x:v>
          </x:cell>
          <x:cell r="B308" t="str">
            <x:v>MEA60020</x:v>
          </x:cell>
          <x:cell r="C308" t="str">
            <x:v>후렉시블전선관용 콘넥타</x:v>
          </x:cell>
          <x:cell r="D308" t="str">
            <x:v>22</x:v>
          </x:cell>
          <x:cell r="E308" t="str">
            <x:v>개</x:v>
          </x:cell>
          <x:cell r="F308">
            <x:v>6</x:v>
          </x:cell>
          <x:cell r="G308">
            <x:v>439</x:v>
          </x:cell>
          <x:cell r="H308">
            <x:v>0</x:v>
          </x:cell>
          <x:cell r="I308">
            <x:v>0</x:v>
          </x:cell>
        </x:row>
        <x:row r="309">
          <x:cell r="A309" t="str">
            <x:v>0</x:v>
          </x:cell>
          <x:cell r="B309" t="str">
            <x:v>MEJ08230</x:v>
          </x:cell>
          <x:cell r="C309" t="str">
            <x:v>U 찬넬</x:v>
          </x:cell>
          <x:cell r="D309" t="str">
            <x:v>용융아연도금23.5X36.5X1.6</x:v>
          </x:cell>
          <x:cell r="E309" t="str">
            <x:v>M</x:v>
          </x:cell>
          <x:cell r="F309">
            <x:v>2.96</x:v>
          </x:cell>
          <x:cell r="G309">
            <x:v>1300</x:v>
          </x:cell>
          <x:cell r="H309">
            <x:v>0</x:v>
          </x:cell>
          <x:cell r="I309">
            <x:v>0</x:v>
          </x:cell>
        </x:row>
        <x:row r="310">
          <x:cell r="A310" t="str">
            <x:v>0</x:v>
          </x:cell>
          <x:cell r="B310" t="str">
            <x:v>UEA02160</x:v>
          </x:cell>
          <x:cell r="C310" t="str">
            <x:v>강제전선관 배관</x:v>
          </x:cell>
          <x:cell r="D310" t="str">
            <x:v>아연도 16MM</x:v>
          </x:cell>
          <x:cell r="E310" t="str">
            <x:v>M</x:v>
          </x:cell>
          <x:cell r="F310">
            <x:v>42.030000000000001</x:v>
          </x:cell>
          <x:cell r="G310">
            <x:v>800</x:v>
          </x:cell>
          <x:cell r="H310">
            <x:v>2600</x:v>
          </x:cell>
          <x:cell r="I310">
            <x:v>100</x:v>
          </x:cell>
        </x:row>
        <x:row r="311">
          <x:cell r="A311" t="str">
            <x:v>0</x:v>
          </x:cell>
          <x:cell r="B311" t="str">
            <x:v>UEA02220</x:v>
          </x:cell>
          <x:cell r="C311" t="str">
            <x:v>강제전선관 배관</x:v>
          </x:cell>
          <x:cell r="D311" t="str">
            <x:v>아연도 22MM</x:v>
          </x:cell>
          <x:cell r="E311" t="str">
            <x:v>M</x:v>
          </x:cell>
          <x:cell r="F311">
            <x:v>17.210000000000001</x:v>
          </x:cell>
          <x:cell r="G311">
            <x:v>1000</x:v>
          </x:cell>
          <x:cell r="H311">
            <x:v>3500</x:v>
          </x:cell>
          <x:cell r="I311">
            <x:v>100</x:v>
          </x:cell>
        </x:row>
        <x:row r="312">
          <x:cell r="A312" t="str">
            <x:v>0</x:v>
          </x:cell>
          <x:cell r="B312" t="str">
            <x:v>UEA05160</x:v>
          </x:cell>
          <x:cell r="C312" t="str">
            <x:v>후렉씨블콘딧드</x:v>
          </x:cell>
          <x:cell r="D312" t="str">
            <x:v>16MM</x:v>
          </x:cell>
          <x:cell r="E312" t="str">
            <x:v>M</x:v>
          </x:cell>
          <x:cell r="F312">
            <x:v>5.2000000000000002</x:v>
          </x:cell>
          <x:cell r="G312">
            <x:v>400</x:v>
          </x:cell>
          <x:cell r="H312">
            <x:v>1600</x:v>
          </x:cell>
          <x:cell r="I312">
            <x:v>0</x:v>
          </x:cell>
        </x:row>
        <x:row r="313">
          <x:cell r="A313" t="str">
            <x:v>0</x:v>
          </x:cell>
          <x:cell r="B313" t="str">
            <x:v>UEA05220</x:v>
          </x:cell>
          <x:cell r="C313" t="str">
            <x:v>후렉씨블콘딧드</x:v>
          </x:cell>
          <x:cell r="D313" t="str">
            <x:v>22MM</x:v>
          </x:cell>
          <x:cell r="E313" t="str">
            <x:v>M</x:v>
          </x:cell>
          <x:cell r="F313">
            <x:v>3</x:v>
          </x:cell>
          <x:cell r="G313">
            <x:v>454</x:v>
          </x:cell>
          <x:cell r="H313">
            <x:v>1987</x:v>
          </x:cell>
          <x:cell r="I313">
            <x:v>40</x:v>
          </x:cell>
        </x:row>
        <x:row r="314">
          <x:cell r="A314" t="str">
            <x:v>0</x:v>
          </x:cell>
          <x:cell r="B314" t="str">
            <x:v>UEB01030</x:v>
          </x:cell>
          <x:cell r="C314" t="str">
            <x:v>관내배선</x:v>
          </x:cell>
          <x:cell r="D314" t="str">
            <x:v>IV 2.0 MM</x:v>
          </x:cell>
          <x:cell r="E314" t="str">
            <x:v>M</x:v>
          </x:cell>
          <x:cell r="F314">
            <x:v>223.86000000000001</x:v>
          </x:cell>
          <x:cell r="G314">
            <x:v>100</x:v>
          </x:cell>
          <x:cell r="H314">
            <x:v>200</x:v>
          </x:cell>
          <x:cell r="I314">
            <x:v>0</x:v>
          </x:cell>
        </x:row>
        <x:row r="315">
          <x:cell r="A315" t="str">
            <x:v>0</x:v>
          </x:cell>
          <x:cell r="B315" t="str">
            <x:v>UEH01090</x:v>
          </x:cell>
          <x:cell r="C315" t="str">
            <x:v>조인트박스설치</x:v>
          </x:cell>
          <x:cell r="D315" t="str">
            <x:v>100X100X50</x:v>
          </x:cell>
          <x:cell r="E315" t="str">
            <x:v>개</x:v>
          </x:cell>
          <x:cell r="F315">
            <x:v>5</x:v>
          </x:cell>
          <x:cell r="G315">
            <x:v>463</x:v>
          </x:cell>
          <x:cell r="H315">
            <x:v>6389</x:v>
          </x:cell>
          <x:cell r="I315">
            <x:v>127</x:v>
          </x:cell>
        </x:row>
        <x:row r="316">
          <x:cell r="C316" t="str">
            <x:v>소  계</x:v>
          </x:cell>
        </x:row>
        <x:row r="317"/>
        <x:row r="318">
          <x:cell r="C318" t="str">
            <x:v>아파트</x:v>
          </x:cell>
        </x:row>
        <x:row r="319">
          <x:cell r="C319" t="str">
            <x:v>*  급수공사</x:v>
          </x:cell>
        </x:row>
        <x:row r="320">
          <x:cell r="A320" t="str">
            <x:v>A</x:v>
          </x:cell>
          <x:cell r="B320" t="str">
            <x:v>MGF11251</x:v>
          </x:cell>
          <x:cell r="C320" t="str">
            <x:v>행가지지봉</x:v>
          </x:cell>
          <x:cell r="D320" t="str">
            <x:v>9MM(3/8")</x:v>
          </x:cell>
          <x:cell r="E320" t="str">
            <x:v>M</x:v>
          </x:cell>
          <x:cell r="F320">
            <x:v>424.80000000000001</x:v>
          </x:cell>
          <x:cell r="G320">
            <x:v>225</x:v>
          </x:cell>
          <x:cell r="H320">
            <x:v>0</x:v>
          </x:cell>
          <x:cell r="I320">
            <x:v>0</x:v>
          </x:cell>
        </x:row>
        <x:row r="321">
          <x:cell r="A321" t="str">
            <x:v>A</x:v>
          </x:cell>
          <x:cell r="B321" t="str">
            <x:v>MGF11543</x:v>
          </x:cell>
          <x:cell r="C321" t="str">
            <x:v>절연U볼트</x:v>
          </x:cell>
          <x:cell r="D321" t="str">
            <x:v>D 15</x:v>
          </x:cell>
          <x:cell r="E321" t="str">
            <x:v>개</x:v>
          </x:cell>
          <x:cell r="F321">
            <x:v>128</x:v>
          </x:cell>
          <x:cell r="G321">
            <x:v>216</x:v>
          </x:cell>
          <x:cell r="H321">
            <x:v>0</x:v>
          </x:cell>
          <x:cell r="I321">
            <x:v>0</x:v>
          </x:cell>
        </x:row>
        <x:row r="322">
          <x:cell r="A322" t="str">
            <x:v>A</x:v>
          </x:cell>
          <x:cell r="B322" t="str">
            <x:v>MGF11544</x:v>
          </x:cell>
          <x:cell r="C322" t="str">
            <x:v>절연U볼트</x:v>
          </x:cell>
          <x:cell r="D322" t="str">
            <x:v>D 20</x:v>
          </x:cell>
          <x:cell r="E322" t="str">
            <x:v>개</x:v>
          </x:cell>
          <x:cell r="F322">
            <x:v>126</x:v>
          </x:cell>
          <x:cell r="G322">
            <x:v>252</x:v>
          </x:cell>
          <x:cell r="H322">
            <x:v>0</x:v>
          </x:cell>
          <x:cell r="I322">
            <x:v>0</x:v>
          </x:cell>
        </x:row>
        <x:row r="323">
          <x:cell r="A323" t="str">
            <x:v>A</x:v>
          </x:cell>
          <x:cell r="B323" t="str">
            <x:v>MGF11545</x:v>
          </x:cell>
          <x:cell r="C323" t="str">
            <x:v>절연U볼트</x:v>
          </x:cell>
          <x:cell r="D323" t="str">
            <x:v>D 25</x:v>
          </x:cell>
          <x:cell r="E323" t="str">
            <x:v>개</x:v>
          </x:cell>
          <x:cell r="F323">
            <x:v>126</x:v>
          </x:cell>
          <x:cell r="G323">
            <x:v>274</x:v>
          </x:cell>
          <x:cell r="H323">
            <x:v>0</x:v>
          </x:cell>
          <x:cell r="I323">
            <x:v>0</x:v>
          </x:cell>
        </x:row>
        <x:row r="324">
          <x:cell r="A324" t="str">
            <x:v>A</x:v>
          </x:cell>
          <x:cell r="B324" t="str">
            <x:v>MGF11546</x:v>
          </x:cell>
          <x:cell r="C324" t="str">
            <x:v>절연U볼트</x:v>
          </x:cell>
          <x:cell r="D324" t="str">
            <x:v>D 32</x:v>
          </x:cell>
          <x:cell r="E324" t="str">
            <x:v>개</x:v>
          </x:cell>
          <x:cell r="F324">
            <x:v>270</x:v>
          </x:cell>
          <x:cell r="G324">
            <x:v>295</x:v>
          </x:cell>
          <x:cell r="H324">
            <x:v>0</x:v>
          </x:cell>
          <x:cell r="I324">
            <x:v>0</x:v>
          </x:cell>
        </x:row>
        <x:row r="325">
          <x:cell r="A325" t="str">
            <x:v>A</x:v>
          </x:cell>
          <x:cell r="B325" t="str">
            <x:v>MGF11547</x:v>
          </x:cell>
          <x:cell r="C325" t="str">
            <x:v>절연U볼트</x:v>
          </x:cell>
          <x:cell r="D325" t="str">
            <x:v>D 40</x:v>
          </x:cell>
          <x:cell r="E325" t="str">
            <x:v>개</x:v>
          </x:cell>
          <x:cell r="F325">
            <x:v>946</x:v>
          </x:cell>
          <x:cell r="G325">
            <x:v>324</x:v>
          </x:cell>
          <x:cell r="H325">
            <x:v>0</x:v>
          </x:cell>
          <x:cell r="I325">
            <x:v>0</x:v>
          </x:cell>
        </x:row>
        <x:row r="326">
          <x:cell r="A326" t="str">
            <x:v>A</x:v>
          </x:cell>
          <x:cell r="B326" t="str">
            <x:v>MGF11548</x:v>
          </x:cell>
          <x:cell r="C326" t="str">
            <x:v>절연U볼트</x:v>
          </x:cell>
          <x:cell r="D326" t="str">
            <x:v>D 50</x:v>
          </x:cell>
          <x:cell r="E326" t="str">
            <x:v>개</x:v>
          </x:cell>
          <x:cell r="F326">
            <x:v>154</x:v>
          </x:cell>
          <x:cell r="G326">
            <x:v>374</x:v>
          </x:cell>
          <x:cell r="H326">
            <x:v>0</x:v>
          </x:cell>
          <x:cell r="I326">
            <x:v>0</x:v>
          </x:cell>
        </x:row>
        <x:row r="327">
          <x:cell r="A327" t="str">
            <x:v>A</x:v>
          </x:cell>
          <x:cell r="B327" t="str">
            <x:v>MGF11549</x:v>
          </x:cell>
          <x:cell r="C327" t="str">
            <x:v>절연U볼트</x:v>
          </x:cell>
          <x:cell r="D327" t="str">
            <x:v>D 65</x:v>
          </x:cell>
          <x:cell r="E327" t="str">
            <x:v>개</x:v>
          </x:cell>
          <x:cell r="F327">
            <x:v>300</x:v>
          </x:cell>
          <x:cell r="G327">
            <x:v>504</x:v>
          </x:cell>
          <x:cell r="H327">
            <x:v>0</x:v>
          </x:cell>
          <x:cell r="I327">
            <x:v>0</x:v>
          </x:cell>
        </x:row>
        <x:row r="328">
          <x:cell r="A328" t="str">
            <x:v>A</x:v>
          </x:cell>
          <x:cell r="B328" t="str">
            <x:v>MGF11550</x:v>
          </x:cell>
          <x:cell r="C328" t="str">
            <x:v>절연U볼트</x:v>
          </x:cell>
          <x:cell r="D328" t="str">
            <x:v>D 80</x:v>
          </x:cell>
          <x:cell r="E328" t="str">
            <x:v>개</x:v>
          </x:cell>
          <x:cell r="F328">
            <x:v>18</x:v>
          </x:cell>
          <x:cell r="G328">
            <x:v>554</x:v>
          </x:cell>
          <x:cell r="H328">
            <x:v>0</x:v>
          </x:cell>
          <x:cell r="I328">
            <x:v>0</x:v>
          </x:cell>
        </x:row>
        <x:row r="329">
          <x:cell r="A329" t="str">
            <x:v>A</x:v>
          </x:cell>
          <x:cell r="B329" t="str">
            <x:v>MGF30505</x:v>
          </x:cell>
          <x:cell r="C329" t="str">
            <x:v>인서트</x:v>
          </x:cell>
          <x:cell r="D329" t="str">
            <x:v>D9</x:v>
          </x:cell>
          <x:cell r="E329" t="str">
            <x:v>개</x:v>
          </x:cell>
          <x:cell r="F329">
            <x:v>606</x:v>
          </x:cell>
          <x:cell r="G329">
            <x:v>26</x:v>
          </x:cell>
          <x:cell r="H329">
            <x:v>0</x:v>
          </x:cell>
          <x:cell r="I329">
            <x:v>0</x:v>
          </x:cell>
        </x:row>
        <x:row r="330">
          <x:cell r="A330" t="str">
            <x:v>A</x:v>
          </x:cell>
          <x:cell r="B330" t="str">
            <x:v>MMB40105</x:v>
          </x:cell>
          <x:cell r="C330" t="str">
            <x:v>동 엘보</x:v>
          </x:cell>
          <x:cell r="D330" t="str">
            <x:v>D15 MM</x:v>
          </x:cell>
          <x:cell r="E330" t="str">
            <x:v>개</x:v>
          </x:cell>
          <x:cell r="F330">
            <x:v>4050</x:v>
          </x:cell>
          <x:cell r="G330">
            <x:v>112</x:v>
          </x:cell>
          <x:cell r="H330">
            <x:v>0</x:v>
          </x:cell>
          <x:cell r="I330">
            <x:v>0</x:v>
          </x:cell>
        </x:row>
        <x:row r="331">
          <x:cell r="A331" t="str">
            <x:v>A</x:v>
          </x:cell>
          <x:cell r="B331" t="str">
            <x:v>MMB40107</x:v>
          </x:cell>
          <x:cell r="C331" t="str">
            <x:v>동 엘보</x:v>
          </x:cell>
          <x:cell r="D331" t="str">
            <x:v>D20 MM</x:v>
          </x:cell>
          <x:cell r="E331" t="str">
            <x:v>개</x:v>
          </x:cell>
          <x:cell r="F331">
            <x:v>1878</x:v>
          </x:cell>
          <x:cell r="G331">
            <x:v>228</x:v>
          </x:cell>
          <x:cell r="H331">
            <x:v>0</x:v>
          </x:cell>
          <x:cell r="I331">
            <x:v>0</x:v>
          </x:cell>
        </x:row>
        <x:row r="332">
          <x:cell r="A332" t="str">
            <x:v>A</x:v>
          </x:cell>
          <x:cell r="B332" t="str">
            <x:v>MMB40108</x:v>
          </x:cell>
          <x:cell r="C332" t="str">
            <x:v>동 엘보</x:v>
          </x:cell>
          <x:cell r="D332" t="str">
            <x:v>D25 MM</x:v>
          </x:cell>
          <x:cell r="E332" t="str">
            <x:v>개</x:v>
          </x:cell>
          <x:cell r="F332">
            <x:v>14</x:v>
          </x:cell>
          <x:cell r="G332">
            <x:v>395</x:v>
          </x:cell>
          <x:cell r="H332">
            <x:v>0</x:v>
          </x:cell>
          <x:cell r="I332">
            <x:v>0</x:v>
          </x:cell>
        </x:row>
        <x:row r="333">
          <x:cell r="A333" t="str">
            <x:v>A</x:v>
          </x:cell>
          <x:cell r="B333" t="str">
            <x:v>MMB40110</x:v>
          </x:cell>
          <x:cell r="C333" t="str">
            <x:v>동 엘보</x:v>
          </x:cell>
          <x:cell r="D333" t="str">
            <x:v>D32 MM</x:v>
          </x:cell>
          <x:cell r="E333" t="str">
            <x:v>개</x:v>
          </x:cell>
          <x:cell r="F333">
            <x:v>27</x:v>
          </x:cell>
          <x:cell r="G333">
            <x:v>607</x:v>
          </x:cell>
          <x:cell r="H333">
            <x:v>0</x:v>
          </x:cell>
          <x:cell r="I333">
            <x:v>0</x:v>
          </x:cell>
        </x:row>
        <x:row r="334">
          <x:cell r="A334" t="str">
            <x:v>A</x:v>
          </x:cell>
          <x:cell r="B334" t="str">
            <x:v>MMB40112</x:v>
          </x:cell>
          <x:cell r="C334" t="str">
            <x:v>동 엘보</x:v>
          </x:cell>
          <x:cell r="D334" t="str">
            <x:v>D40 MM</x:v>
          </x:cell>
          <x:cell r="E334" t="str">
            <x:v>개</x:v>
          </x:cell>
          <x:cell r="F334">
            <x:v>168</x:v>
          </x:cell>
          <x:cell r="G334">
            <x:v>919</x:v>
          </x:cell>
          <x:cell r="H334">
            <x:v>0</x:v>
          </x:cell>
          <x:cell r="I334">
            <x:v>0</x:v>
          </x:cell>
        </x:row>
        <x:row r="335">
          <x:cell r="A335" t="str">
            <x:v>A</x:v>
          </x:cell>
          <x:cell r="B335" t="str">
            <x:v>MMB40113</x:v>
          </x:cell>
          <x:cell r="C335" t="str">
            <x:v>동 엘보</x:v>
          </x:cell>
          <x:cell r="D335" t="str">
            <x:v>D50 MM</x:v>
          </x:cell>
          <x:cell r="E335" t="str">
            <x:v>개</x:v>
          </x:cell>
          <x:cell r="F335">
            <x:v>43</x:v>
          </x:cell>
          <x:cell r="G335">
            <x:v>2056</x:v>
          </x:cell>
          <x:cell r="H335">
            <x:v>0</x:v>
          </x:cell>
          <x:cell r="I335">
            <x:v>0</x:v>
          </x:cell>
        </x:row>
        <x:row r="336">
          <x:cell r="A336" t="str">
            <x:v>A</x:v>
          </x:cell>
          <x:cell r="B336" t="str">
            <x:v>MMB40115</x:v>
          </x:cell>
          <x:cell r="C336" t="str">
            <x:v>동 엘보</x:v>
          </x:cell>
          <x:cell r="D336" t="str">
            <x:v>D65 MM</x:v>
          </x:cell>
          <x:cell r="E336" t="str">
            <x:v>개</x:v>
          </x:cell>
          <x:cell r="F336">
            <x:v>114</x:v>
          </x:cell>
          <x:cell r="G336">
            <x:v>3702</x:v>
          </x:cell>
          <x:cell r="H336">
            <x:v>0</x:v>
          </x:cell>
          <x:cell r="I336">
            <x:v>0</x:v>
          </x:cell>
        </x:row>
        <x:row r="337">
          <x:cell r="A337" t="str">
            <x:v>A</x:v>
          </x:cell>
          <x:cell r="B337" t="str">
            <x:v>MMB40117</x:v>
          </x:cell>
          <x:cell r="C337" t="str">
            <x:v>동 엘보</x:v>
          </x:cell>
          <x:cell r="D337" t="str">
            <x:v>D80 MM</x:v>
          </x:cell>
          <x:cell r="E337" t="str">
            <x:v>개</x:v>
          </x:cell>
          <x:cell r="F337">
            <x:v>5</x:v>
          </x:cell>
          <x:cell r="G337">
            <x:v>5903</x:v>
          </x:cell>
          <x:cell r="H337">
            <x:v>0</x:v>
          </x:cell>
          <x:cell r="I337">
            <x:v>0</x:v>
          </x:cell>
        </x:row>
        <x:row r="338">
          <x:cell r="A338" t="str">
            <x:v>A</x:v>
          </x:cell>
          <x:cell r="B338" t="str">
            <x:v>MMB40205</x:v>
          </x:cell>
          <x:cell r="C338" t="str">
            <x:v>동 티</x:v>
          </x:cell>
          <x:cell r="D338" t="str">
            <x:v>D15 MM</x:v>
          </x:cell>
          <x:cell r="E338" t="str">
            <x:v>개</x:v>
          </x:cell>
          <x:cell r="F338">
            <x:v>5264</x:v>
          </x:cell>
          <x:cell r="G338">
            <x:v>243</x:v>
          </x:cell>
          <x:cell r="H338">
            <x:v>0</x:v>
          </x:cell>
          <x:cell r="I338">
            <x:v>0</x:v>
          </x:cell>
        </x:row>
        <x:row r="339">
          <x:cell r="A339" t="str">
            <x:v>A</x:v>
          </x:cell>
          <x:cell r="B339" t="str">
            <x:v>MMB40207</x:v>
          </x:cell>
          <x:cell r="C339" t="str">
            <x:v>동 티</x:v>
          </x:cell>
          <x:cell r="D339" t="str">
            <x:v>D20 MM</x:v>
          </x:cell>
          <x:cell r="E339" t="str">
            <x:v>개</x:v>
          </x:cell>
          <x:cell r="F339">
            <x:v>1458</x:v>
          </x:cell>
          <x:cell r="G339">
            <x:v>359</x:v>
          </x:cell>
          <x:cell r="H339">
            <x:v>0</x:v>
          </x:cell>
          <x:cell r="I339">
            <x:v>0</x:v>
          </x:cell>
        </x:row>
        <x:row r="340">
          <x:cell r="A340" t="str">
            <x:v>A</x:v>
          </x:cell>
          <x:cell r="B340" t="str">
            <x:v>MMB40208</x:v>
          </x:cell>
          <x:cell r="C340" t="str">
            <x:v>동 티</x:v>
          </x:cell>
          <x:cell r="D340" t="str">
            <x:v>D25 MM</x:v>
          </x:cell>
          <x:cell r="E340" t="str">
            <x:v>개</x:v>
          </x:cell>
          <x:cell r="F340">
            <x:v>142</x:v>
          </x:cell>
          <x:cell r="G340">
            <x:v>553</x:v>
          </x:cell>
          <x:cell r="H340">
            <x:v>0</x:v>
          </x:cell>
          <x:cell r="I340">
            <x:v>0</x:v>
          </x:cell>
        </x:row>
        <x:row r="341">
          <x:cell r="A341" t="str">
            <x:v>A</x:v>
          </x:cell>
          <x:cell r="B341" t="str">
            <x:v>MMB40210</x:v>
          </x:cell>
          <x:cell r="C341" t="str">
            <x:v>동 티</x:v>
          </x:cell>
          <x:cell r="D341" t="str">
            <x:v>D32 MM</x:v>
          </x:cell>
          <x:cell r="E341" t="str">
            <x:v>개</x:v>
          </x:cell>
          <x:cell r="F341">
            <x:v>276</x:v>
          </x:cell>
          <x:cell r="G341">
            <x:v>940</x:v>
          </x:cell>
          <x:cell r="H341">
            <x:v>0</x:v>
          </x:cell>
          <x:cell r="I341">
            <x:v>0</x:v>
          </x:cell>
        </x:row>
        <x:row r="342">
          <x:cell r="A342" t="str">
            <x:v>A</x:v>
          </x:cell>
          <x:cell r="B342" t="str">
            <x:v>MMB40212</x:v>
          </x:cell>
          <x:cell r="C342" t="str">
            <x:v>동 티</x:v>
          </x:cell>
          <x:cell r="D342" t="str">
            <x:v>D40 MM</x:v>
          </x:cell>
          <x:cell r="E342" t="str">
            <x:v>개</x:v>
          </x:cell>
          <x:cell r="F342">
            <x:v>546</x:v>
          </x:cell>
          <x:cell r="G342">
            <x:v>1401</x:v>
          </x:cell>
          <x:cell r="H342">
            <x:v>0</x:v>
          </x:cell>
          <x:cell r="I342">
            <x:v>0</x:v>
          </x:cell>
        </x:row>
        <x:row r="343">
          <x:cell r="A343" t="str">
            <x:v>A</x:v>
          </x:cell>
          <x:cell r="B343" t="str">
            <x:v>MMB40213</x:v>
          </x:cell>
          <x:cell r="C343" t="str">
            <x:v>동 티</x:v>
          </x:cell>
          <x:cell r="D343" t="str">
            <x:v>D50 MM</x:v>
          </x:cell>
          <x:cell r="E343" t="str">
            <x:v>개</x:v>
          </x:cell>
          <x:cell r="F343">
            <x:v>45</x:v>
          </x:cell>
          <x:cell r="G343">
            <x:v>2552</x:v>
          </x:cell>
          <x:cell r="H343">
            <x:v>0</x:v>
          </x:cell>
          <x:cell r="I343">
            <x:v>0</x:v>
          </x:cell>
        </x:row>
        <x:row r="344">
          <x:cell r="A344" t="str">
            <x:v>A</x:v>
          </x:cell>
          <x:cell r="B344" t="str">
            <x:v>MMB40215</x:v>
          </x:cell>
          <x:cell r="C344" t="str">
            <x:v>동 티</x:v>
          </x:cell>
          <x:cell r="D344" t="str">
            <x:v>D65 MM</x:v>
          </x:cell>
          <x:cell r="E344" t="str">
            <x:v>개</x:v>
          </x:cell>
          <x:cell r="F344">
            <x:v>109</x:v>
          </x:cell>
          <x:cell r="G344">
            <x:v>4175</x:v>
          </x:cell>
          <x:cell r="H344">
            <x:v>0</x:v>
          </x:cell>
          <x:cell r="I344">
            <x:v>0</x:v>
          </x:cell>
        </x:row>
        <x:row r="345">
          <x:cell r="A345" t="str">
            <x:v>A</x:v>
          </x:cell>
          <x:cell r="B345" t="str">
            <x:v>MMB40217</x:v>
          </x:cell>
          <x:cell r="C345" t="str">
            <x:v>동 티</x:v>
          </x:cell>
          <x:cell r="D345" t="str">
            <x:v>D80 MM</x:v>
          </x:cell>
          <x:cell r="E345" t="str">
            <x:v>개</x:v>
          </x:cell>
          <x:cell r="F345">
            <x:v>23</x:v>
          </x:cell>
          <x:cell r="G345">
            <x:v>8001</x:v>
          </x:cell>
          <x:cell r="H345">
            <x:v>0</x:v>
          </x:cell>
          <x:cell r="I345">
            <x:v>0</x:v>
          </x:cell>
        </x:row>
        <x:row r="346">
          <x:cell r="A346" t="str">
            <x:v>A</x:v>
          </x:cell>
          <x:cell r="B346" t="str">
            <x:v>MMB40307</x:v>
          </x:cell>
          <x:cell r="C346" t="str">
            <x:v>동 레듀샤</x:v>
          </x:cell>
          <x:cell r="D346" t="str">
            <x:v>D20 MM</x:v>
          </x:cell>
          <x:cell r="E346" t="str">
            <x:v>개</x:v>
          </x:cell>
          <x:cell r="F346">
            <x:v>4</x:v>
          </x:cell>
          <x:cell r="G346">
            <x:v>143</x:v>
          </x:cell>
          <x:cell r="H346">
            <x:v>0</x:v>
          </x:cell>
          <x:cell r="I346">
            <x:v>0</x:v>
          </x:cell>
        </x:row>
        <x:row r="347">
          <x:cell r="A347" t="str">
            <x:v>A</x:v>
          </x:cell>
          <x:cell r="B347" t="str">
            <x:v>MMB40308</x:v>
          </x:cell>
          <x:cell r="C347" t="str">
            <x:v>동 레듀샤</x:v>
          </x:cell>
          <x:cell r="D347" t="str">
            <x:v>D25 MM</x:v>
          </x:cell>
          <x:cell r="E347" t="str">
            <x:v>개</x:v>
          </x:cell>
          <x:cell r="F347">
            <x:v>133</x:v>
          </x:cell>
          <x:cell r="G347">
            <x:v>212</x:v>
          </x:cell>
          <x:cell r="H347">
            <x:v>0</x:v>
          </x:cell>
          <x:cell r="I347">
            <x:v>0</x:v>
          </x:cell>
        </x:row>
        <x:row r="348">
          <x:cell r="A348" t="str">
            <x:v>A</x:v>
          </x:cell>
          <x:cell r="B348" t="str">
            <x:v>MMB40310</x:v>
          </x:cell>
          <x:cell r="C348" t="str">
            <x:v>동 레듀샤</x:v>
          </x:cell>
          <x:cell r="D348" t="str">
            <x:v>D32 MM</x:v>
          </x:cell>
          <x:cell r="E348" t="str">
            <x:v>개</x:v>
          </x:cell>
          <x:cell r="F348">
            <x:v>130</x:v>
          </x:cell>
          <x:cell r="G348">
            <x:v>289</x:v>
          </x:cell>
          <x:cell r="H348">
            <x:v>0</x:v>
          </x:cell>
          <x:cell r="I348">
            <x:v>0</x:v>
          </x:cell>
        </x:row>
        <x:row r="349">
          <x:cell r="A349" t="str">
            <x:v>A</x:v>
          </x:cell>
          <x:cell r="B349" t="str">
            <x:v>MMB40312</x:v>
          </x:cell>
          <x:cell r="C349" t="str">
            <x:v>동 레듀샤</x:v>
          </x:cell>
          <x:cell r="D349" t="str">
            <x:v>D40 MM</x:v>
          </x:cell>
          <x:cell r="E349" t="str">
            <x:v>개</x:v>
          </x:cell>
          <x:cell r="F349">
            <x:v>262</x:v>
          </x:cell>
          <x:cell r="G349">
            <x:v>497</x:v>
          </x:cell>
          <x:cell r="H349">
            <x:v>0</x:v>
          </x:cell>
          <x:cell r="I349">
            <x:v>0</x:v>
          </x:cell>
        </x:row>
        <x:row r="350">
          <x:cell r="A350" t="str">
            <x:v>A</x:v>
          </x:cell>
          <x:cell r="B350" t="str">
            <x:v>MMB40313</x:v>
          </x:cell>
          <x:cell r="C350" t="str">
            <x:v>동 레듀샤</x:v>
          </x:cell>
          <x:cell r="D350" t="str">
            <x:v>D50 MM</x:v>
          </x:cell>
          <x:cell r="E350" t="str">
            <x:v>개</x:v>
          </x:cell>
          <x:cell r="F350">
            <x:v>18</x:v>
          </x:cell>
          <x:cell r="G350">
            <x:v>1194</x:v>
          </x:cell>
          <x:cell r="H350">
            <x:v>0</x:v>
          </x:cell>
          <x:cell r="I350">
            <x:v>0</x:v>
          </x:cell>
        </x:row>
        <x:row r="351">
          <x:cell r="A351" t="str">
            <x:v>A</x:v>
          </x:cell>
          <x:cell r="B351" t="str">
            <x:v>MMB40315</x:v>
          </x:cell>
          <x:cell r="C351" t="str">
            <x:v>동 레듀샤</x:v>
          </x:cell>
          <x:cell r="D351" t="str">
            <x:v>D65 MM</x:v>
          </x:cell>
          <x:cell r="E351" t="str">
            <x:v>개</x:v>
          </x:cell>
          <x:cell r="F351">
            <x:v>44</x:v>
          </x:cell>
          <x:cell r="G351">
            <x:v>1626</x:v>
          </x:cell>
          <x:cell r="H351">
            <x:v>0</x:v>
          </x:cell>
          <x:cell r="I351">
            <x:v>0</x:v>
          </x:cell>
        </x:row>
        <x:row r="352">
          <x:cell r="A352" t="str">
            <x:v>A</x:v>
          </x:cell>
          <x:cell r="B352" t="str">
            <x:v>MMB40317</x:v>
          </x:cell>
          <x:cell r="C352" t="str">
            <x:v>동 레듀샤</x:v>
          </x:cell>
          <x:cell r="D352" t="str">
            <x:v>D80 MM</x:v>
          </x:cell>
          <x:cell r="E352" t="str">
            <x:v>개</x:v>
          </x:cell>
          <x:cell r="F352">
            <x:v>15</x:v>
          </x:cell>
          <x:cell r="G352">
            <x:v>2295</x:v>
          </x:cell>
          <x:cell r="H352">
            <x:v>0</x:v>
          </x:cell>
          <x:cell r="I352">
            <x:v>0</x:v>
          </x:cell>
        </x:row>
        <x:row r="353">
          <x:cell r="A353" t="str">
            <x:v>A</x:v>
          </x:cell>
          <x:cell r="B353" t="str">
            <x:v>MMB40405</x:v>
          </x:cell>
          <x:cell r="C353" t="str">
            <x:v>동 소켓</x:v>
          </x:cell>
          <x:cell r="D353" t="str">
            <x:v>D15 MM</x:v>
          </x:cell>
          <x:cell r="E353" t="str">
            <x:v>개</x:v>
          </x:cell>
          <x:cell r="F353">
            <x:v>5782</x:v>
          </x:cell>
          <x:cell r="G353">
            <x:v>73</x:v>
          </x:cell>
          <x:cell r="H353">
            <x:v>0</x:v>
          </x:cell>
          <x:cell r="I353">
            <x:v>0</x:v>
          </x:cell>
        </x:row>
        <x:row r="354">
          <x:cell r="A354" t="str">
            <x:v>A</x:v>
          </x:cell>
          <x:cell r="B354" t="str">
            <x:v>MMB40410</x:v>
          </x:cell>
          <x:cell r="C354" t="str">
            <x:v>동 소켓</x:v>
          </x:cell>
          <x:cell r="D354" t="str">
            <x:v>D32 MM</x:v>
          </x:cell>
          <x:cell r="E354" t="str">
            <x:v>개</x:v>
          </x:cell>
          <x:cell r="F354">
            <x:v>12</x:v>
          </x:cell>
          <x:cell r="G354">
            <x:v>212</x:v>
          </x:cell>
          <x:cell r="H354">
            <x:v>0</x:v>
          </x:cell>
          <x:cell r="I354">
            <x:v>0</x:v>
          </x:cell>
        </x:row>
        <x:row r="355">
          <x:cell r="A355" t="str">
            <x:v>A</x:v>
          </x:cell>
          <x:cell r="B355" t="str">
            <x:v>MMB40412</x:v>
          </x:cell>
          <x:cell r="C355" t="str">
            <x:v>동 소켓</x:v>
          </x:cell>
          <x:cell r="D355" t="str">
            <x:v>D40 MM</x:v>
          </x:cell>
          <x:cell r="E355" t="str">
            <x:v>개</x:v>
          </x:cell>
          <x:cell r="F355">
            <x:v>448</x:v>
          </x:cell>
          <x:cell r="G355">
            <x:v>304</x:v>
          </x:cell>
          <x:cell r="H355">
            <x:v>0</x:v>
          </x:cell>
          <x:cell r="I355">
            <x:v>0</x:v>
          </x:cell>
        </x:row>
        <x:row r="356">
          <x:cell r="A356" t="str">
            <x:v>A</x:v>
          </x:cell>
          <x:cell r="B356" t="str">
            <x:v>MMB40413</x:v>
          </x:cell>
          <x:cell r="C356" t="str">
            <x:v>동 소켓</x:v>
          </x:cell>
          <x:cell r="D356" t="str">
            <x:v>D50 MM</x:v>
          </x:cell>
          <x:cell r="E356" t="str">
            <x:v>개</x:v>
          </x:cell>
          <x:cell r="F356">
            <x:v>32</x:v>
          </x:cell>
          <x:cell r="G356">
            <x:v>544</x:v>
          </x:cell>
          <x:cell r="H356">
            <x:v>0</x:v>
          </x:cell>
          <x:cell r="I356">
            <x:v>0</x:v>
          </x:cell>
        </x:row>
        <x:row r="357">
          <x:cell r="A357" t="str">
            <x:v>A</x:v>
          </x:cell>
          <x:cell r="B357" t="str">
            <x:v>MMB40415</x:v>
          </x:cell>
          <x:cell r="C357" t="str">
            <x:v>동 소켓</x:v>
          </x:cell>
          <x:cell r="D357" t="str">
            <x:v>D65 MM</x:v>
          </x:cell>
          <x:cell r="E357" t="str">
            <x:v>개</x:v>
          </x:cell>
          <x:cell r="F357">
            <x:v>43</x:v>
          </x:cell>
          <x:cell r="G357">
            <x:v>1092</x:v>
          </x:cell>
          <x:cell r="H357">
            <x:v>0</x:v>
          </x:cell>
          <x:cell r="I357">
            <x:v>0</x:v>
          </x:cell>
        </x:row>
        <x:row r="358">
          <x:cell r="A358" t="str">
            <x:v>A</x:v>
          </x:cell>
          <x:cell r="B358" t="str">
            <x:v>MMB40417</x:v>
          </x:cell>
          <x:cell r="C358" t="str">
            <x:v>동 소켓</x:v>
          </x:cell>
          <x:cell r="D358" t="str">
            <x:v>D80 MM</x:v>
          </x:cell>
          <x:cell r="E358" t="str">
            <x:v>개</x:v>
          </x:cell>
          <x:cell r="F358">
            <x:v>1</x:v>
          </x:cell>
          <x:cell r="G358">
            <x:v>1783</x:v>
          </x:cell>
          <x:cell r="H358">
            <x:v>0</x:v>
          </x:cell>
          <x:cell r="I358">
            <x:v>0</x:v>
          </x:cell>
        </x:row>
        <x:row r="359">
          <x:cell r="A359" t="str">
            <x:v>A</x:v>
          </x:cell>
          <x:cell r="B359" t="str">
            <x:v>MMB40507</x:v>
          </x:cell>
          <x:cell r="C359" t="str">
            <x:v>동 캡</x:v>
          </x:cell>
          <x:cell r="D359" t="str">
            <x:v>D20 MM</x:v>
          </x:cell>
          <x:cell r="E359" t="str">
            <x:v>개</x:v>
          </x:cell>
          <x:cell r="F359">
            <x:v>6</x:v>
          </x:cell>
          <x:cell r="G359">
            <x:v>133</x:v>
          </x:cell>
          <x:cell r="H359">
            <x:v>0</x:v>
          </x:cell>
          <x:cell r="I359">
            <x:v>0</x:v>
          </x:cell>
        </x:row>
        <x:row r="360">
          <x:cell r="A360" t="str">
            <x:v>A</x:v>
          </x:cell>
          <x:cell r="B360" t="str">
            <x:v>MMB40901</x:v>
          </x:cell>
          <x:cell r="C360" t="str">
            <x:v>동 3형티</x:v>
          </x:cell>
          <x:cell r="D360" t="str">
            <x:v>D20X15X15</x:v>
          </x:cell>
          <x:cell r="E360" t="str">
            <x:v>개</x:v>
          </x:cell>
          <x:cell r="F360">
            <x:v>928</x:v>
          </x:cell>
          <x:cell r="G360">
            <x:v>347</x:v>
          </x:cell>
          <x:cell r="H360">
            <x:v>0</x:v>
          </x:cell>
          <x:cell r="I360">
            <x:v>0</x:v>
          </x:cell>
        </x:row>
        <x:row r="361">
          <x:cell r="A361" t="str">
            <x:v>A</x:v>
          </x:cell>
          <x:cell r="B361" t="str">
            <x:v>MMB41310</x:v>
          </x:cell>
          <x:cell r="C361" t="str">
            <x:v>절연후렌지</x:v>
          </x:cell>
          <x:cell r="D361" t="str">
            <x:v>D32 MM(10K)</x:v>
          </x:cell>
          <x:cell r="E361" t="str">
            <x:v>개</x:v>
          </x:cell>
          <x:cell r="F361">
            <x:v>2</x:v>
          </x:cell>
          <x:cell r="G361">
            <x:v>3333</x:v>
          </x:cell>
          <x:cell r="H361">
            <x:v>0</x:v>
          </x:cell>
          <x:cell r="I361">
            <x:v>0</x:v>
          </x:cell>
        </x:row>
        <x:row r="362">
          <x:cell r="A362" t="str">
            <x:v>A</x:v>
          </x:cell>
          <x:cell r="B362" t="str">
            <x:v>MMB41313</x:v>
          </x:cell>
          <x:cell r="C362" t="str">
            <x:v>절연후렌지</x:v>
          </x:cell>
          <x:cell r="D362" t="str">
            <x:v>D50 MM(10K)</x:v>
          </x:cell>
          <x:cell r="E362" t="str">
            <x:v>개</x:v>
          </x:cell>
          <x:cell r="F362">
            <x:v>2</x:v>
          </x:cell>
          <x:cell r="G362">
            <x:v>4975</x:v>
          </x:cell>
          <x:cell r="H362">
            <x:v>0</x:v>
          </x:cell>
          <x:cell r="I362">
            <x:v>0</x:v>
          </x:cell>
        </x:row>
        <x:row r="363">
          <x:cell r="A363" t="str">
            <x:v>A</x:v>
          </x:cell>
          <x:cell r="B363" t="str">
            <x:v>MMB41315</x:v>
          </x:cell>
          <x:cell r="C363" t="str">
            <x:v>절연후렌지</x:v>
          </x:cell>
          <x:cell r="D363" t="str">
            <x:v>D65 MM(10K)</x:v>
          </x:cell>
          <x:cell r="E363" t="str">
            <x:v>개</x:v>
          </x:cell>
          <x:cell r="F363">
            <x:v>52</x:v>
          </x:cell>
          <x:cell r="G363">
            <x:v>7017</x:v>
          </x:cell>
          <x:cell r="H363">
            <x:v>0</x:v>
          </x:cell>
          <x:cell r="I363">
            <x:v>0</x:v>
          </x:cell>
        </x:row>
        <x:row r="364">
          <x:cell r="A364" t="str">
            <x:v>A</x:v>
          </x:cell>
          <x:cell r="B364" t="str">
            <x:v>MMB41317</x:v>
          </x:cell>
          <x:cell r="C364" t="str">
            <x:v>절연후렌지</x:v>
          </x:cell>
          <x:cell r="D364" t="str">
            <x:v>D80 MM(10K)</x:v>
          </x:cell>
          <x:cell r="E364" t="str">
            <x:v>개</x:v>
          </x:cell>
          <x:cell r="F364">
            <x:v>20</x:v>
          </x:cell>
          <x:cell r="G364">
            <x:v>7999</x:v>
          </x:cell>
          <x:cell r="H364">
            <x:v>0</x:v>
          </x:cell>
          <x:cell r="I364">
            <x:v>0</x:v>
          </x:cell>
        </x:row>
        <x:row r="365">
          <x:cell r="A365" t="str">
            <x:v>A</x:v>
          </x:cell>
          <x:cell r="B365" t="str">
            <x:v>MMB41415</x:v>
          </x:cell>
          <x:cell r="C365" t="str">
            <x:v>절연후렌지</x:v>
          </x:cell>
          <x:cell r="D365" t="str">
            <x:v>D65 MM(20K)</x:v>
          </x:cell>
          <x:cell r="E365" t="str">
            <x:v>개</x:v>
          </x:cell>
          <x:cell r="F365">
            <x:v>26</x:v>
          </x:cell>
          <x:cell r="G365">
            <x:v>9824</x:v>
          </x:cell>
          <x:cell r="H365">
            <x:v>0</x:v>
          </x:cell>
          <x:cell r="I365">
            <x:v>0</x:v>
          </x:cell>
        </x:row>
        <x:row r="366">
          <x:cell r="A366" t="str">
            <x:v>A</x:v>
          </x:cell>
          <x:cell r="B366" t="str">
            <x:v>MMB41417</x:v>
          </x:cell>
          <x:cell r="C366" t="str">
            <x:v>절연후렌지</x:v>
          </x:cell>
          <x:cell r="D366" t="str">
            <x:v>D80 MM(20K)</x:v>
          </x:cell>
          <x:cell r="E366" t="str">
            <x:v>개</x:v>
          </x:cell>
          <x:cell r="F366">
            <x:v>10</x:v>
          </x:cell>
          <x:cell r="G366">
            <x:v>11194</x:v>
          </x:cell>
          <x:cell r="H366">
            <x:v>0</x:v>
          </x:cell>
          <x:cell r="I366">
            <x:v>0</x:v>
          </x:cell>
        </x:row>
        <x:row r="367">
          <x:cell r="A367" t="str">
            <x:v>A</x:v>
          </x:cell>
          <x:cell r="B367" t="str">
            <x:v>MMB50105</x:v>
          </x:cell>
          <x:cell r="C367" t="str">
            <x:v>CM아답타</x:v>
          </x:cell>
          <x:cell r="D367" t="str">
            <x:v>D15 MM</x:v>
          </x:cell>
          <x:cell r="E367" t="str">
            <x:v>개</x:v>
          </x:cell>
          <x:cell r="F367">
            <x:v>1251</x:v>
          </x:cell>
          <x:cell r="G367">
            <x:v>176</x:v>
          </x:cell>
          <x:cell r="H367">
            <x:v>0</x:v>
          </x:cell>
          <x:cell r="I367">
            <x:v>0</x:v>
          </x:cell>
        </x:row>
        <x:row r="368">
          <x:cell r="A368" t="str">
            <x:v>A</x:v>
          </x:cell>
          <x:cell r="B368" t="str">
            <x:v>MMB50106</x:v>
          </x:cell>
          <x:cell r="C368" t="str">
            <x:v>CM아답타</x:v>
          </x:cell>
          <x:cell r="D368" t="str">
            <x:v>D15 x D20</x:v>
          </x:cell>
          <x:cell r="E368" t="str">
            <x:v>개</x:v>
          </x:cell>
          <x:cell r="F368">
            <x:v>928</x:v>
          </x:cell>
          <x:cell r="G368">
            <x:v>351</x:v>
          </x:cell>
          <x:cell r="H368">
            <x:v>0</x:v>
          </x:cell>
          <x:cell r="I368">
            <x:v>0</x:v>
          </x:cell>
        </x:row>
        <x:row r="369">
          <x:cell r="A369" t="str">
            <x:v>A</x:v>
          </x:cell>
          <x:cell r="B369" t="str">
            <x:v>MMB50107</x:v>
          </x:cell>
          <x:cell r="C369" t="str">
            <x:v>CM아답타</x:v>
          </x:cell>
          <x:cell r="D369" t="str">
            <x:v>D20 MM</x:v>
          </x:cell>
          <x:cell r="E369" t="str">
            <x:v>개</x:v>
          </x:cell>
          <x:cell r="F369">
            <x:v>4</x:v>
          </x:cell>
          <x:cell r="G369">
            <x:v>351</x:v>
          </x:cell>
          <x:cell r="H369">
            <x:v>0</x:v>
          </x:cell>
          <x:cell r="I369">
            <x:v>0</x:v>
          </x:cell>
        </x:row>
        <x:row r="370">
          <x:cell r="A370" t="str">
            <x:v>A</x:v>
          </x:cell>
          <x:cell r="B370" t="str">
            <x:v>MMB50108</x:v>
          </x:cell>
          <x:cell r="C370" t="str">
            <x:v>CM아답타</x:v>
          </x:cell>
          <x:cell r="D370" t="str">
            <x:v>D25 MM</x:v>
          </x:cell>
          <x:cell r="E370" t="str">
            <x:v>개</x:v>
          </x:cell>
          <x:cell r="F370">
            <x:v>1</x:v>
          </x:cell>
          <x:cell r="G370">
            <x:v>639</x:v>
          </x:cell>
          <x:cell r="H370">
            <x:v>0</x:v>
          </x:cell>
          <x:cell r="I370">
            <x:v>0</x:v>
          </x:cell>
        </x:row>
        <x:row r="371">
          <x:cell r="A371" t="str">
            <x:v>A</x:v>
          </x:cell>
          <x:cell r="B371" t="str">
            <x:v>MMB50110</x:v>
          </x:cell>
          <x:cell r="C371" t="str">
            <x:v>CM아답타</x:v>
          </x:cell>
          <x:cell r="D371" t="str">
            <x:v>D32 MM</x:v>
          </x:cell>
          <x:cell r="E371" t="str">
            <x:v>개</x:v>
          </x:cell>
          <x:cell r="F371">
            <x:v>10</x:v>
          </x:cell>
          <x:cell r="G371">
            <x:v>1127</x:v>
          </x:cell>
          <x:cell r="H371">
            <x:v>0</x:v>
          </x:cell>
          <x:cell r="I371">
            <x:v>0</x:v>
          </x:cell>
        </x:row>
        <x:row r="372">
          <x:cell r="A372" t="str">
            <x:v>A</x:v>
          </x:cell>
          <x:cell r="B372" t="str">
            <x:v>MMB50112</x:v>
          </x:cell>
          <x:cell r="C372" t="str">
            <x:v>CM아답타</x:v>
          </x:cell>
          <x:cell r="D372" t="str">
            <x:v>D40 MM</x:v>
          </x:cell>
          <x:cell r="E372" t="str">
            <x:v>개</x:v>
          </x:cell>
          <x:cell r="F372">
            <x:v>136</x:v>
          </x:cell>
          <x:cell r="G372">
            <x:v>1656</x:v>
          </x:cell>
          <x:cell r="H372">
            <x:v>0</x:v>
          </x:cell>
          <x:cell r="I372">
            <x:v>0</x:v>
          </x:cell>
        </x:row>
        <x:row r="373">
          <x:cell r="A373" t="str">
            <x:v>A</x:v>
          </x:cell>
          <x:cell r="B373" t="str">
            <x:v>MMB50205</x:v>
          </x:cell>
          <x:cell r="C373" t="str">
            <x:v>CF아답타</x:v>
          </x:cell>
          <x:cell r="D373" t="str">
            <x:v>D15 MM</x:v>
          </x:cell>
          <x:cell r="E373" t="str">
            <x:v>개</x:v>
          </x:cell>
          <x:cell r="F373">
            <x:v>3993</x:v>
          </x:cell>
          <x:cell r="G373">
            <x:v>246</x:v>
          </x:cell>
          <x:cell r="H373">
            <x:v>0</x:v>
          </x:cell>
          <x:cell r="I373">
            <x:v>0</x:v>
          </x:cell>
        </x:row>
        <x:row r="374">
          <x:cell r="A374" t="str">
            <x:v>A</x:v>
          </x:cell>
          <x:cell r="B374" t="str">
            <x:v>MMB50207</x:v>
          </x:cell>
          <x:cell r="C374" t="str">
            <x:v>CF아답타</x:v>
          </x:cell>
          <x:cell r="D374" t="str">
            <x:v>D20 MM</x:v>
          </x:cell>
          <x:cell r="E374" t="str">
            <x:v>개</x:v>
          </x:cell>
          <x:cell r="F374">
            <x:v>4</x:v>
          </x:cell>
          <x:cell r="G374">
            <x:v>429</x:v>
          </x:cell>
          <x:cell r="H374">
            <x:v>0</x:v>
          </x:cell>
          <x:cell r="I374">
            <x:v>0</x:v>
          </x:cell>
        </x:row>
        <x:row r="375">
          <x:cell r="A375" t="str">
            <x:v>A</x:v>
          </x:cell>
          <x:cell r="B375" t="str">
            <x:v>MMB50208</x:v>
          </x:cell>
          <x:cell r="C375" t="str">
            <x:v>CF아답타</x:v>
          </x:cell>
          <x:cell r="D375" t="str">
            <x:v>D25 MM</x:v>
          </x:cell>
          <x:cell r="E375" t="str">
            <x:v>개</x:v>
          </x:cell>
          <x:cell r="F375">
            <x:v>1</x:v>
          </x:cell>
          <x:cell r="G375">
            <x:v>1105</x:v>
          </x:cell>
          <x:cell r="H375">
            <x:v>0</x:v>
          </x:cell>
          <x:cell r="I375">
            <x:v>0</x:v>
          </x:cell>
        </x:row>
        <x:row r="376">
          <x:cell r="A376" t="str">
            <x:v>A</x:v>
          </x:cell>
          <x:cell r="B376" t="str">
            <x:v>MMB50210</x:v>
          </x:cell>
          <x:cell r="C376" t="str">
            <x:v>CF아답타</x:v>
          </x:cell>
          <x:cell r="D376" t="str">
            <x:v>D32 MM</x:v>
          </x:cell>
          <x:cell r="E376" t="str">
            <x:v>개</x:v>
          </x:cell>
          <x:cell r="F376">
            <x:v>4</x:v>
          </x:cell>
          <x:cell r="G376">
            <x:v>1848</x:v>
          </x:cell>
          <x:cell r="H376">
            <x:v>0</x:v>
          </x:cell>
          <x:cell r="I376">
            <x:v>0</x:v>
          </x:cell>
        </x:row>
        <x:row r="377">
          <x:cell r="A377" t="str">
            <x:v>A</x:v>
          </x:cell>
          <x:cell r="B377" t="str">
            <x:v>MMB50505</x:v>
          </x:cell>
          <x:cell r="C377" t="str">
            <x:v>CM유니온</x:v>
          </x:cell>
          <x:cell r="D377" t="str">
            <x:v>D15 MM</x:v>
          </x:cell>
          <x:cell r="E377" t="str">
            <x:v>개</x:v>
          </x:cell>
          <x:cell r="F377">
            <x:v>18</x:v>
          </x:cell>
          <x:cell r="G377">
            <x:v>712</x:v>
          </x:cell>
          <x:cell r="H377">
            <x:v>0</x:v>
          </x:cell>
          <x:cell r="I377">
            <x:v>0</x:v>
          </x:cell>
        </x:row>
        <x:row r="378">
          <x:cell r="A378" t="str">
            <x:v>A</x:v>
          </x:cell>
          <x:cell r="B378" t="str">
            <x:v>MMB50508</x:v>
          </x:cell>
          <x:cell r="C378" t="str">
            <x:v>CM유니온</x:v>
          </x:cell>
          <x:cell r="D378" t="str">
            <x:v>D25 MM</x:v>
          </x:cell>
          <x:cell r="E378" t="str">
            <x:v>개</x:v>
          </x:cell>
          <x:cell r="F378">
            <x:v>1</x:v>
          </x:cell>
          <x:cell r="G378">
            <x:v>2229</x:v>
          </x:cell>
          <x:cell r="H378">
            <x:v>0</x:v>
          </x:cell>
          <x:cell r="I378">
            <x:v>0</x:v>
          </x:cell>
        </x:row>
        <x:row r="379">
          <x:cell r="A379" t="str">
            <x:v>A</x:v>
          </x:cell>
          <x:cell r="B379" t="str">
            <x:v>MMB50510</x:v>
          </x:cell>
          <x:cell r="C379" t="str">
            <x:v>CM유니온</x:v>
          </x:cell>
          <x:cell r="D379" t="str">
            <x:v>D32 MM</x:v>
          </x:cell>
          <x:cell r="E379" t="str">
            <x:v>개</x:v>
          </x:cell>
          <x:cell r="F379">
            <x:v>4</x:v>
          </x:cell>
          <x:cell r="G379">
            <x:v>3315</x:v>
          </x:cell>
          <x:cell r="H379">
            <x:v>0</x:v>
          </x:cell>
          <x:cell r="I379">
            <x:v>0</x:v>
          </x:cell>
        </x:row>
        <x:row r="380">
          <x:cell r="A380" t="str">
            <x:v>A</x:v>
          </x:cell>
          <x:cell r="B380" t="str">
            <x:v>MMB50512</x:v>
          </x:cell>
          <x:cell r="C380" t="str">
            <x:v>CM유니온</x:v>
          </x:cell>
          <x:cell r="D380" t="str">
            <x:v>D40 MM</x:v>
          </x:cell>
          <x:cell r="E380" t="str">
            <x:v>개</x:v>
          </x:cell>
          <x:cell r="F380">
            <x:v>128</x:v>
          </x:cell>
          <x:cell r="G380">
            <x:v>4932</x:v>
          </x:cell>
          <x:cell r="H380">
            <x:v>0</x:v>
          </x:cell>
          <x:cell r="I380">
            <x:v>0</x:v>
          </x:cell>
        </x:row>
        <x:row r="381">
          <x:cell r="A381" t="str">
            <x:v>A</x:v>
          </x:cell>
          <x:cell r="B381" t="str">
            <x:v>MMB50513</x:v>
          </x:cell>
          <x:cell r="C381" t="str">
            <x:v>CM유니온</x:v>
          </x:cell>
          <x:cell r="D381" t="str">
            <x:v>D50 MM</x:v>
          </x:cell>
          <x:cell r="E381" t="str">
            <x:v>개</x:v>
          </x:cell>
          <x:cell r="F381">
            <x:v>2</x:v>
          </x:cell>
          <x:cell r="G381">
            <x:v>6460</x:v>
          </x:cell>
          <x:cell r="H381">
            <x:v>0</x:v>
          </x:cell>
          <x:cell r="I381">
            <x:v>0</x:v>
          </x:cell>
        </x:row>
        <x:row r="382">
          <x:cell r="A382" t="str">
            <x:v>A</x:v>
          </x:cell>
          <x:cell r="B382" t="str">
            <x:v>MMB51105</x:v>
          </x:cell>
          <x:cell r="C382" t="str">
            <x:v>CF엘보 아답타</x:v>
          </x:cell>
          <x:cell r="D382" t="str">
            <x:v>D15 MM</x:v>
          </x:cell>
          <x:cell r="E382" t="str">
            <x:v>개</x:v>
          </x:cell>
          <x:cell r="F382">
            <x:v>934</x:v>
          </x:cell>
          <x:cell r="G382">
            <x:v>385</x:v>
          </x:cell>
          <x:cell r="H382">
            <x:v>0</x:v>
          </x:cell>
          <x:cell r="I382">
            <x:v>0</x:v>
          </x:cell>
        </x:row>
        <x:row r="383">
          <x:cell r="A383" t="str">
            <x:v>A</x:v>
          </x:cell>
          <x:cell r="B383" t="str">
            <x:v>MMB51106</x:v>
          </x:cell>
          <x:cell r="C383" t="str">
            <x:v>CF엘보 아답타</x:v>
          </x:cell>
          <x:cell r="D383" t="str">
            <x:v>D15 x D20</x:v>
          </x:cell>
          <x:cell r="E383" t="str">
            <x:v>개</x:v>
          </x:cell>
          <x:cell r="F383">
            <x:v>928</x:v>
          </x:cell>
          <x:cell r="G383">
            <x:v>829</x:v>
          </x:cell>
          <x:cell r="H383">
            <x:v>0</x:v>
          </x:cell>
          <x:cell r="I383">
            <x:v>0</x:v>
          </x:cell>
        </x:row>
        <x:row r="384">
          <x:cell r="A384" t="str">
            <x:v>A</x:v>
          </x:cell>
          <x:cell r="B384" t="str">
            <x:v>MMB51405</x:v>
          </x:cell>
          <x:cell r="C384" t="str">
            <x:v>장티아답타</x:v>
          </x:cell>
          <x:cell r="D384" t="str">
            <x:v>D15 MM</x:v>
          </x:cell>
          <x:cell r="E384" t="str">
            <x:v>개</x:v>
          </x:cell>
          <x:cell r="F384">
            <x:v>498</x:v>
          </x:cell>
          <x:cell r="G384">
            <x:v>606</x:v>
          </x:cell>
          <x:cell r="H384">
            <x:v>0</x:v>
          </x:cell>
          <x:cell r="I384">
            <x:v>0</x:v>
          </x:cell>
        </x:row>
        <x:row r="385">
          <x:cell r="A385" t="str">
            <x:v>A</x:v>
          </x:cell>
          <x:cell r="B385" t="str">
            <x:v>MMB51505</x:v>
          </x:cell>
          <x:cell r="C385" t="str">
            <x:v>장암엘보아답타</x:v>
          </x:cell>
          <x:cell r="D385" t="str">
            <x:v>D15 MM</x:v>
          </x:cell>
          <x:cell r="E385" t="str">
            <x:v>개</x:v>
          </x:cell>
          <x:cell r="F385">
            <x:v>3082</x:v>
          </x:cell>
          <x:cell r="G385">
            <x:v>487</x:v>
          </x:cell>
          <x:cell r="H385">
            <x:v>0</x:v>
          </x:cell>
          <x:cell r="I385">
            <x:v>0</x:v>
          </x:cell>
        </x:row>
        <x:row r="386">
          <x:cell r="A386" t="str">
            <x:v>A</x:v>
          </x:cell>
          <x:cell r="B386" t="str">
            <x:v>MMB51507</x:v>
          </x:cell>
          <x:cell r="C386" t="str">
            <x:v>장암엘보아답타</x:v>
          </x:cell>
          <x:cell r="D386" t="str">
            <x:v>D20 MM</x:v>
          </x:cell>
          <x:cell r="E386" t="str">
            <x:v>개</x:v>
          </x:cell>
          <x:cell r="F386">
            <x:v>2</x:v>
          </x:cell>
          <x:cell r="G386">
            <x:v>829</x:v>
          </x:cell>
          <x:cell r="H386">
            <x:v>0</x:v>
          </x:cell>
          <x:cell r="I386">
            <x:v>0</x:v>
          </x:cell>
        </x:row>
        <x:row r="387">
          <x:cell r="A387" t="str">
            <x:v>A</x:v>
          </x:cell>
          <x:cell r="B387" t="str">
            <x:v>MMG40103</x:v>
          </x:cell>
          <x:cell r="C387" t="str">
            <x:v>화초물뿌리개(호스+GUN)</x:v>
          </x:cell>
          <x:cell r="D387" t="str">
            <x:v>D15 MM</x:v>
          </x:cell>
          <x:cell r="E387" t="str">
            <x:v>개</x:v>
          </x:cell>
          <x:cell r="F387">
            <x:v>142</x:v>
          </x:cell>
          <x:cell r="G387">
            <x:v>5760</x:v>
          </x:cell>
          <x:cell r="H387">
            <x:v>0</x:v>
          </x:cell>
          <x:cell r="I387">
            <x:v>0</x:v>
          </x:cell>
        </x:row>
        <x:row r="388">
          <x:cell r="A388" t="str">
            <x:v>A</x:v>
          </x:cell>
          <x:cell r="B388" t="str">
            <x:v>MMO10505</x:v>
          </x:cell>
          <x:cell r="C388" t="str">
            <x:v>절연 행가</x:v>
          </x:cell>
          <x:cell r="D388" t="str">
            <x:v>D15 MM</x:v>
          </x:cell>
          <x:cell r="E388" t="str">
            <x:v>개</x:v>
          </x:cell>
          <x:cell r="F388">
            <x:v>182</x:v>
          </x:cell>
          <x:cell r="G388">
            <x:v>360</x:v>
          </x:cell>
          <x:cell r="H388">
            <x:v>0</x:v>
          </x:cell>
          <x:cell r="I388">
            <x:v>0</x:v>
          </x:cell>
        </x:row>
        <x:row r="389">
          <x:cell r="A389" t="str">
            <x:v>A</x:v>
          </x:cell>
          <x:cell r="B389" t="str">
            <x:v>MMO10507</x:v>
          </x:cell>
          <x:cell r="C389" t="str">
            <x:v>절연 행가</x:v>
          </x:cell>
          <x:cell r="D389" t="str">
            <x:v>D20 MM</x:v>
          </x:cell>
          <x:cell r="E389" t="str">
            <x:v>개</x:v>
          </x:cell>
          <x:cell r="F389">
            <x:v>19</x:v>
          </x:cell>
          <x:cell r="G389">
            <x:v>396</x:v>
          </x:cell>
          <x:cell r="H389">
            <x:v>0</x:v>
          </x:cell>
          <x:cell r="I389">
            <x:v>0</x:v>
          </x:cell>
        </x:row>
        <x:row r="390">
          <x:cell r="A390" t="str">
            <x:v>A</x:v>
          </x:cell>
          <x:cell r="B390" t="str">
            <x:v>MMO10508</x:v>
          </x:cell>
          <x:cell r="C390" t="str">
            <x:v>절연 행가</x:v>
          </x:cell>
          <x:cell r="D390" t="str">
            <x:v>D25 MM</x:v>
          </x:cell>
          <x:cell r="E390" t="str">
            <x:v>개</x:v>
          </x:cell>
          <x:cell r="F390">
            <x:v>15</x:v>
          </x:cell>
          <x:cell r="G390">
            <x:v>432</x:v>
          </x:cell>
          <x:cell r="H390">
            <x:v>0</x:v>
          </x:cell>
          <x:cell r="I390">
            <x:v>0</x:v>
          </x:cell>
        </x:row>
        <x:row r="391">
          <x:cell r="A391" t="str">
            <x:v>A</x:v>
          </x:cell>
          <x:cell r="B391" t="str">
            <x:v>MMO10510</x:v>
          </x:cell>
          <x:cell r="C391" t="str">
            <x:v>절연 행가</x:v>
          </x:cell>
          <x:cell r="D391" t="str">
            <x:v>D32 MM</x:v>
          </x:cell>
          <x:cell r="E391" t="str">
            <x:v>개</x:v>
          </x:cell>
          <x:cell r="F391">
            <x:v>72</x:v>
          </x:cell>
          <x:cell r="G391">
            <x:v>504</x:v>
          </x:cell>
          <x:cell r="H391">
            <x:v>0</x:v>
          </x:cell>
          <x:cell r="I391">
            <x:v>0</x:v>
          </x:cell>
        </x:row>
        <x:row r="392">
          <x:cell r="A392" t="str">
            <x:v>A</x:v>
          </x:cell>
          <x:cell r="B392" t="str">
            <x:v>MMO10512</x:v>
          </x:cell>
          <x:cell r="C392" t="str">
            <x:v>절연 행가</x:v>
          </x:cell>
          <x:cell r="D392" t="str">
            <x:v>D40 MM</x:v>
          </x:cell>
          <x:cell r="E392" t="str">
            <x:v>개</x:v>
          </x:cell>
          <x:cell r="F392">
            <x:v>164</x:v>
          </x:cell>
          <x:cell r="G392">
            <x:v>540</x:v>
          </x:cell>
          <x:cell r="H392">
            <x:v>0</x:v>
          </x:cell>
          <x:cell r="I392">
            <x:v>0</x:v>
          </x:cell>
        </x:row>
        <x:row r="393">
          <x:cell r="A393" t="str">
            <x:v>A</x:v>
          </x:cell>
          <x:cell r="B393" t="str">
            <x:v>MMO10513</x:v>
          </x:cell>
          <x:cell r="C393" t="str">
            <x:v>절연 행가</x:v>
          </x:cell>
          <x:cell r="D393" t="str">
            <x:v>D50 MM</x:v>
          </x:cell>
          <x:cell r="E393" t="str">
            <x:v>개</x:v>
          </x:cell>
          <x:cell r="F393">
            <x:v>154</x:v>
          </x:cell>
          <x:cell r="G393">
            <x:v>720</x:v>
          </x:cell>
          <x:cell r="H393">
            <x:v>0</x:v>
          </x:cell>
          <x:cell r="I393">
            <x:v>0</x:v>
          </x:cell>
        </x:row>
        <x:row r="394">
          <x:cell r="A394" t="str">
            <x:v>A</x:v>
          </x:cell>
          <x:cell r="B394" t="str">
            <x:v>MMO31208</x:v>
          </x:cell>
          <x:cell r="C394" t="str">
            <x:v>스리브(PVC제)</x:v>
          </x:cell>
          <x:cell r="D394" t="str">
            <x:v>D25 MM</x:v>
          </x:cell>
          <x:cell r="E394" t="str">
            <x:v>M</x:v>
          </x:cell>
          <x:cell r="F394">
            <x:v>542.22000000000003</x:v>
          </x:cell>
          <x:cell r="G394">
            <x:v>300</x:v>
          </x:cell>
          <x:cell r="H394">
            <x:v>0</x:v>
          </x:cell>
          <x:cell r="I394">
            <x:v>0</x:v>
          </x:cell>
        </x:row>
        <x:row r="395">
          <x:cell r="A395" t="str">
            <x:v>A</x:v>
          </x:cell>
          <x:cell r="B395" t="str">
            <x:v>MMO31816</x:v>
          </x:cell>
          <x:cell r="C395" t="str">
            <x:v>PD입상관 성형스리브</x:v>
          </x:cell>
          <x:cell r="D395" t="str">
            <x:v>D75 X 135H</x:v>
          </x:cell>
          <x:cell r="E395" t="str">
            <x:v>개</x:v>
          </x:cell>
          <x:cell r="F395">
            <x:v>252</x:v>
          </x:cell>
          <x:cell r="G395">
            <x:v>576</x:v>
          </x:cell>
          <x:cell r="H395">
            <x:v>0</x:v>
          </x:cell>
          <x:cell r="I395">
            <x:v>0</x:v>
          </x:cell>
        </x:row>
        <x:row r="396">
          <x:cell r="A396" t="str">
            <x:v>A</x:v>
          </x:cell>
          <x:cell r="B396" t="str">
            <x:v>MMO31818</x:v>
          </x:cell>
          <x:cell r="C396" t="str">
            <x:v>PD입상관 성형스리브</x:v>
          </x:cell>
          <x:cell r="D396" t="str">
            <x:v>D100 X 135H</x:v>
          </x:cell>
          <x:cell r="E396" t="str">
            <x:v>개</x:v>
          </x:cell>
          <x:cell r="F396">
            <x:v>1190</x:v>
          </x:cell>
          <x:cell r="G396">
            <x:v>720</x:v>
          </x:cell>
          <x:cell r="H396">
            <x:v>0</x:v>
          </x:cell>
          <x:cell r="I396">
            <x:v>0</x:v>
          </x:cell>
        </x:row>
        <x:row r="397">
          <x:cell r="A397" t="str">
            <x:v>A</x:v>
          </x:cell>
          <x:cell r="B397" t="str">
            <x:v>MMO31821</x:v>
          </x:cell>
          <x:cell r="C397" t="str">
            <x:v>PD입상관 성형스리브</x:v>
          </x:cell>
          <x:cell r="D397" t="str">
            <x:v>D150 X 135H</x:v>
          </x:cell>
          <x:cell r="E397" t="str">
            <x:v>개</x:v>
          </x:cell>
          <x:cell r="F397">
            <x:v>4</x:v>
          </x:cell>
          <x:cell r="G397">
            <x:v>1008</x:v>
          </x:cell>
          <x:cell r="H397">
            <x:v>0</x:v>
          </x:cell>
          <x:cell r="I397">
            <x:v>0</x:v>
          </x:cell>
        </x:row>
        <x:row r="398">
          <x:cell r="A398" t="str">
            <x:v>A</x:v>
          </x:cell>
          <x:cell r="B398" t="str">
            <x:v>MMZ52110</x:v>
          </x:cell>
          <x:cell r="C398" t="str">
            <x:v>화살표식(PE필름)</x:v>
          </x:cell>
          <x:cell r="D398" t="str">
            <x:v>50X110</x:v>
          </x:cell>
          <x:cell r="E398" t="str">
            <x:v>개</x:v>
          </x:cell>
          <x:cell r="F398">
            <x:v>108</x:v>
          </x:cell>
          <x:cell r="G398">
            <x:v>720</x:v>
          </x:cell>
          <x:cell r="H398">
            <x:v>0</x:v>
          </x:cell>
          <x:cell r="I398">
            <x:v>0</x:v>
          </x:cell>
        </x:row>
        <x:row r="399">
          <x:cell r="A399" t="str">
            <x:v>A</x:v>
          </x:cell>
          <x:cell r="B399" t="str">
            <x:v>MMZ52112</x:v>
          </x:cell>
          <x:cell r="C399" t="str">
            <x:v>밸브인식표</x:v>
          </x:cell>
          <x:cell r="D399" t="str">
            <x:v>60X100X3T</x:v>
          </x:cell>
          <x:cell r="E399" t="str">
            <x:v>개</x:v>
          </x:cell>
          <x:cell r="F399">
            <x:v>683</x:v>
          </x:cell>
          <x:cell r="G399">
            <x:v>1080</x:v>
          </x:cell>
          <x:cell r="H399">
            <x:v>0</x:v>
          </x:cell>
          <x:cell r="I399">
            <x:v>0</x:v>
          </x:cell>
        </x:row>
        <x:row r="400">
          <x:cell r="A400" t="str">
            <x:v>A</x:v>
          </x:cell>
          <x:cell r="B400" t="str">
            <x:v>UAA20710</x:v>
          </x:cell>
          <x:cell r="C400" t="str">
            <x:v>이동식 강관조립 말비계</x:v>
          </x:cell>
          <x:cell r="D400" t="str">
            <x:v>(6개월 H=2M 1단)</x:v>
          </x:cell>
          <x:cell r="E400" t="str">
            <x:v>대</x:v>
          </x:cell>
          <x:cell r="F400">
            <x:v>38</x:v>
          </x:cell>
          <x:cell r="G400">
            <x:v>11776</x:v>
          </x:cell>
          <x:cell r="H400">
            <x:v>26988</x:v>
          </x:cell>
          <x:cell r="I400">
            <x:v>0</x:v>
          </x:cell>
        </x:row>
        <x:row r="401">
          <x:cell r="A401" t="str">
            <x:v>A</x:v>
          </x:cell>
          <x:cell r="B401" t="str">
            <x:v>UAC10950</x:v>
          </x:cell>
          <x:cell r="C401" t="str">
            <x:v>철제거푸집 15회(기계)</x:v>
          </x:cell>
          <x:cell r="E401" t="str">
            <x:v>M</x:v>
          </x:cell>
          <x:cell r="F401">
            <x:v>377.57999999999998</x:v>
          </x:cell>
          <x:cell r="G401">
            <x:v>100</x:v>
          </x:cell>
          <x:cell r="H401">
            <x:v>200</x:v>
          </x:cell>
          <x:cell r="I401">
            <x:v>0</x:v>
          </x:cell>
        </x:row>
        <x:row r="402">
          <x:cell r="A402" t="str">
            <x:v>A</x:v>
          </x:cell>
          <x:cell r="B402" t="str">
            <x:v>UAC10955</x:v>
          </x:cell>
          <x:cell r="C402" t="str">
            <x:v>하향식 철제거푸집 15회(화장실용)(기계)</x:v>
          </x:cell>
          <x:cell r="E402" t="str">
            <x:v>개소</x:v>
          </x:cell>
          <x:cell r="F402">
            <x:v>60</x:v>
          </x:cell>
          <x:cell r="G402">
            <x:v>82</x:v>
          </x:cell>
          <x:cell r="H402">
            <x:v>264</x:v>
          </x:cell>
          <x:cell r="I402">
            <x:v>5</x:v>
          </x:cell>
        </x:row>
        <x:row r="403">
          <x:cell r="A403" t="str">
            <x:v>A</x:v>
          </x:cell>
          <x:cell r="B403" t="str">
            <x:v>UMA52305</x:v>
          </x:cell>
          <x:cell r="C403" t="str">
            <x:v>동관 옥내 배관</x:v>
          </x:cell>
          <x:cell r="D403" t="str">
            <x:v>D15 MM,  (M TYPE)</x:v>
          </x:cell>
          <x:cell r="E403" t="str">
            <x:v>M</x:v>
          </x:cell>
          <x:cell r="F403">
            <x:v>23679.529999999999</x:v>
          </x:cell>
          <x:cell r="G403">
            <x:v>700</x:v>
          </x:cell>
          <x:cell r="H403">
            <x:v>1600</x:v>
          </x:cell>
          <x:cell r="I403">
            <x:v>0</x:v>
          </x:cell>
        </x:row>
        <x:row r="404">
          <x:cell r="A404" t="str">
            <x:v>A</x:v>
          </x:cell>
          <x:cell r="B404" t="str">
            <x:v>UMA52307</x:v>
          </x:cell>
          <x:cell r="C404" t="str">
            <x:v>동관 옥내 배관</x:v>
          </x:cell>
          <x:cell r="D404" t="str">
            <x:v>D20 MM,  (M TYPE)</x:v>
          </x:cell>
          <x:cell r="E404" t="str">
            <x:v>M</x:v>
          </x:cell>
          <x:cell r="F404">
            <x:v>2824.5</x:v>
          </x:cell>
          <x:cell r="G404">
            <x:v>1200</x:v>
          </x:cell>
          <x:cell r="H404">
            <x:v>1700</x:v>
          </x:cell>
          <x:cell r="I404">
            <x:v>0</x:v>
          </x:cell>
        </x:row>
        <x:row r="405">
          <x:cell r="A405" t="str">
            <x:v>A</x:v>
          </x:cell>
          <x:cell r="B405" t="str">
            <x:v>UMA52308</x:v>
          </x:cell>
          <x:cell r="C405" t="str">
            <x:v>동관 옥내 배관</x:v>
          </x:cell>
          <x:cell r="D405" t="str">
            <x:v>D25 MM,  (M TYPE)</x:v>
          </x:cell>
          <x:cell r="E405" t="str">
            <x:v>M</x:v>
          </x:cell>
          <x:cell r="F405">
            <x:v>11.98</x:v>
          </x:cell>
          <x:cell r="G405">
            <x:v>1700</x:v>
          </x:cell>
          <x:cell r="H405">
            <x:v>2000</x:v>
          </x:cell>
          <x:cell r="I405">
            <x:v>0</x:v>
          </x:cell>
        </x:row>
        <x:row r="406">
          <x:cell r="A406" t="str">
            <x:v>A</x:v>
          </x:cell>
          <x:cell r="B406" t="str">
            <x:v>UMA52310</x:v>
          </x:cell>
          <x:cell r="C406" t="str">
            <x:v>동관 옥내 배관</x:v>
          </x:cell>
          <x:cell r="D406" t="str">
            <x:v>D32 MM, (M TYPE)</x:v>
          </x:cell>
          <x:cell r="E406" t="str">
            <x:v>M</x:v>
          </x:cell>
          <x:cell r="F406">
            <x:v>98.060000000000002</x:v>
          </x:cell>
          <x:cell r="G406">
            <x:v>2600</x:v>
          </x:cell>
          <x:cell r="H406">
            <x:v>2500</x:v>
          </x:cell>
          <x:cell r="I406">
            <x:v>100</x:v>
          </x:cell>
        </x:row>
        <x:row r="407">
          <x:cell r="A407" t="str">
            <x:v>A</x:v>
          </x:cell>
          <x:cell r="B407" t="str">
            <x:v>UMA52312</x:v>
          </x:cell>
          <x:cell r="C407" t="str">
            <x:v>동관 옥내 배관</x:v>
          </x:cell>
          <x:cell r="D407" t="str">
            <x:v>D40 MM,  (M TYPE)</x:v>
          </x:cell>
          <x:cell r="E407" t="str">
            <x:v>M</x:v>
          </x:cell>
          <x:cell r="F407">
            <x:v>5.4500000000000002</x:v>
          </x:cell>
          <x:cell r="G407">
            <x:v>3500</x:v>
          </x:cell>
          <x:cell r="H407">
            <x:v>2800</x:v>
          </x:cell>
          <x:cell r="I407">
            <x:v>100</x:v>
          </x:cell>
        </x:row>
        <x:row r="408">
          <x:cell r="A408" t="str">
            <x:v>A</x:v>
          </x:cell>
          <x:cell r="B408" t="str">
            <x:v>UMA52405</x:v>
          </x:cell>
          <x:cell r="C408" t="str">
            <x:v>동관 화장실 배관</x:v>
          </x:cell>
          <x:cell r="D408" t="str">
            <x:v>D15 MM,  (M TYPE)</x:v>
          </x:cell>
          <x:cell r="E408" t="str">
            <x:v>M</x:v>
          </x:cell>
          <x:cell r="F408">
            <x:v>1813.55</x:v>
          </x:cell>
          <x:cell r="G408">
            <x:v>800</x:v>
          </x:cell>
          <x:cell r="H408">
            <x:v>1700</x:v>
          </x:cell>
          <x:cell r="I408">
            <x:v>0</x:v>
          </x:cell>
        </x:row>
        <x:row r="409">
          <x:cell r="A409" t="str">
            <x:v>A</x:v>
          </x:cell>
          <x:cell r="B409" t="str">
            <x:v>UMA52407</x:v>
          </x:cell>
          <x:cell r="C409" t="str">
            <x:v>동관 화장실 배관</x:v>
          </x:cell>
          <x:cell r="D409" t="str">
            <x:v>D20 MM,  (M TYPE)</x:v>
          </x:cell>
          <x:cell r="E409" t="str">
            <x:v>M</x:v>
          </x:cell>
          <x:cell r="F409">
            <x:v>964.17999999999995</x:v>
          </x:cell>
          <x:cell r="G409">
            <x:v>1200</x:v>
          </x:cell>
          <x:cell r="H409">
            <x:v>2000</x:v>
          </x:cell>
          <x:cell r="I409">
            <x:v>0</x:v>
          </x:cell>
        </x:row>
        <x:row r="410">
          <x:cell r="A410" t="str">
            <x:v>A</x:v>
          </x:cell>
          <x:cell r="B410" t="str">
            <x:v>UMA52408</x:v>
          </x:cell>
          <x:cell r="C410" t="str">
            <x:v>동관 화장실 배관</x:v>
          </x:cell>
          <x:cell r="D410" t="str">
            <x:v>D25 MM,  (M TYPE)</x:v>
          </x:cell>
          <x:cell r="E410" t="str">
            <x:v>M</x:v>
          </x:cell>
          <x:cell r="F410">
            <x:v>12.699999999999999</x:v>
          </x:cell>
          <x:cell r="G410">
            <x:v>1700</x:v>
          </x:cell>
          <x:cell r="H410">
            <x:v>2400</x:v>
          </x:cell>
          <x:cell r="I410">
            <x:v>0</x:v>
          </x:cell>
        </x:row>
        <x:row r="411">
          <x:cell r="A411" t="str">
            <x:v>A</x:v>
          </x:cell>
          <x:cell r="B411" t="str">
            <x:v>UMA52410</x:v>
          </x:cell>
          <x:cell r="C411" t="str">
            <x:v>동관 화장실 배관</x:v>
          </x:cell>
          <x:cell r="D411" t="str">
            <x:v>D32 MM,  (M TYPE)</x:v>
          </x:cell>
          <x:cell r="E411" t="str">
            <x:v>M</x:v>
          </x:cell>
          <x:cell r="F411">
            <x:v>2.5</x:v>
          </x:cell>
          <x:cell r="G411">
            <x:v>2552</x:v>
          </x:cell>
          <x:cell r="H411">
            <x:v>3035</x:v>
          </x:cell>
          <x:cell r="I411">
            <x:v>60</x:v>
          </x:cell>
        </x:row>
        <x:row r="412">
          <x:cell r="A412" t="str">
            <x:v>A</x:v>
          </x:cell>
          <x:cell r="B412" t="str">
            <x:v>UMA54205</x:v>
          </x:cell>
          <x:cell r="C412" t="str">
            <x:v>동관 옥내 배관</x:v>
          </x:cell>
          <x:cell r="D412" t="str">
            <x:v>D15 MM, (L TYPE)</x:v>
          </x:cell>
          <x:cell r="E412" t="str">
            <x:v>M</x:v>
          </x:cell>
          <x:cell r="F412">
            <x:v>143.58000000000001</x:v>
          </x:cell>
          <x:cell r="G412">
            <x:v>1100</x:v>
          </x:cell>
          <x:cell r="H412">
            <x:v>1400</x:v>
          </x:cell>
          <x:cell r="I412">
            <x:v>0</x:v>
          </x:cell>
        </x:row>
        <x:row r="413">
          <x:cell r="A413" t="str">
            <x:v>A</x:v>
          </x:cell>
          <x:cell r="B413" t="str">
            <x:v>UMA54207</x:v>
          </x:cell>
          <x:cell r="C413" t="str">
            <x:v>동관 옥내 배관</x:v>
          </x:cell>
          <x:cell r="D413" t="str">
            <x:v>D20 MM, (L TYPE)</x:v>
          </x:cell>
          <x:cell r="E413" t="str">
            <x:v>M</x:v>
          </x:cell>
          <x:cell r="F413">
            <x:v>365.39999999999998</x:v>
          </x:cell>
          <x:cell r="G413">
            <x:v>1700</x:v>
          </x:cell>
          <x:cell r="H413">
            <x:v>1700</x:v>
          </x:cell>
          <x:cell r="I413">
            <x:v>0</x:v>
          </x:cell>
        </x:row>
        <x:row r="414">
          <x:cell r="A414" t="str">
            <x:v>A</x:v>
          </x:cell>
          <x:cell r="B414" t="str">
            <x:v>UMA54208</x:v>
          </x:cell>
          <x:cell r="C414" t="str">
            <x:v>동관 옥내 배관</x:v>
          </x:cell>
          <x:cell r="D414" t="str">
            <x:v>D25 MM, (L TYPE)</x:v>
          </x:cell>
          <x:cell r="E414" t="str">
            <x:v>M</x:v>
          </x:cell>
          <x:cell r="F414">
            <x:v>327.60000000000002</x:v>
          </x:cell>
          <x:cell r="G414">
            <x:v>2442</x:v>
          </x:cell>
          <x:cell r="H414">
            <x:v>2025</x:v>
          </x:cell>
          <x:cell r="I414">
            <x:v>40</x:v>
          </x:cell>
        </x:row>
        <x:row r="415">
          <x:cell r="A415" t="str">
            <x:v>A</x:v>
          </x:cell>
          <x:cell r="B415" t="str">
            <x:v>UMA54210</x:v>
          </x:cell>
          <x:cell r="C415" t="str">
            <x:v>동관 옥내 배관</x:v>
          </x:cell>
          <x:cell r="D415" t="str">
            <x:v>D32 MM, (L TYPE)</x:v>
          </x:cell>
          <x:cell r="E415" t="str">
            <x:v>M</x:v>
          </x:cell>
          <x:cell r="F415">
            <x:v>709.38999999999999</x:v>
          </x:cell>
          <x:cell r="G415">
            <x:v>3300</x:v>
          </x:cell>
          <x:cell r="H415">
            <x:v>2500</x:v>
          </x:cell>
          <x:cell r="I415">
            <x:v>100</x:v>
          </x:cell>
        </x:row>
        <x:row r="416">
          <x:cell r="A416" t="str">
            <x:v>A</x:v>
          </x:cell>
          <x:cell r="B416" t="str">
            <x:v>UMA54212</x:v>
          </x:cell>
          <x:cell r="C416" t="str">
            <x:v>동관 옥내 배관</x:v>
          </x:cell>
          <x:cell r="D416" t="str">
            <x:v>D40 MM, (L TYPE)</x:v>
          </x:cell>
          <x:cell r="E416" t="str">
            <x:v>M</x:v>
          </x:cell>
          <x:cell r="F416">
            <x:v>2549.6999999999998</x:v>
          </x:cell>
          <x:cell r="G416">
            <x:v>4200</x:v>
          </x:cell>
          <x:cell r="H416">
            <x:v>2800</x:v>
          </x:cell>
          <x:cell r="I416">
            <x:v>100</x:v>
          </x:cell>
        </x:row>
        <x:row r="417">
          <x:cell r="A417" t="str">
            <x:v>A</x:v>
          </x:cell>
          <x:cell r="B417" t="str">
            <x:v>UMA54213</x:v>
          </x:cell>
          <x:cell r="C417" t="str">
            <x:v>동관 옥내 배관</x:v>
          </x:cell>
          <x:cell r="D417" t="str">
            <x:v>D50 MM, (L TYPE)</x:v>
          </x:cell>
          <x:cell r="E417" t="str">
            <x:v>M</x:v>
          </x:cell>
          <x:cell r="F417">
            <x:v>428.69999999999999</x:v>
          </x:cell>
          <x:cell r="G417">
            <x:v>6500</x:v>
          </x:cell>
          <x:cell r="H417">
            <x:v>3500</x:v>
          </x:cell>
          <x:cell r="I417">
            <x:v>100</x:v>
          </x:cell>
        </x:row>
        <x:row r="418">
          <x:cell r="A418" t="str">
            <x:v>A</x:v>
          </x:cell>
          <x:cell r="B418" t="str">
            <x:v>UMA54215</x:v>
          </x:cell>
          <x:cell r="C418" t="str">
            <x:v>동관 옥내 배관</x:v>
          </x:cell>
          <x:cell r="D418" t="str">
            <x:v>D65 MM, (L TYPE)</x:v>
          </x:cell>
          <x:cell r="E418" t="str">
            <x:v>M</x:v>
          </x:cell>
          <x:cell r="F418">
            <x:v>857.60000000000002</x:v>
          </x:cell>
          <x:cell r="G418">
            <x:v>9300</x:v>
          </x:cell>
          <x:cell r="H418">
            <x:v>4500</x:v>
          </x:cell>
          <x:cell r="I418">
            <x:v>100</x:v>
          </x:cell>
        </x:row>
        <x:row r="419">
          <x:cell r="A419" t="str">
            <x:v>A</x:v>
          </x:cell>
          <x:cell r="B419" t="str">
            <x:v>UMA54217</x:v>
          </x:cell>
          <x:cell r="C419" t="str">
            <x:v>동관 옥내 배관</x:v>
          </x:cell>
          <x:cell r="D419" t="str">
            <x:v>D80 MM, (L TYPE)</x:v>
          </x:cell>
          <x:cell r="E419" t="str">
            <x:v>M</x:v>
          </x:cell>
          <x:cell r="F419">
            <x:v>66.099999999999994</x:v>
          </x:cell>
          <x:cell r="G419">
            <x:v>12600</x:v>
          </x:cell>
          <x:cell r="H419">
            <x:v>5200</x:v>
          </x:cell>
          <x:cell r="I419">
            <x:v>100</x:v>
          </x:cell>
        </x:row>
        <x:row r="420">
          <x:cell r="A420" t="str">
            <x:v>A</x:v>
          </x:cell>
          <x:cell r="B420" t="str">
            <x:v>UMC24108</x:v>
          </x:cell>
          <x:cell r="C420" t="str">
            <x:v>동관용접 (BRAZING)</x:v>
          </x:cell>
          <x:cell r="D420" t="str">
            <x:v>D25 MM</x:v>
          </x:cell>
          <x:cell r="E420" t="str">
            <x:v>개소</x:v>
          </x:cell>
          <x:cell r="F420">
            <x:v>601</x:v>
          </x:cell>
          <x:cell r="G420">
            <x:v>174</x:v>
          </x:cell>
          <x:cell r="H420">
            <x:v>1455</x:v>
          </x:cell>
          <x:cell r="I420">
            <x:v>29</x:v>
          </x:cell>
        </x:row>
        <x:row r="421">
          <x:cell r="A421" t="str">
            <x:v>A</x:v>
          </x:cell>
          <x:cell r="B421" t="str">
            <x:v>UMC24110</x:v>
          </x:cell>
          <x:cell r="C421" t="str">
            <x:v>동관용접 (BRAZING)</x:v>
          </x:cell>
          <x:cell r="D421" t="str">
            <x:v>D32 MM</x:v>
          </x:cell>
          <x:cell r="E421" t="str">
            <x:v>개소</x:v>
          </x:cell>
          <x:cell r="F421">
            <x:v>920</x:v>
          </x:cell>
          <x:cell r="G421">
            <x:v>240</x:v>
          </x:cell>
          <x:cell r="H421">
            <x:v>1781</x:v>
          </x:cell>
          <x:cell r="I421">
            <x:v>35</x:v>
          </x:cell>
        </x:row>
        <x:row r="422">
          <x:cell r="A422" t="str">
            <x:v>A</x:v>
          </x:cell>
          <x:cell r="B422" t="str">
            <x:v>UMC24112</x:v>
          </x:cell>
          <x:cell r="C422" t="str">
            <x:v>동관용접 (BRAZING)</x:v>
          </x:cell>
          <x:cell r="D422" t="str">
            <x:v>D40 MM</x:v>
          </x:cell>
          <x:cell r="E422" t="str">
            <x:v>개소</x:v>
          </x:cell>
          <x:cell r="F422">
            <x:v>3108</x:v>
          </x:cell>
          <x:cell r="G422">
            <x:v>314</x:v>
          </x:cell>
          <x:cell r="H422">
            <x:v>1958</x:v>
          </x:cell>
          <x:cell r="I422">
            <x:v>39</x:v>
          </x:cell>
        </x:row>
        <x:row r="423">
          <x:cell r="A423" t="str">
            <x:v>A</x:v>
          </x:cell>
          <x:cell r="B423" t="str">
            <x:v>UMC24113</x:v>
          </x:cell>
          <x:cell r="C423" t="str">
            <x:v>동관용접 (BRAZING)</x:v>
          </x:cell>
          <x:cell r="D423" t="str">
            <x:v>D50 MM</x:v>
          </x:cell>
          <x:cell r="E423" t="str">
            <x:v>개소</x:v>
          </x:cell>
          <x:cell r="F423">
            <x:v>280</x:v>
          </x:cell>
          <x:cell r="G423">
            <x:v>444</x:v>
          </x:cell>
          <x:cell r="H423">
            <x:v>2462</x:v>
          </x:cell>
          <x:cell r="I423">
            <x:v>49</x:v>
          </x:cell>
        </x:row>
        <x:row r="424">
          <x:cell r="A424" t="str">
            <x:v>A</x:v>
          </x:cell>
          <x:cell r="B424" t="str">
            <x:v>UMC24115</x:v>
          </x:cell>
          <x:cell r="C424" t="str">
            <x:v>동관용접 (BRAZING)</x:v>
          </x:cell>
          <x:cell r="D424" t="str">
            <x:v>D65 MM</x:v>
          </x:cell>
          <x:cell r="E424" t="str">
            <x:v>개소</x:v>
          </x:cell>
          <x:cell r="F424">
            <x:v>685</x:v>
          </x:cell>
          <x:cell r="G424">
            <x:v>579</x:v>
          </x:cell>
          <x:cell r="H424">
            <x:v>3164</x:v>
          </x:cell>
          <x:cell r="I424">
            <x:v>63</x:v>
          </x:cell>
        </x:row>
        <x:row r="425">
          <x:cell r="A425" t="str">
            <x:v>A</x:v>
          </x:cell>
          <x:cell r="B425" t="str">
            <x:v>UMC24117</x:v>
          </x:cell>
          <x:cell r="C425" t="str">
            <x:v>동관용접 (BRAZING)</x:v>
          </x:cell>
          <x:cell r="D425" t="str">
            <x:v>D80 MM</x:v>
          </x:cell>
          <x:cell r="E425" t="str">
            <x:v>개소</x:v>
          </x:cell>
          <x:cell r="F425">
            <x:v>113</x:v>
          </x:cell>
          <x:cell r="G425">
            <x:v>800</x:v>
          </x:cell>
          <x:cell r="H425">
            <x:v>3668</x:v>
          </x:cell>
          <x:cell r="I425">
            <x:v>73</x:v>
          </x:cell>
        </x:row>
        <x:row r="426">
          <x:cell r="A426" t="str">
            <x:v>A</x:v>
          </x:cell>
          <x:cell r="B426" t="str">
            <x:v>UMC24305</x:v>
          </x:cell>
          <x:cell r="C426" t="str">
            <x:v>동관용접 (SOLDERING)</x:v>
          </x:cell>
          <x:cell r="D426" t="str">
            <x:v>D15 MM</x:v>
          </x:cell>
          <x:cell r="E426" t="str">
            <x:v>개소</x:v>
          </x:cell>
          <x:cell r="F426">
            <x:v>50038</x:v>
          </x:cell>
          <x:cell r="G426">
            <x:v>30</x:v>
          </x:cell>
          <x:cell r="H426">
            <x:v>960</x:v>
          </x:cell>
          <x:cell r="I426">
            <x:v>19</x:v>
          </x:cell>
        </x:row>
        <x:row r="427">
          <x:cell r="A427" t="str">
            <x:v>A</x:v>
          </x:cell>
          <x:cell r="B427" t="str">
            <x:v>UMC24307</x:v>
          </x:cell>
          <x:cell r="C427" t="str">
            <x:v>동관용접 (SOLDERING)</x:v>
          </x:cell>
          <x:cell r="D427" t="str">
            <x:v>D20 MM</x:v>
          </x:cell>
          <x:cell r="E427" t="str">
            <x:v>개소</x:v>
          </x:cell>
          <x:cell r="F427">
            <x:v>10551</x:v>
          </x:cell>
          <x:cell r="G427">
            <x:v>47</x:v>
          </x:cell>
          <x:cell r="H427">
            <x:v>1108</x:v>
          </x:cell>
          <x:cell r="I427">
            <x:v>22</x:v>
          </x:cell>
        </x:row>
        <x:row r="428">
          <x:cell r="A428" t="str">
            <x:v>A</x:v>
          </x:cell>
          <x:cell r="B428" t="str">
            <x:v>UMC38610</x:v>
          </x:cell>
          <x:cell r="C428" t="str">
            <x:v>절연플랜지접합 부자재</x:v>
          </x:cell>
          <x:cell r="D428" t="str">
            <x:v>D32 MM</x:v>
          </x:cell>
          <x:cell r="E428" t="str">
            <x:v>개소</x:v>
          </x:cell>
          <x:cell r="F428">
            <x:v>2</x:v>
          </x:cell>
          <x:cell r="G428">
            <x:v>2920</x:v>
          </x:cell>
          <x:cell r="H428">
            <x:v>0</x:v>
          </x:cell>
          <x:cell r="I428">
            <x:v>0</x:v>
          </x:cell>
        </x:row>
        <x:row r="429">
          <x:cell r="A429" t="str">
            <x:v>A</x:v>
          </x:cell>
          <x:cell r="B429" t="str">
            <x:v>UMC38613</x:v>
          </x:cell>
          <x:cell r="C429" t="str">
            <x:v>절연플랜지접합 부자재</x:v>
          </x:cell>
          <x:cell r="D429" t="str">
            <x:v>D50 MM</x:v>
          </x:cell>
          <x:cell r="E429" t="str">
            <x:v>개소</x:v>
          </x:cell>
          <x:cell r="F429">
            <x:v>2</x:v>
          </x:cell>
          <x:cell r="G429">
            <x:v>3237</x:v>
          </x:cell>
          <x:cell r="H429">
            <x:v>0</x:v>
          </x:cell>
          <x:cell r="I429">
            <x:v>0</x:v>
          </x:cell>
        </x:row>
        <x:row r="430">
          <x:cell r="A430" t="str">
            <x:v>A</x:v>
          </x:cell>
          <x:cell r="B430" t="str">
            <x:v>UMC38615</x:v>
          </x:cell>
          <x:cell r="C430" t="str">
            <x:v>절연플랜지접합 부자재</x:v>
          </x:cell>
          <x:cell r="D430" t="str">
            <x:v>D65 MM</x:v>
          </x:cell>
          <x:cell r="E430" t="str">
            <x:v>개소</x:v>
          </x:cell>
          <x:cell r="F430">
            <x:v>65</x:v>
          </x:cell>
          <x:cell r="G430">
            <x:v>3578</x:v>
          </x:cell>
          <x:cell r="H430">
            <x:v>0</x:v>
          </x:cell>
          <x:cell r="I430">
            <x:v>0</x:v>
          </x:cell>
        </x:row>
        <x:row r="431">
          <x:cell r="A431" t="str">
            <x:v>A</x:v>
          </x:cell>
          <x:cell r="B431" t="str">
            <x:v>UMC38617</x:v>
          </x:cell>
          <x:cell r="C431" t="str">
            <x:v>절연플랜지접합 부자재</x:v>
          </x:cell>
          <x:cell r="D431" t="str">
            <x:v>D80 MM</x:v>
          </x:cell>
          <x:cell r="E431" t="str">
            <x:v>개소</x:v>
          </x:cell>
          <x:cell r="F431">
            <x:v>25</x:v>
          </x:cell>
          <x:cell r="G431">
            <x:v>5911</x:v>
          </x:cell>
          <x:cell r="H431">
            <x:v>0</x:v>
          </x:cell>
          <x:cell r="I431">
            <x:v>0</x:v>
          </x:cell>
        </x:row>
        <x:row r="432">
          <x:cell r="A432" t="str">
            <x:v>A</x:v>
          </x:cell>
          <x:cell r="B432" t="str">
            <x:v>UMC90307</x:v>
          </x:cell>
          <x:cell r="C432" t="str">
            <x:v>동관티뽑기</x:v>
          </x:cell>
          <x:cell r="D432" t="str">
            <x:v>D20 MM 이하</x:v>
          </x:cell>
          <x:cell r="E432" t="str">
            <x:v>개소</x:v>
          </x:cell>
          <x:cell r="F432">
            <x:v>5</x:v>
          </x:cell>
          <x:cell r="G432">
            <x:v>30</x:v>
          </x:cell>
          <x:cell r="H432">
            <x:v>1513</x:v>
          </x:cell>
          <x:cell r="I432">
            <x:v>49</x:v>
          </x:cell>
        </x:row>
        <x:row r="433">
          <x:cell r="A433" t="str">
            <x:v>A</x:v>
          </x:cell>
          <x:cell r="B433" t="str">
            <x:v>UMD10112</x:v>
          </x:cell>
          <x:cell r="C433" t="str">
            <x:v>게이트밸브 설치(청동제)</x:v>
          </x:cell>
          <x:cell r="D433" t="str">
            <x:v>D40 MM, (5KG/CM2)</x:v>
          </x:cell>
          <x:cell r="E433" t="str">
            <x:v>개소</x:v>
          </x:cell>
          <x:cell r="F433">
            <x:v>68</x:v>
          </x:cell>
          <x:cell r="G433">
            <x:v>5400</x:v>
          </x:cell>
          <x:cell r="H433">
            <x:v>2119</x:v>
          </x:cell>
          <x:cell r="I433">
            <x:v>42</x:v>
          </x:cell>
        </x:row>
        <x:row r="434">
          <x:cell r="A434" t="str">
            <x:v>A</x:v>
          </x:cell>
          <x:cell r="B434" t="str">
            <x:v>UMD10113</x:v>
          </x:cell>
          <x:cell r="C434" t="str">
            <x:v>게이트밸브 설치(청동제)</x:v>
          </x:cell>
          <x:cell r="D434" t="str">
            <x:v>D50 MM, (5KG/CM2)</x:v>
          </x:cell>
          <x:cell r="E434" t="str">
            <x:v>개소</x:v>
          </x:cell>
          <x:cell r="F434">
            <x:v>2</x:v>
          </x:cell>
          <x:cell r="G434">
            <x:v>8100</x:v>
          </x:cell>
          <x:cell r="H434">
            <x:v>2119</x:v>
          </x:cell>
          <x:cell r="I434">
            <x:v>42</x:v>
          </x:cell>
        </x:row>
        <x:row r="435">
          <x:cell r="A435" t="str">
            <x:v>A</x:v>
          </x:cell>
          <x:cell r="B435" t="str">
            <x:v>UMD10210</x:v>
          </x:cell>
          <x:cell r="C435" t="str">
            <x:v>게이트밸브 설치(청동제)</x:v>
          </x:cell>
          <x:cell r="D435" t="str">
            <x:v>D32 MM, (10KG/CM2)</x:v>
          </x:cell>
          <x:cell r="E435" t="str">
            <x:v>개소</x:v>
          </x:cell>
          <x:cell r="F435">
            <x:v>2</x:v>
          </x:cell>
          <x:cell r="G435">
            <x:v>8251</x:v>
          </x:cell>
          <x:cell r="H435">
            <x:v>2119</x:v>
          </x:cell>
          <x:cell r="I435">
            <x:v>42</x:v>
          </x:cell>
        </x:row>
        <x:row r="436">
          <x:cell r="A436" t="str">
            <x:v>A</x:v>
          </x:cell>
          <x:cell r="B436" t="str">
            <x:v>UMD10212</x:v>
          </x:cell>
          <x:cell r="C436" t="str">
            <x:v>게이트밸브 설치(청동제)</x:v>
          </x:cell>
          <x:cell r="D436" t="str">
            <x:v>D40 MM, (10KG/CM2)</x:v>
          </x:cell>
          <x:cell r="E436" t="str">
            <x:v>개소</x:v>
          </x:cell>
          <x:cell r="F436">
            <x:v>64</x:v>
          </x:cell>
          <x:cell r="G436">
            <x:v>11052</x:v>
          </x:cell>
          <x:cell r="H436">
            <x:v>2119</x:v>
          </x:cell>
          <x:cell r="I436">
            <x:v>42</x:v>
          </x:cell>
        </x:row>
        <x:row r="437">
          <x:cell r="A437" t="str">
            <x:v>A</x:v>
          </x:cell>
          <x:cell r="B437" t="str">
            <x:v>UMD10815</x:v>
          </x:cell>
          <x:cell r="C437" t="str">
            <x:v>에폭시도장게이트밸브 설치(주철)</x:v>
          </x:cell>
          <x:cell r="D437" t="str">
            <x:v>D65 MM, (10KG/CM2)</x:v>
          </x:cell>
          <x:cell r="E437" t="str">
            <x:v>개소</x:v>
          </x:cell>
          <x:cell r="F437">
            <x:v>13</x:v>
          </x:cell>
          <x:cell r="G437">
            <x:v>40622</x:v>
          </x:cell>
          <x:cell r="H437">
            <x:v>8808</x:v>
          </x:cell>
          <x:cell r="I437">
            <x:v>176</x:v>
          </x:cell>
        </x:row>
        <x:row r="438">
          <x:cell r="A438" t="str">
            <x:v>A</x:v>
          </x:cell>
          <x:cell r="B438" t="str">
            <x:v>UMD10817</x:v>
          </x:cell>
          <x:cell r="C438" t="str">
            <x:v>에폭시도장게이트밸브 설치(주철)</x:v>
          </x:cell>
          <x:cell r="D438" t="str">
            <x:v>D80 MM, (10KG/CM2)</x:v>
          </x:cell>
          <x:cell r="E438" t="str">
            <x:v>개소</x:v>
          </x:cell>
          <x:cell r="F438">
            <x:v>5</x:v>
          </x:cell>
          <x:cell r="G438">
            <x:v>49140</x:v>
          </x:cell>
          <x:cell r="H438">
            <x:v>8808</x:v>
          </x:cell>
          <x:cell r="I438">
            <x:v>176</x:v>
          </x:cell>
        </x:row>
        <x:row r="439">
          <x:cell r="A439" t="str">
            <x:v>A</x:v>
          </x:cell>
          <x:cell r="B439" t="str">
            <x:v>UMD16210</x:v>
          </x:cell>
          <x:cell r="C439" t="str">
            <x:v>글로브밸브 설치(청동제)</x:v>
          </x:cell>
          <x:cell r="D439" t="str">
            <x:v>D32 MM, (10KG/CM2)</x:v>
          </x:cell>
          <x:cell r="E439" t="str">
            <x:v>개소</x:v>
          </x:cell>
          <x:cell r="F439">
            <x:v>2</x:v>
          </x:cell>
          <x:cell r="G439">
            <x:v>8050</x:v>
          </x:cell>
          <x:cell r="H439">
            <x:v>2119</x:v>
          </x:cell>
          <x:cell r="I439">
            <x:v>42</x:v>
          </x:cell>
        </x:row>
        <x:row r="440">
          <x:cell r="A440" t="str">
            <x:v>A</x:v>
          </x:cell>
          <x:cell r="B440" t="str">
            <x:v>UMD22375</x:v>
          </x:cell>
          <x:cell r="C440" t="str">
            <x:v>듀얼플레이트첵크밸브설치(충완,엑폭시)</x:v>
          </x:cell>
          <x:cell r="D440" t="str">
            <x:v>D65 MM, (10KG/CM2)</x:v>
          </x:cell>
          <x:cell r="E440" t="str">
            <x:v>개소</x:v>
          </x:cell>
          <x:cell r="F440">
            <x:v>13</x:v>
          </x:cell>
          <x:cell r="G440">
            <x:v>30600</x:v>
          </x:cell>
          <x:cell r="H440">
            <x:v>8808</x:v>
          </x:cell>
          <x:cell r="I440">
            <x:v>176</x:v>
          </x:cell>
        </x:row>
        <x:row r="441">
          <x:cell r="A441" t="str">
            <x:v>A</x:v>
          </x:cell>
          <x:cell r="B441" t="str">
            <x:v>UMD22377</x:v>
          </x:cell>
          <x:cell r="C441" t="str">
            <x:v>듀얼플레이트첵크밸브설치(충완,엑폭시)</x:v>
          </x:cell>
          <x:cell r="D441" t="str">
            <x:v>D80 MM, (10KG/CM2)</x:v>
          </x:cell>
          <x:cell r="E441" t="str">
            <x:v>개소</x:v>
          </x:cell>
          <x:cell r="F441">
            <x:v>5</x:v>
          </x:cell>
          <x:cell r="G441">
            <x:v>36720</x:v>
          </x:cell>
          <x:cell r="H441">
            <x:v>8808</x:v>
          </x:cell>
          <x:cell r="I441">
            <x:v>176</x:v>
          </x:cell>
        </x:row>
        <x:row r="442">
          <x:cell r="A442" t="str">
            <x:v>A</x:v>
          </x:cell>
          <x:cell r="B442" t="str">
            <x:v>UMD25110</x:v>
          </x:cell>
          <x:cell r="C442" t="str">
            <x:v>스트레이나일체형밸브설치(청동제)</x:v>
          </x:cell>
          <x:cell r="D442" t="str">
            <x:v>D32 MM, (10KG/CM2)</x:v>
          </x:cell>
          <x:cell r="E442" t="str">
            <x:v>개소</x:v>
          </x:cell>
          <x:cell r="F442">
            <x:v>2</x:v>
          </x:cell>
          <x:cell r="G442">
            <x:v>21168</x:v>
          </x:cell>
          <x:cell r="H442">
            <x:v>2119</x:v>
          </x:cell>
          <x:cell r="I442">
            <x:v>42</x:v>
          </x:cell>
        </x:row>
        <x:row r="443">
          <x:cell r="A443" t="str">
            <x:v>A</x:v>
          </x:cell>
          <x:cell r="B443" t="str">
            <x:v>UMD28110</x:v>
          </x:cell>
          <x:cell r="C443" t="str">
            <x:v>자동수위조절밸브 설치</x:v>
          </x:cell>
          <x:cell r="D443" t="str">
            <x:v>D32 MM</x:v>
          </x:cell>
          <x:cell r="F443">
            <x:v>2</x:v>
          </x:cell>
          <x:cell r="G443">
            <x:v>243432</x:v>
          </x:cell>
          <x:cell r="H443">
            <x:v>6160</x:v>
          </x:cell>
          <x:cell r="I443">
            <x:v>123</x:v>
          </x:cell>
        </x:row>
        <x:row r="444">
          <x:cell r="A444" t="str">
            <x:v>A</x:v>
          </x:cell>
          <x:cell r="B444" t="str">
            <x:v>UMD28705</x:v>
          </x:cell>
          <x:cell r="C444" t="str">
            <x:v>볼탑설치(청동제)(나사형)</x:v>
          </x:cell>
          <x:cell r="D444" t="str">
            <x:v>D15 MM</x:v>
          </x:cell>
          <x:cell r="E444" t="str">
            <x:v>개소</x:v>
          </x:cell>
          <x:cell r="F444">
            <x:v>2</x:v>
          </x:cell>
          <x:cell r="G444">
            <x:v>1224</x:v>
          </x:cell>
          <x:cell r="H444">
            <x:v>2119</x:v>
          </x:cell>
          <x:cell r="I444">
            <x:v>42</x:v>
          </x:cell>
        </x:row>
        <x:row r="445">
          <x:cell r="A445" t="str">
            <x:v>A</x:v>
          </x:cell>
          <x:cell r="B445" t="str">
            <x:v>UMD46205</x:v>
          </x:cell>
          <x:cell r="C445" t="str">
            <x:v>황동볼밸브 설치</x:v>
          </x:cell>
          <x:cell r="D445" t="str">
            <x:v>D15 MM, (10KG/CM2)</x:v>
          </x:cell>
          <x:cell r="E445" t="str">
            <x:v>개소</x:v>
          </x:cell>
          <x:cell r="F445">
            <x:v>18</x:v>
          </x:cell>
          <x:cell r="G445">
            <x:v>1166</x:v>
          </x:cell>
          <x:cell r="H445">
            <x:v>2119</x:v>
          </x:cell>
          <x:cell r="I445">
            <x:v>42</x:v>
          </x:cell>
        </x:row>
        <x:row r="446">
          <x:cell r="A446" t="str">
            <x:v>A</x:v>
          </x:cell>
          <x:cell r="B446" t="str">
            <x:v>UMD46401</x:v>
          </x:cell>
          <x:cell r="C446" t="str">
            <x:v>목긴볼밸브(CM유니온) 설치</x:v>
          </x:cell>
          <x:cell r="D446" t="str">
            <x:v>D15 MM, (10KG/CM2)</x:v>
          </x:cell>
          <x:cell r="E446" t="str">
            <x:v>개소</x:v>
          </x:cell>
          <x:cell r="F446">
            <x:v>929</x:v>
          </x:cell>
          <x:cell r="G446">
            <x:v>3312</x:v>
          </x:cell>
          <x:cell r="H446">
            <x:v>2119</x:v>
          </x:cell>
          <x:cell r="I446">
            <x:v>42</x:v>
          </x:cell>
        </x:row>
        <x:row r="447">
          <x:cell r="A447" t="str">
            <x:v>A</x:v>
          </x:cell>
          <x:cell r="B447" t="str">
            <x:v>UMD46402</x:v>
          </x:cell>
          <x:cell r="C447" t="str">
            <x:v>목긴볼밸브(CM유니온) 설치</x:v>
          </x:cell>
          <x:cell r="D447" t="str">
            <x:v>D20 MM, (10KG/CM2)</x:v>
          </x:cell>
          <x:cell r="E447" t="str">
            <x:v>개소</x:v>
          </x:cell>
          <x:cell r="F447">
            <x:v>4</x:v>
          </x:cell>
          <x:cell r="G447">
            <x:v>4320</x:v>
          </x:cell>
          <x:cell r="H447">
            <x:v>2119</x:v>
          </x:cell>
          <x:cell r="I447">
            <x:v>42</x:v>
          </x:cell>
        </x:row>
        <x:row r="448">
          <x:cell r="A448" t="str">
            <x:v>A</x:v>
          </x:cell>
          <x:cell r="B448" t="str">
            <x:v>UMD46405</x:v>
          </x:cell>
          <x:cell r="C448" t="str">
            <x:v>목긴볼밸브 설치</x:v>
          </x:cell>
          <x:cell r="D448" t="str">
            <x:v>D15 MM, (10KG/CM2)</x:v>
          </x:cell>
          <x:cell r="E448" t="str">
            <x:v>개소</x:v>
          </x:cell>
          <x:cell r="F448">
            <x:v>152</x:v>
          </x:cell>
          <x:cell r="G448">
            <x:v>2664</x:v>
          </x:cell>
          <x:cell r="H448">
            <x:v>2119</x:v>
          </x:cell>
          <x:cell r="I448">
            <x:v>42</x:v>
          </x:cell>
        </x:row>
        <x:row r="449">
          <x:cell r="A449" t="str">
            <x:v>A</x:v>
          </x:cell>
          <x:cell r="B449" t="str">
            <x:v>UMD46408</x:v>
          </x:cell>
          <x:cell r="C449" t="str">
            <x:v>목긴볼밸브 설치</x:v>
          </x:cell>
          <x:cell r="D449" t="str">
            <x:v>D25 MM, (10KG/CM2)</x:v>
          </x:cell>
          <x:cell r="E449" t="str">
            <x:v>개소</x:v>
          </x:cell>
          <x:cell r="F449">
            <x:v>1</x:v>
          </x:cell>
          <x:cell r="G449">
            <x:v>6772</x:v>
          </x:cell>
          <x:cell r="H449">
            <x:v>2119</x:v>
          </x:cell>
          <x:cell r="I449">
            <x:v>42</x:v>
          </x:cell>
        </x:row>
        <x:row r="450">
          <x:cell r="A450" t="str">
            <x:v>A</x:v>
          </x:cell>
          <x:cell r="B450" t="str">
            <x:v>UMD49205</x:v>
          </x:cell>
          <x:cell r="C450" t="str">
            <x:v>수도용 앵글발브 설치</x:v>
          </x:cell>
          <x:cell r="D450" t="str">
            <x:v>D15 MM</x:v>
          </x:cell>
          <x:cell r="E450" t="str">
            <x:v>개소</x:v>
          </x:cell>
          <x:cell r="F450">
            <x:v>928</x:v>
          </x:cell>
          <x:cell r="G450">
            <x:v>972</x:v>
          </x:cell>
          <x:cell r="H450">
            <x:v>2119</x:v>
          </x:cell>
          <x:cell r="I450">
            <x:v>42</x:v>
          </x:cell>
        </x:row>
        <x:row r="451">
          <x:cell r="A451" t="str">
            <x:v>A</x:v>
          </x:cell>
          <x:cell r="B451" t="str">
            <x:v>UME20205</x:v>
          </x:cell>
          <x:cell r="C451" t="str">
            <x:v>동관보온(포리마테이프)</x:v>
          </x:cell>
          <x:cell r="D451" t="str">
            <x:v>D=15MM, T=25MM</x:v>
          </x:cell>
          <x:cell r="E451" t="str">
            <x:v>M</x:v>
          </x:cell>
          <x:cell r="F451">
            <x:v>86.099999999999994</x:v>
          </x:cell>
          <x:cell r="G451">
            <x:v>600</x:v>
          </x:cell>
          <x:cell r="H451">
            <x:v>1300</x:v>
          </x:cell>
          <x:cell r="I451">
            <x:v>0</x:v>
          </x:cell>
        </x:row>
        <x:row r="452">
          <x:cell r="A452" t="str">
            <x:v>A</x:v>
          </x:cell>
          <x:cell r="B452" t="str">
            <x:v>UME20212</x:v>
          </x:cell>
          <x:cell r="C452" t="str">
            <x:v>동관보온(포리마테이프)</x:v>
          </x:cell>
          <x:cell r="D452" t="str">
            <x:v>D=40MM, T=25MM</x:v>
          </x:cell>
          <x:cell r="E452" t="str">
            <x:v>M</x:v>
          </x:cell>
          <x:cell r="F452">
            <x:v>367.30000000000001</x:v>
          </x:cell>
          <x:cell r="G452">
            <x:v>945</x:v>
          </x:cell>
          <x:cell r="H452">
            <x:v>2211</x:v>
          </x:cell>
          <x:cell r="I452">
            <x:v>44</x:v>
          </x:cell>
        </x:row>
        <x:row r="453">
          <x:cell r="A453" t="str">
            <x:v>A</x:v>
          </x:cell>
          <x:cell r="B453" t="str">
            <x:v>UME20213</x:v>
          </x:cell>
          <x:cell r="C453" t="str">
            <x:v>동관보온(포리마테이프)</x:v>
          </x:cell>
          <x:cell r="D453" t="str">
            <x:v>D=50MM, T=25MM</x:v>
          </x:cell>
          <x:cell r="E453" t="str">
            <x:v>M</x:v>
          </x:cell>
          <x:cell r="F453">
            <x:v>426.5</x:v>
          </x:cell>
          <x:cell r="G453">
            <x:v>1100</x:v>
          </x:cell>
          <x:cell r="H453">
            <x:v>2200</x:v>
          </x:cell>
          <x:cell r="I453">
            <x:v>0</x:v>
          </x:cell>
        </x:row>
        <x:row r="454">
          <x:cell r="A454" t="str">
            <x:v>A</x:v>
          </x:cell>
          <x:cell r="B454" t="str">
            <x:v>UME20215</x:v>
          </x:cell>
          <x:cell r="C454" t="str">
            <x:v>동관보온(포리마테이프)</x:v>
          </x:cell>
          <x:cell r="D454" t="str">
            <x:v>D=65MM, T=25MM</x:v>
          </x:cell>
          <x:cell r="E454" t="str">
            <x:v>M</x:v>
          </x:cell>
          <x:cell r="F454">
            <x:v>857.60000000000002</x:v>
          </x:cell>
          <x:cell r="G454">
            <x:v>1200</x:v>
          </x:cell>
          <x:cell r="H454">
            <x:v>2800</x:v>
          </x:cell>
          <x:cell r="I454">
            <x:v>100</x:v>
          </x:cell>
        </x:row>
        <x:row r="455">
          <x:cell r="A455" t="str">
            <x:v>A</x:v>
          </x:cell>
          <x:cell r="B455" t="str">
            <x:v>UME20217</x:v>
          </x:cell>
          <x:cell r="C455" t="str">
            <x:v>동관보온(포리마테이프)</x:v>
          </x:cell>
          <x:cell r="D455" t="str">
            <x:v>D=80MM, T=25MM</x:v>
          </x:cell>
          <x:cell r="E455" t="str">
            <x:v>M</x:v>
          </x:cell>
          <x:cell r="F455">
            <x:v>66.099999999999994</x:v>
          </x:cell>
          <x:cell r="G455">
            <x:v>1400</x:v>
          </x:cell>
          <x:cell r="H455">
            <x:v>3200</x:v>
          </x:cell>
          <x:cell r="I455">
            <x:v>100</x:v>
          </x:cell>
        </x:row>
        <x:row r="456">
          <x:cell r="A456" t="str">
            <x:v>A</x:v>
          </x:cell>
          <x:cell r="B456" t="str">
            <x:v>UME22205</x:v>
          </x:cell>
          <x:cell r="C456" t="str">
            <x:v>동관보온(은박)</x:v>
          </x:cell>
          <x:cell r="D456" t="str">
            <x:v>D=15MM, T=25MM</x:v>
          </x:cell>
          <x:cell r="E456" t="str">
            <x:v>M</x:v>
          </x:cell>
          <x:cell r="F456">
            <x:v>238.91999999999999</x:v>
          </x:cell>
          <x:cell r="G456">
            <x:v>600</x:v>
          </x:cell>
          <x:cell r="H456">
            <x:v>1200</x:v>
          </x:cell>
          <x:cell r="I456">
            <x:v>0</x:v>
          </x:cell>
        </x:row>
        <x:row r="457">
          <x:cell r="A457" t="str">
            <x:v>A</x:v>
          </x:cell>
          <x:cell r="B457" t="str">
            <x:v>UME22207</x:v>
          </x:cell>
          <x:cell r="C457" t="str">
            <x:v>동관보온(은박)</x:v>
          </x:cell>
          <x:cell r="D457" t="str">
            <x:v>D=20MM, T=25MM</x:v>
          </x:cell>
          <x:cell r="E457" t="str">
            <x:v>M</x:v>
          </x:cell>
          <x:cell r="F457">
            <x:v>1598.5</x:v>
          </x:cell>
          <x:cell r="G457">
            <x:v>700</x:v>
          </x:cell>
          <x:cell r="H457">
            <x:v>1500</x:v>
          </x:cell>
          <x:cell r="I457">
            <x:v>0</x:v>
          </x:cell>
        </x:row>
        <x:row r="458">
          <x:cell r="A458" t="str">
            <x:v>A</x:v>
          </x:cell>
          <x:cell r="B458" t="str">
            <x:v>UME22208</x:v>
          </x:cell>
          <x:cell r="C458" t="str">
            <x:v>동관보온(은박)</x:v>
          </x:cell>
          <x:cell r="D458" t="str">
            <x:v>D=25MM, T=25MM</x:v>
          </x:cell>
          <x:cell r="E458" t="str">
            <x:v>M</x:v>
          </x:cell>
          <x:cell r="F458">
            <x:v>352.27999999999997</x:v>
          </x:cell>
          <x:cell r="G458">
            <x:v>800</x:v>
          </x:cell>
          <x:cell r="H458">
            <x:v>1800</x:v>
          </x:cell>
          <x:cell r="I458">
            <x:v>0</x:v>
          </x:cell>
        </x:row>
        <x:row r="459">
          <x:cell r="A459" t="str">
            <x:v>A</x:v>
          </x:cell>
          <x:cell r="B459" t="str">
            <x:v>UME22210</x:v>
          </x:cell>
          <x:cell r="C459" t="str">
            <x:v>동관보온(은박)</x:v>
          </x:cell>
          <x:cell r="D459" t="str">
            <x:v>D=32MM, T=25MM</x:v>
          </x:cell>
          <x:cell r="E459" t="str">
            <x:v>M</x:v>
          </x:cell>
          <x:cell r="F459">
            <x:v>781.15999999999997</x:v>
          </x:cell>
          <x:cell r="G459">
            <x:v>900</x:v>
          </x:cell>
          <x:cell r="H459">
            <x:v>2000</x:v>
          </x:cell>
          <x:cell r="I459">
            <x:v>0</x:v>
          </x:cell>
        </x:row>
        <x:row r="460">
          <x:cell r="A460" t="str">
            <x:v>A</x:v>
          </x:cell>
          <x:cell r="B460" t="str">
            <x:v>UME22212</x:v>
          </x:cell>
          <x:cell r="C460" t="str">
            <x:v>동관보온(은박)</x:v>
          </x:cell>
          <x:cell r="D460" t="str">
            <x:v>D=40MM, T=25MM</x:v>
          </x:cell>
          <x:cell r="E460" t="str">
            <x:v>M</x:v>
          </x:cell>
          <x:cell r="F460">
            <x:v>2187.8499999999999</x:v>
          </x:cell>
          <x:cell r="G460">
            <x:v>1000</x:v>
          </x:cell>
          <x:cell r="H460">
            <x:v>2000</x:v>
          </x:cell>
          <x:cell r="I460">
            <x:v>0</x:v>
          </x:cell>
        </x:row>
        <x:row r="461">
          <x:cell r="A461" t="str">
            <x:v>A</x:v>
          </x:cell>
          <x:cell r="B461" t="str">
            <x:v>UME24505</x:v>
          </x:cell>
          <x:cell r="C461" t="str">
            <x:v>동관보온(아스팔트휄트,매직T/P)</x:v>
          </x:cell>
          <x:cell r="D461" t="str">
            <x:v>D=15MM, T=50MM</x:v>
          </x:cell>
          <x:cell r="E461" t="str">
            <x:v>M</x:v>
          </x:cell>
          <x:cell r="F461">
            <x:v>6.2800000000000002</x:v>
          </x:cell>
          <x:cell r="G461">
            <x:v>2100</x:v>
          </x:cell>
          <x:cell r="H461">
            <x:v>2600</x:v>
          </x:cell>
          <x:cell r="I461">
            <x:v>100</x:v>
          </x:cell>
        </x:row>
        <x:row r="462">
          <x:cell r="A462" t="str">
            <x:v>A</x:v>
          </x:cell>
          <x:cell r="B462" t="str">
            <x:v>UME24510</x:v>
          </x:cell>
          <x:cell r="C462" t="str">
            <x:v>동관보온(아스팔트휄트,매직T/P)</x:v>
          </x:cell>
          <x:cell r="D462" t="str">
            <x:v>D=32MM, T=50MM</x:v>
          </x:cell>
          <x:cell r="E462" t="str">
            <x:v>M</x:v>
          </x:cell>
          <x:cell r="F462">
            <x:v>28.789999999999999</x:v>
          </x:cell>
          <x:cell r="G462">
            <x:v>2600</x:v>
          </x:cell>
          <x:cell r="H462">
            <x:v>3900</x:v>
          </x:cell>
          <x:cell r="I462">
            <x:v>100</x:v>
          </x:cell>
        </x:row>
        <x:row r="463">
          <x:cell r="A463" t="str">
            <x:v>A</x:v>
          </x:cell>
          <x:cell r="B463" t="str">
            <x:v>UME24513</x:v>
          </x:cell>
          <x:cell r="C463" t="str">
            <x:v>동관보온(아스팔트휄트,매직T/P)</x:v>
          </x:cell>
          <x:cell r="D463" t="str">
            <x:v>D=50MM, T=50MM</x:v>
          </x:cell>
          <x:cell r="E463" t="str">
            <x:v>M</x:v>
          </x:cell>
          <x:cell r="F463">
            <x:v>2.2000000000000002</x:v>
          </x:cell>
          <x:cell r="G463">
            <x:v>3000</x:v>
          </x:cell>
          <x:cell r="H463">
            <x:v>4000</x:v>
          </x:cell>
          <x:cell r="I463">
            <x:v>100</x:v>
          </x:cell>
        </x:row>
        <x:row r="464">
          <x:cell r="A464" t="str">
            <x:v>A</x:v>
          </x:cell>
          <x:cell r="B464" t="str">
            <x:v>UME40215</x:v>
          </x:cell>
          <x:cell r="C464" t="str">
            <x:v>밸브 보온</x:v>
          </x:cell>
          <x:cell r="D464" t="str">
            <x:v>D=65MM, T=25MM</x:v>
          </x:cell>
          <x:cell r="E464" t="str">
            <x:v>개소</x:v>
          </x:cell>
          <x:cell r="F464">
            <x:v>26</x:v>
          </x:cell>
          <x:cell r="G464">
            <x:v>1494</x:v>
          </x:cell>
          <x:cell r="H464">
            <x:v>7596</x:v>
          </x:cell>
          <x:cell r="I464">
            <x:v>0</x:v>
          </x:cell>
        </x:row>
        <x:row r="465">
          <x:cell r="A465" t="str">
            <x:v>A</x:v>
          </x:cell>
          <x:cell r="B465" t="str">
            <x:v>UME40217</x:v>
          </x:cell>
          <x:cell r="C465" t="str">
            <x:v>밸브 보온</x:v>
          </x:cell>
          <x:cell r="D465" t="str">
            <x:v>D=80MM, T=25MM</x:v>
          </x:cell>
          <x:cell r="E465" t="str">
            <x:v>개소</x:v>
          </x:cell>
          <x:cell r="F465">
            <x:v>10</x:v>
          </x:cell>
          <x:cell r="G465">
            <x:v>1566</x:v>
          </x:cell>
          <x:cell r="H465">
            <x:v>8240</x:v>
          </x:cell>
          <x:cell r="I465">
            <x:v>0</x:v>
          </x:cell>
        </x:row>
        <x:row r="466">
          <x:cell r="A466" t="str">
            <x:v>A</x:v>
          </x:cell>
          <x:cell r="B466" t="str">
            <x:v>UME40513</x:v>
          </x:cell>
          <x:cell r="C466" t="str">
            <x:v>밸브 보온</x:v>
          </x:cell>
          <x:cell r="D466" t="str">
            <x:v>D=50MM, T=50MM</x:v>
          </x:cell>
          <x:cell r="E466" t="str">
            <x:v>개소</x:v>
          </x:cell>
          <x:cell r="F466">
            <x:v>2</x:v>
          </x:cell>
          <x:cell r="G466">
            <x:v>2052</x:v>
          </x:cell>
          <x:cell r="H466">
            <x:v>11709</x:v>
          </x:cell>
          <x:cell r="I466">
            <x:v>0</x:v>
          </x:cell>
        </x:row>
        <x:row r="467">
          <x:cell r="A467" t="str">
            <x:v>A</x:v>
          </x:cell>
          <x:cell r="B467" t="str">
            <x:v>UME80205</x:v>
          </x:cell>
          <x:cell r="C467" t="str">
            <x:v>발포폴리에틸렌 보온</x:v>
          </x:cell>
          <x:cell r="D467" t="str">
            <x:v>D=15MM, T=5MM</x:v>
          </x:cell>
          <x:cell r="E467" t="str">
            <x:v>M</x:v>
          </x:cell>
          <x:cell r="F467">
            <x:v>24096.959999999999</x:v>
          </x:cell>
          <x:cell r="G467">
            <x:v>100</x:v>
          </x:cell>
          <x:cell r="H467">
            <x:v>300</x:v>
          </x:cell>
          <x:cell r="I467">
            <x:v>0</x:v>
          </x:cell>
        </x:row>
        <x:row r="468">
          <x:cell r="A468" t="str">
            <x:v>A</x:v>
          </x:cell>
          <x:cell r="B468" t="str">
            <x:v>UME80207</x:v>
          </x:cell>
          <x:cell r="C468" t="str">
            <x:v>발포폴리에틸렌 보온</x:v>
          </x:cell>
          <x:cell r="D468" t="str">
            <x:v>D=20MM, T=5MM</x:v>
          </x:cell>
          <x:cell r="E468" t="str">
            <x:v>M</x:v>
          </x:cell>
          <x:cell r="F468">
            <x:v>2555.5799999999999</x:v>
          </x:cell>
          <x:cell r="G468">
            <x:v>200</x:v>
          </x:cell>
          <x:cell r="H468">
            <x:v>500</x:v>
          </x:cell>
          <x:cell r="I468">
            <x:v>0</x:v>
          </x:cell>
        </x:row>
        <x:row r="469">
          <x:cell r="A469" t="str">
            <x:v>A</x:v>
          </x:cell>
          <x:cell r="B469" t="str">
            <x:v>UME80245</x:v>
          </x:cell>
          <x:cell r="C469" t="str">
            <x:v>발포폴리에틸렌 보온</x:v>
          </x:cell>
          <x:cell r="D469" t="str">
            <x:v>D=15MM, T=15MM</x:v>
          </x:cell>
          <x:cell r="E469" t="str">
            <x:v>M</x:v>
          </x:cell>
          <x:cell r="F469">
            <x:v>1020.8</x:v>
          </x:cell>
          <x:cell r="G469">
            <x:v>400</x:v>
          </x:cell>
          <x:cell r="H469">
            <x:v>600</x:v>
          </x:cell>
          <x:cell r="I469">
            <x:v>0</x:v>
          </x:cell>
        </x:row>
        <x:row r="470">
          <x:cell r="A470" t="str">
            <x:v>A</x:v>
          </x:cell>
          <x:cell r="B470" t="str">
            <x:v>UME90101</x:v>
          </x:cell>
          <x:cell r="C470" t="str">
            <x:v>정온전선설치(센서,접지)</x:v>
          </x:cell>
          <x:cell r="D470" t="str">
            <x:v>1M</x:v>
          </x:cell>
          <x:cell r="E470" t="str">
            <x:v>조</x:v>
          </x:cell>
          <x:cell r="F470">
            <x:v>550</x:v>
          </x:cell>
          <x:cell r="G470">
            <x:v>8748</x:v>
          </x:cell>
          <x:cell r="H470">
            <x:v>1432</x:v>
          </x:cell>
          <x:cell r="I470">
            <x:v>28</x:v>
          </x:cell>
        </x:row>
        <x:row r="471">
          <x:cell r="A471" t="str">
            <x:v>A</x:v>
          </x:cell>
          <x:cell r="B471" t="str">
            <x:v>UME90104</x:v>
          </x:cell>
          <x:cell r="C471" t="str">
            <x:v>정온전선설치(센서,접지)</x:v>
          </x:cell>
          <x:cell r="D471" t="str">
            <x:v>4M</x:v>
          </x:cell>
          <x:cell r="E471" t="str">
            <x:v>조</x:v>
          </x:cell>
          <x:cell r="F471">
            <x:v>2</x:v>
          </x:cell>
          <x:cell r="G471">
            <x:v>26136</x:v>
          </x:cell>
          <x:cell r="H471">
            <x:v>5729</x:v>
          </x:cell>
          <x:cell r="I471">
            <x:v>114</x:v>
          </x:cell>
        </x:row>
        <x:row r="472">
          <x:cell r="A472" t="str">
            <x:v>A</x:v>
          </x:cell>
          <x:cell r="B472" t="str">
            <x:v>UME90106</x:v>
          </x:cell>
          <x:cell r="C472" t="str">
            <x:v>정온전선설치(센서,접지)</x:v>
          </x:cell>
          <x:cell r="D472" t="str">
            <x:v>6M</x:v>
          </x:cell>
          <x:cell r="E472" t="str">
            <x:v>조</x:v>
          </x:cell>
          <x:cell r="F472">
            <x:v>928</x:v>
          </x:cell>
          <x:cell r="G472">
            <x:v>37656</x:v>
          </x:cell>
          <x:cell r="H472">
            <x:v>8594</x:v>
          </x:cell>
          <x:cell r="I472">
            <x:v>171</x:v>
          </x:cell>
        </x:row>
        <x:row r="473">
          <x:cell r="A473" t="str">
            <x:v>A</x:v>
          </x:cell>
          <x:cell r="B473" t="str">
            <x:v>UMG25100</x:v>
          </x:cell>
          <x:cell r="C473" t="str">
            <x:v>세면기수전설치(다용도꼭지제외)</x:v>
          </x:cell>
          <x:cell r="D473" t="str">
            <x:v>니켈크롬도장</x:v>
          </x:cell>
          <x:cell r="E473" t="str">
            <x:v>개</x:v>
          </x:cell>
          <x:cell r="F473">
            <x:v>444</x:v>
          </x:cell>
          <x:cell r="G473">
            <x:v>36936</x:v>
          </x:cell>
          <x:cell r="H473">
            <x:v>6792</x:v>
          </x:cell>
          <x:cell r="I473">
            <x:v>135</x:v>
          </x:cell>
        </x:row>
        <x:row r="474">
          <x:cell r="A474" t="str">
            <x:v>A</x:v>
          </x:cell>
          <x:cell r="B474" t="str">
            <x:v>UMG25103</x:v>
          </x:cell>
          <x:cell r="C474" t="str">
            <x:v>세면기수전설치(다용도꼭지포함)</x:v>
          </x:cell>
          <x:cell r="D474" t="str">
            <x:v>니켈크롬도장</x:v>
          </x:cell>
          <x:cell r="E474" t="str">
            <x:v>개</x:v>
          </x:cell>
          <x:cell r="F474">
            <x:v>438</x:v>
          </x:cell>
          <x:cell r="G474">
            <x:v>43416</x:v>
          </x:cell>
          <x:cell r="H474">
            <x:v>6792</x:v>
          </x:cell>
          <x:cell r="I474">
            <x:v>135</x:v>
          </x:cell>
        </x:row>
        <x:row r="475">
          <x:cell r="A475" t="str">
            <x:v>A</x:v>
          </x:cell>
          <x:cell r="B475" t="str">
            <x:v>UMG28205</x:v>
          </x:cell>
          <x:cell r="C475" t="str">
            <x:v>욕조수전 설치(안마헤드)</x:v>
          </x:cell>
          <x:cell r="D475" t="str">
            <x:v>니켈크롬도장(높이조절형)</x:v>
          </x:cell>
          <x:cell r="E475" t="str">
            <x:v>개</x:v>
          </x:cell>
          <x:cell r="F475">
            <x:v>1</x:v>
          </x:cell>
          <x:cell r="G475">
            <x:v>56808</x:v>
          </x:cell>
          <x:cell r="H475">
            <x:v>7885</x:v>
          </x:cell>
          <x:cell r="I475">
            <x:v>158</x:v>
          </x:cell>
        </x:row>
        <x:row r="476">
          <x:cell r="A476" t="str">
            <x:v>A</x:v>
          </x:cell>
          <x:cell r="B476" t="str">
            <x:v>UMG28207</x:v>
          </x:cell>
          <x:cell r="C476" t="str">
            <x:v>샤워전용수전 설치(안마헤드)</x:v>
          </x:cell>
          <x:cell r="D476" t="str">
            <x:v>니켈크롬도장(높이조절형)</x:v>
          </x:cell>
          <x:cell r="E476" t="str">
            <x:v>개</x:v>
          </x:cell>
          <x:cell r="F476">
            <x:v>438</x:v>
          </x:cell>
          <x:cell r="G476">
            <x:v>49320</x:v>
          </x:cell>
          <x:cell r="H476">
            <x:v>7885</x:v>
          </x:cell>
          <x:cell r="I476">
            <x:v>158</x:v>
          </x:cell>
        </x:row>
        <x:row r="477">
          <x:cell r="A477" t="str">
            <x:v>A</x:v>
          </x:cell>
          <x:cell r="B477" t="str">
            <x:v>UMG28212</x:v>
          </x:cell>
          <x:cell r="C477" t="str">
            <x:v>온도조절욕조수전 설치(안마헤드)</x:v>
          </x:cell>
          <x:cell r="D477" t="str">
            <x:v>니켈크롬도장(높이조절형)</x:v>
          </x:cell>
          <x:cell r="E477" t="str">
            <x:v>개</x:v>
          </x:cell>
          <x:cell r="F477">
            <x:v>438</x:v>
          </x:cell>
          <x:cell r="G477">
            <x:v>78480</x:v>
          </x:cell>
          <x:cell r="H477">
            <x:v>7885</x:v>
          </x:cell>
          <x:cell r="I477">
            <x:v>158</x:v>
          </x:cell>
        </x:row>
        <x:row r="478">
          <x:cell r="A478" t="str">
            <x:v>A</x:v>
          </x:cell>
          <x:cell r="B478" t="str">
            <x:v>UMG37107</x:v>
          </x:cell>
          <x:cell r="C478" t="str">
            <x:v>씽크수전 설치(벽붙이형,니켈크롬)</x:v>
          </x:cell>
          <x:cell r="D478" t="str">
            <x:v>핸드스프레식</x:v>
          </x:cell>
          <x:cell r="E478" t="str">
            <x:v>개</x:v>
          </x:cell>
          <x:cell r="F478">
            <x:v>2</x:v>
          </x:cell>
          <x:cell r="G478">
            <x:v>32810</x:v>
          </x:cell>
          <x:cell r="H478">
            <x:v>4088</x:v>
          </x:cell>
          <x:cell r="I478">
            <x:v>81</x:v>
          </x:cell>
        </x:row>
        <x:row r="479">
          <x:cell r="A479" t="str">
            <x:v>A</x:v>
          </x:cell>
          <x:cell r="B479" t="str">
            <x:v>UMG37109</x:v>
          </x:cell>
          <x:cell r="C479" t="str">
            <x:v>씽크수전설치(대붙이,측면개폐형,크롬)</x:v>
          </x:cell>
          <x:cell r="D479" t="str">
            <x:v>핸드스프레식</x:v>
          </x:cell>
          <x:cell r="E479" t="str">
            <x:v>개</x:v>
          </x:cell>
          <x:cell r="F479">
            <x:v>1</x:v>
          </x:cell>
          <x:cell r="G479">
            <x:v>49518</x:v>
          </x:cell>
          <x:cell r="H479">
            <x:v>8177</x:v>
          </x:cell>
          <x:cell r="I479">
            <x:v>163</x:v>
          </x:cell>
        </x:row>
        <x:row r="480">
          <x:cell r="A480" t="str">
            <x:v>A</x:v>
          </x:cell>
          <x:cell r="B480" t="str">
            <x:v>UMG37111</x:v>
          </x:cell>
          <x:cell r="C480" t="str">
            <x:v>씽크수전설치(대붙이,측면개폐형,크롬)</x:v>
          </x:cell>
          <x:cell r="D480" t="str">
            <x:v>3단절수,핸드스프레식</x:v>
          </x:cell>
          <x:cell r="E480" t="str">
            <x:v>개</x:v>
          </x:cell>
          <x:cell r="F480">
            <x:v>928</x:v>
          </x:cell>
          <x:cell r="G480">
            <x:v>51125</x:v>
          </x:cell>
          <x:cell r="H480">
            <x:v>8177</x:v>
          </x:cell>
          <x:cell r="I480">
            <x:v>163</x:v>
          </x:cell>
        </x:row>
        <x:row r="481">
          <x:cell r="A481" t="str">
            <x:v>A</x:v>
          </x:cell>
          <x:cell r="B481" t="str">
            <x:v>UMG40010</x:v>
          </x:cell>
          <x:cell r="C481" t="str">
            <x:v>손빨래수전 설치(씽글레바)</x:v>
          </x:cell>
          <x:cell r="D481" t="str">
            <x:v>니켈크롬도장</x:v>
          </x:cell>
          <x:cell r="E481" t="str">
            <x:v>개</x:v>
          </x:cell>
          <x:cell r="F481">
            <x:v>438</x:v>
          </x:cell>
          <x:cell r="G481">
            <x:v>22032</x:v>
          </x:cell>
          <x:cell r="H481">
            <x:v>4646</x:v>
          </x:cell>
          <x:cell r="I481">
            <x:v>93</x:v>
          </x:cell>
        </x:row>
        <x:row r="482">
          <x:cell r="A482" t="str">
            <x:v>A</x:v>
          </x:cell>
          <x:cell r="B482" t="str">
            <x:v>UMG40201</x:v>
          </x:cell>
          <x:cell r="C482" t="str">
            <x:v>가로꼭지 설치(카프링)</x:v>
          </x:cell>
          <x:cell r="D482" t="str">
            <x:v>D15 (화초물뿌리개 포함)</x:v>
          </x:cell>
          <x:cell r="E482" t="str">
            <x:v>개</x:v>
          </x:cell>
          <x:cell r="F482">
            <x:v>58</x:v>
          </x:cell>
          <x:cell r="G482">
            <x:v>8352</x:v>
          </x:cell>
          <x:cell r="H482">
            <x:v>2323</x:v>
          </x:cell>
          <x:cell r="I482">
            <x:v>46</x:v>
          </x:cell>
        </x:row>
        <x:row r="483">
          <x:cell r="A483" t="str">
            <x:v>A</x:v>
          </x:cell>
          <x:cell r="B483" t="str">
            <x:v>UMG40202</x:v>
          </x:cell>
          <x:cell r="C483" t="str">
            <x:v>가로꼭지 설치 (일반형)</x:v>
          </x:cell>
          <x:cell r="D483" t="str">
            <x:v>D15</x:v>
          </x:cell>
          <x:cell r="E483" t="str">
            <x:v>개</x:v>
          </x:cell>
          <x:cell r="F483">
            <x:v>786</x:v>
          </x:cell>
          <x:cell r="G483">
            <x:v>2160</x:v>
          </x:cell>
          <x:cell r="H483">
            <x:v>2323</x:v>
          </x:cell>
          <x:cell r="I483">
            <x:v>46</x:v>
          </x:cell>
        </x:row>
        <x:row r="484">
          <x:cell r="A484" t="str">
            <x:v>A</x:v>
          </x:cell>
          <x:cell r="B484" t="str">
            <x:v>UMG40204</x:v>
          </x:cell>
          <x:cell r="C484" t="str">
            <x:v>2구가로꼭지 설치(1구:카프링)</x:v>
          </x:cell>
          <x:cell r="D484" t="str">
            <x:v>D15</x:v>
          </x:cell>
          <x:cell r="E484" t="str">
            <x:v>개</x:v>
          </x:cell>
          <x:cell r="F484">
            <x:v>142</x:v>
          </x:cell>
          <x:cell r="G484">
            <x:v>5400</x:v>
          </x:cell>
          <x:cell r="H484">
            <x:v>2323</x:v>
          </x:cell>
          <x:cell r="I484">
            <x:v>46</x:v>
          </x:cell>
        </x:row>
        <x:row r="485">
          <x:cell r="A485" t="str">
            <x:v>A</x:v>
          </x:cell>
          <x:cell r="B485" t="str">
            <x:v>UMG40207</x:v>
          </x:cell>
          <x:cell r="C485" t="str">
            <x:v>2구가로꼭지 설치(1구:카프링)</x:v>
          </x:cell>
          <x:cell r="D485" t="str">
            <x:v>D15(화초물뿌리개 포함)</x:v>
          </x:cell>
          <x:cell r="E485" t="str">
            <x:v>개</x:v>
          </x:cell>
          <x:cell r="F485">
            <x:v>728</x:v>
          </x:cell>
          <x:cell r="G485">
            <x:v>11160</x:v>
          </x:cell>
          <x:cell r="H485">
            <x:v>2323</x:v>
          </x:cell>
          <x:cell r="I485">
            <x:v>46</x:v>
          </x:cell>
        </x:row>
        <x:row r="486">
          <x:cell r="A486" t="str">
            <x:v>A</x:v>
          </x:cell>
          <x:cell r="B486" t="str">
            <x:v>UMG40225</x:v>
          </x:cell>
          <x:cell r="C486" t="str">
            <x:v>긴몸통 가로꼭지 설치</x:v>
          </x:cell>
          <x:cell r="D486" t="str">
            <x:v>D20</x:v>
          </x:cell>
          <x:cell r="E486" t="str">
            <x:v>개</x:v>
          </x:cell>
          <x:cell r="F486">
            <x:v>1</x:v>
          </x:cell>
          <x:cell r="G486">
            <x:v>3600</x:v>
          </x:cell>
          <x:cell r="H486">
            <x:v>2323</x:v>
          </x:cell>
          <x:cell r="I486">
            <x:v>46</x:v>
          </x:cell>
        </x:row>
        <x:row r="487">
          <x:cell r="A487" t="str">
            <x:v>A</x:v>
          </x:cell>
          <x:cell r="B487" t="str">
            <x:v>UMG40300</x:v>
          </x:cell>
          <x:cell r="C487" t="str">
            <x:v>살수꼭지(카프링)</x:v>
          </x:cell>
          <x:cell r="D487" t="str">
            <x:v>D15</x:v>
          </x:cell>
          <x:cell r="E487" t="str">
            <x:v>개</x:v>
          </x:cell>
          <x:cell r="F487">
            <x:v>16</x:v>
          </x:cell>
          <x:cell r="G487">
            <x:v>2592</x:v>
          </x:cell>
          <x:cell r="H487">
            <x:v>2323</x:v>
          </x:cell>
          <x:cell r="I487">
            <x:v>46</x:v>
          </x:cell>
        </x:row>
        <x:row r="488">
          <x:cell r="A488" t="str">
            <x:v>A</x:v>
          </x:cell>
          <x:cell r="B488" t="str">
            <x:v>UMK32100</x:v>
          </x:cell>
          <x:cell r="C488" t="str">
            <x:v>양수기함설치(냉수용)</x:v>
          </x:cell>
          <x:cell r="D488" t="str">
            <x:v>430LX280HX200W</x:v>
          </x:cell>
          <x:cell r="E488" t="str">
            <x:v>개</x:v>
          </x:cell>
          <x:cell r="F488">
            <x:v>250</x:v>
          </x:cell>
          <x:cell r="G488">
            <x:v>21768</x:v>
          </x:cell>
          <x:cell r="H488">
            <x:v>8626</x:v>
          </x:cell>
          <x:cell r="I488">
            <x:v>172</x:v>
          </x:cell>
        </x:row>
        <x:row r="489">
          <x:cell r="A489" t="str">
            <x:v>A</x:v>
          </x:cell>
          <x:cell r="B489" t="str">
            <x:v>UMK32500</x:v>
          </x:cell>
          <x:cell r="C489" t="str">
            <x:v>양수기함설치(점검구겸용)(복도식,개별)</x:v>
          </x:cell>
          <x:cell r="D489" t="str">
            <x:v>440X600X200</x:v>
          </x:cell>
          <x:cell r="E489" t="str">
            <x:v>개</x:v>
          </x:cell>
          <x:cell r="F489">
            <x:v>120</x:v>
          </x:cell>
          <x:cell r="G489">
            <x:v>46968</x:v>
          </x:cell>
          <x:cell r="H489">
            <x:v>8626</x:v>
          </x:cell>
          <x:cell r="I489">
            <x:v>172</x:v>
          </x:cell>
        </x:row>
        <x:row r="490">
          <x:cell r="A490" t="str">
            <x:v>A</x:v>
          </x:cell>
          <x:cell r="B490" t="str">
            <x:v>UMK52101</x:v>
          </x:cell>
          <x:cell r="C490" t="str">
            <x:v>살수꼭지 철문박스(스텐)</x:v>
          </x:cell>
          <x:cell r="E490" t="str">
            <x:v>개소</x:v>
          </x:cell>
          <x:cell r="F490">
            <x:v>16</x:v>
          </x:cell>
          <x:cell r="G490">
            <x:v>14400</x:v>
          </x:cell>
          <x:cell r="H490">
            <x:v>4345</x:v>
          </x:cell>
          <x:cell r="I490">
            <x:v>86</x:v>
          </x:cell>
        </x:row>
        <x:row r="491">
          <x:cell r="A491" t="str">
            <x:v>A</x:v>
          </x:cell>
          <x:cell r="B491" t="str">
            <x:v>UMN30105</x:v>
          </x:cell>
          <x:cell r="C491" t="str">
            <x:v>워터햄머흡수기(WHA) 설치</x:v>
          </x:cell>
          <x:cell r="D491" t="str">
            <x:v>D15 (A TYPE)</x:v>
          </x:cell>
          <x:cell r="E491" t="str">
            <x:v>개</x:v>
          </x:cell>
          <x:cell r="F491">
            <x:v>438</x:v>
          </x:cell>
          <x:cell r="G491">
            <x:v>9000</x:v>
          </x:cell>
          <x:cell r="H491">
            <x:v>1052</x:v>
          </x:cell>
          <x:cell r="I491">
            <x:v>21</x:v>
          </x:cell>
        </x:row>
        <x:row r="492">
          <x:cell r="A492" t="str">
            <x:v>A</x:v>
          </x:cell>
          <x:cell r="B492" t="str">
            <x:v>UMN30106</x:v>
          </x:cell>
          <x:cell r="C492" t="str">
            <x:v>워터햄머흡수기(WHA) 설치</x:v>
          </x:cell>
          <x:cell r="D492" t="str">
            <x:v>D15(MINI TYPE)</x:v>
          </x:cell>
          <x:cell r="E492" t="str">
            <x:v>개</x:v>
          </x:cell>
          <x:cell r="F492">
            <x:v>1372</x:v>
          </x:cell>
          <x:cell r="G492">
            <x:v>8640</x:v>
          </x:cell>
          <x:cell r="H492">
            <x:v>524</x:v>
          </x:cell>
          <x:cell r="I492">
            <x:v>10</x:v>
          </x:cell>
        </x:row>
        <x:row r="493">
          <x:cell r="A493" t="str">
            <x:v>A</x:v>
          </x:cell>
          <x:cell r="B493" t="str">
            <x:v>UMN30107</x:v>
          </x:cell>
          <x:cell r="C493" t="str">
            <x:v>워터햄머흡수기(WHA) 설치</x:v>
          </x:cell>
          <x:cell r="D493" t="str">
            <x:v>D20MM</x:v>
          </x:cell>
          <x:cell r="E493" t="str">
            <x:v>개</x:v>
          </x:cell>
          <x:cell r="F493">
            <x:v>128</x:v>
          </x:cell>
          <x:cell r="G493">
            <x:v>13398</x:v>
          </x:cell>
          <x:cell r="H493">
            <x:v>4817</x:v>
          </x:cell>
          <x:cell r="I493">
            <x:v>94</x:v>
          </x:cell>
        </x:row>
        <x:row r="494">
          <x:cell r="A494" t="str">
            <x:v>A</x:v>
          </x:cell>
          <x:cell r="B494" t="str">
            <x:v>UMN30113</x:v>
          </x:cell>
          <x:cell r="C494" t="str">
            <x:v>워터햄머흡수기(WHA) 설치</x:v>
          </x:cell>
          <x:cell r="D494" t="str">
            <x:v>D50MM</x:v>
          </x:cell>
          <x:cell r="E494" t="str">
            <x:v>개</x:v>
          </x:cell>
          <x:cell r="F494">
            <x:v>18</x:v>
          </x:cell>
          <x:cell r="G494">
            <x:v>81707</x:v>
          </x:cell>
          <x:cell r="H494">
            <x:v>5759</x:v>
          </x:cell>
          <x:cell r="I494">
            <x:v>114</x:v>
          </x:cell>
        </x:row>
        <x:row r="495">
          <x:cell r="A495" t="str">
            <x:v>A</x:v>
          </x:cell>
          <x:cell r="B495" t="str">
            <x:v>UMN34215</x:v>
          </x:cell>
          <x:cell r="C495" t="str">
            <x:v>후렉시블콘넥타 설치</x:v>
          </x:cell>
          <x:cell r="D495" t="str">
            <x:v>D65MM, (20KG/CM2)</x:v>
          </x:cell>
          <x:cell r="E495" t="str">
            <x:v>개소</x:v>
          </x:cell>
          <x:cell r="F495">
            <x:v>13</x:v>
          </x:cell>
          <x:cell r="G495">
            <x:v>37800</x:v>
          </x:cell>
          <x:cell r="H495">
            <x:v>42710</x:v>
          </x:cell>
          <x:cell r="I495">
            <x:v>854</x:v>
          </x:cell>
        </x:row>
        <x:row r="496">
          <x:cell r="A496" t="str">
            <x:v>A</x:v>
          </x:cell>
          <x:cell r="B496" t="str">
            <x:v>UMN34217</x:v>
          </x:cell>
          <x:cell r="C496" t="str">
            <x:v>후렉시블콘넥타설치</x:v>
          </x:cell>
          <x:cell r="D496" t="str">
            <x:v>D80MM, (20KG/CM2)</x:v>
          </x:cell>
          <x:cell r="E496" t="str">
            <x:v>개소</x:v>
          </x:cell>
          <x:cell r="F496">
            <x:v>5</x:v>
          </x:cell>
          <x:cell r="G496">
            <x:v>45360</x:v>
          </x:cell>
          <x:cell r="H496">
            <x:v>55888</x:v>
          </x:cell>
          <x:cell r="I496">
            <x:v>1117</x:v>
          </x:cell>
        </x:row>
        <x:row r="497">
          <x:cell r="A497" t="str">
            <x:v>A</x:v>
          </x:cell>
          <x:cell r="B497" t="str">
            <x:v>UMO21100</x:v>
          </x:cell>
          <x:cell r="C497" t="str">
            <x:v>배수발브가대설치</x:v>
          </x:cell>
          <x:cell r="D497" t="str">
            <x:v>D15X2선</x:v>
          </x:cell>
          <x:cell r="E497" t="str">
            <x:v>개소</x:v>
          </x:cell>
          <x:cell r="F497">
            <x:v>64</x:v>
          </x:cell>
          <x:cell r="G497">
            <x:v>991</x:v>
          </x:cell>
          <x:cell r="H497">
            <x:v>3432</x:v>
          </x:cell>
          <x:cell r="I497">
            <x:v>68</x:v>
          </x:cell>
        </x:row>
        <x:row r="498">
          <x:cell r="A498" t="str">
            <x:v>A</x:v>
          </x:cell>
          <x:cell r="B498" t="str">
            <x:v>UMO28104</x:v>
          </x:cell>
          <x:cell r="C498" t="str">
            <x:v>벽체내고정새들설치</x:v>
          </x:cell>
          <x:cell r="D498" t="str">
            <x:v>D15 MM</x:v>
          </x:cell>
          <x:cell r="E498" t="str">
            <x:v>조</x:v>
          </x:cell>
          <x:cell r="F498">
            <x:v>3083</x:v>
          </x:cell>
          <x:cell r="G498">
            <x:v>27</x:v>
          </x:cell>
          <x:cell r="H498">
            <x:v>0</x:v>
          </x:cell>
          <x:cell r="I498">
            <x:v>0</x:v>
          </x:cell>
        </x:row>
        <x:row r="499">
          <x:cell r="A499" t="str">
            <x:v>A</x:v>
          </x:cell>
          <x:cell r="B499" t="str">
            <x:v>UMO28295</x:v>
          </x:cell>
          <x:cell r="C499" t="str">
            <x:v>배관받침대</x:v>
          </x:cell>
          <x:cell r="D499" t="str">
            <x:v>H=300 MM</x:v>
          </x:cell>
          <x:cell r="E499" t="str">
            <x:v>개소</x:v>
          </x:cell>
          <x:cell r="F499">
            <x:v>10</x:v>
          </x:cell>
          <x:cell r="G499">
            <x:v>985</x:v>
          </x:cell>
          <x:cell r="H499">
            <x:v>7404</x:v>
          </x:cell>
          <x:cell r="I499">
            <x:v>148</x:v>
          </x:cell>
        </x:row>
        <x:row r="500">
          <x:cell r="A500" t="str">
            <x:v>A</x:v>
          </x:cell>
          <x:cell r="B500" t="str">
            <x:v>UMO28921</x:v>
          </x:cell>
          <x:cell r="C500" t="str">
            <x:v>살수전고정가대설치</x:v>
          </x:cell>
          <x:cell r="D500" t="str">
            <x:v>40X40X5T</x:v>
          </x:cell>
          <x:cell r="E500" t="str">
            <x:v>개</x:v>
          </x:cell>
          <x:cell r="F500">
            <x:v>16</x:v>
          </x:cell>
          <x:cell r="G500">
            <x:v>952</x:v>
          </x:cell>
          <x:cell r="H500">
            <x:v>1777</x:v>
          </x:cell>
          <x:cell r="I500">
            <x:v>35</x:v>
          </x:cell>
        </x:row>
        <x:row r="501">
          <x:cell r="A501" t="str">
            <x:v>A</x:v>
          </x:cell>
          <x:cell r="B501" t="str">
            <x:v>UMO31157</x:v>
          </x:cell>
          <x:cell r="C501" t="str">
            <x:v>스리브강관제작(200H)</x:v>
          </x:cell>
          <x:cell r="D501" t="str">
            <x:v>D65 M/M</x:v>
          </x:cell>
          <x:cell r="E501" t="str">
            <x:v>개소</x:v>
          </x:cell>
          <x:cell r="F501">
            <x:v>1</x:v>
          </x:cell>
          <x:cell r="G501">
            <x:v>637</x:v>
          </x:cell>
          <x:cell r="H501">
            <x:v>1841</x:v>
          </x:cell>
          <x:cell r="I501">
            <x:v>36</x:v>
          </x:cell>
        </x:row>
        <x:row r="502">
          <x:cell r="A502" t="str">
            <x:v>A</x:v>
          </x:cell>
          <x:cell r="B502" t="str">
            <x:v>UMO31158</x:v>
          </x:cell>
          <x:cell r="C502" t="str">
            <x:v>스리브강관제작(200H)</x:v>
          </x:cell>
          <x:cell r="D502" t="str">
            <x:v>D80 M/M</x:v>
          </x:cell>
          <x:cell r="E502" t="str">
            <x:v>개소</x:v>
          </x:cell>
          <x:cell r="F502">
            <x:v>2</x:v>
          </x:cell>
          <x:cell r="G502">
            <x:v>801</x:v>
          </x:cell>
          <x:cell r="H502">
            <x:v>2202</x:v>
          </x:cell>
          <x:cell r="I502">
            <x:v>43</x:v>
          </x:cell>
        </x:row>
        <x:row r="503">
          <x:cell r="A503" t="str">
            <x:v>A</x:v>
          </x:cell>
          <x:cell r="B503" t="str">
            <x:v>UMO31160</x:v>
          </x:cell>
          <x:cell r="C503" t="str">
            <x:v>스리브강관제작(200H)</x:v>
          </x:cell>
          <x:cell r="D503" t="str">
            <x:v>D100 M/M</x:v>
          </x:cell>
          <x:cell r="E503" t="str">
            <x:v>개소</x:v>
          </x:cell>
          <x:cell r="F503">
            <x:v>11</x:v>
          </x:cell>
          <x:cell r="G503">
            <x:v>1159</x:v>
          </x:cell>
          <x:cell r="H503">
            <x:v>3154</x:v>
          </x:cell>
          <x:cell r="I503">
            <x:v>62</x:v>
          </x:cell>
        </x:row>
        <x:row r="504">
          <x:cell r="A504" t="str">
            <x:v>A</x:v>
          </x:cell>
          <x:cell r="B504" t="str">
            <x:v>UMO33291</x:v>
          </x:cell>
          <x:cell r="C504" t="str">
            <x:v>수전스리브설치(옹벽, PVC)</x:v>
          </x:cell>
          <x:cell r="D504" t="str">
            <x:v>D25 MM(L=100~200)</x:v>
          </x:cell>
          <x:cell r="E504" t="str">
            <x:v>개소</x:v>
          </x:cell>
          <x:cell r="F504">
            <x:v>2152</x:v>
          </x:cell>
          <x:cell r="G504">
            <x:v>389</x:v>
          </x:cell>
          <x:cell r="H504">
            <x:v>672</x:v>
          </x:cell>
          <x:cell r="I504">
            <x:v>13</x:v>
          </x:cell>
        </x:row>
        <x:row r="505">
          <x:cell r="A505" t="str">
            <x:v>A</x:v>
          </x:cell>
          <x:cell r="B505" t="str">
            <x:v>UMP10204</x:v>
          </x:cell>
          <x:cell r="C505" t="str">
            <x:v>수도미터 설치 (급수용)</x:v>
          </x:cell>
          <x:cell r="D505" t="str">
            <x:v>D13 MM</x:v>
          </x:cell>
          <x:cell r="E505" t="str">
            <x:v>개</x:v>
          </x:cell>
          <x:cell r="F505">
            <x:v>490</x:v>
          </x:cell>
          <x:cell r="G505">
            <x:v>7920</x:v>
          </x:cell>
          <x:cell r="H505">
            <x:v>6646</x:v>
          </x:cell>
          <x:cell r="I505">
            <x:v>132</x:v>
          </x:cell>
        </x:row>
        <x:row r="506">
          <x:cell r="A506" t="str">
            <x:v>A</x:v>
          </x:cell>
          <x:cell r="B506" t="str">
            <x:v>UMP10210</x:v>
          </x:cell>
          <x:cell r="C506" t="str">
            <x:v>수도미터 설치 (급수용)</x:v>
          </x:cell>
          <x:cell r="D506" t="str">
            <x:v>D32 MM</x:v>
          </x:cell>
          <x:cell r="E506" t="str">
            <x:v>개</x:v>
          </x:cell>
          <x:cell r="F506">
            <x:v>2</x:v>
          </x:cell>
          <x:cell r="G506">
            <x:v>26640</x:v>
          </x:cell>
          <x:cell r="H506">
            <x:v>8435</x:v>
          </x:cell>
          <x:cell r="I506">
            <x:v>168</x:v>
          </x:cell>
        </x:row>
        <x:row r="507">
          <x:cell r="A507" t="str">
            <x:v>A</x:v>
          </x:cell>
          <x:cell r="B507" t="str">
            <x:v>UMP10250</x:v>
          </x:cell>
          <x:cell r="C507" t="str">
            <x:v>수도미터설치(급수용)(건식PD용)</x:v>
          </x:cell>
          <x:cell r="D507" t="str">
            <x:v>D13 MM</x:v>
          </x:cell>
          <x:cell r="E507" t="str">
            <x:v>개</x:v>
          </x:cell>
          <x:cell r="F507">
            <x:v>438</x:v>
          </x:cell>
          <x:cell r="G507">
            <x:v>11520</x:v>
          </x:cell>
          <x:cell r="H507">
            <x:v>6646</x:v>
          </x:cell>
          <x:cell r="I507">
            <x:v>132</x:v>
          </x:cell>
        </x:row>
        <x:row r="508">
          <x:cell r="A508" t="str">
            <x:v>A</x:v>
          </x:cell>
          <x:cell r="B508" t="str">
            <x:v>UMP25400</x:v>
          </x:cell>
          <x:cell r="C508" t="str">
            <x:v>압력계 설치(동관용)</x:v>
          </x:cell>
          <x:cell r="D508" t="str">
            <x:v>2-35 KG/CM2 이상, D100 M/M</x:v>
          </x:cell>
          <x:cell r="E508" t="str">
            <x:v>개</x:v>
          </x:cell>
          <x:cell r="F508">
            <x:v>18</x:v>
          </x:cell>
          <x:cell r="G508">
            <x:v>3464</x:v>
          </x:cell>
          <x:cell r="H508">
            <x:v>3079</x:v>
          </x:cell>
          <x:cell r="I508">
            <x:v>80</x:v>
          </x:cell>
        </x:row>
        <x:row r="509">
          <x:cell r="C509" t="str">
            <x:v>소  계</x:v>
          </x:cell>
        </x:row>
        <x:row r="510"/>
        <x:row r="511">
          <x:cell r="C511" t="str">
            <x:v>*  급탕공사</x:v>
          </x:cell>
        </x:row>
        <x:row r="512">
          <x:cell r="A512" t="str">
            <x:v>A</x:v>
          </x:cell>
          <x:cell r="B512" t="str">
            <x:v>MGF11251</x:v>
          </x:cell>
          <x:cell r="C512" t="str">
            <x:v>행가지지봉</x:v>
          </x:cell>
          <x:cell r="D512" t="str">
            <x:v>9MM(3/8")</x:v>
          </x:cell>
          <x:cell r="E512" t="str">
            <x:v>M</x:v>
          </x:cell>
          <x:cell r="F512">
            <x:v>79.200000000000003</x:v>
          </x:cell>
          <x:cell r="G512">
            <x:v>225</x:v>
          </x:cell>
          <x:cell r="H512">
            <x:v>0</x:v>
          </x:cell>
          <x:cell r="I512">
            <x:v>0</x:v>
          </x:cell>
        </x:row>
        <x:row r="513">
          <x:cell r="A513" t="str">
            <x:v>A</x:v>
          </x:cell>
          <x:cell r="B513" t="str">
            <x:v>MGF30505</x:v>
          </x:cell>
          <x:cell r="C513" t="str">
            <x:v>인서트</x:v>
          </x:cell>
          <x:cell r="D513" t="str">
            <x:v>D9</x:v>
          </x:cell>
          <x:cell r="E513" t="str">
            <x:v>개</x:v>
          </x:cell>
          <x:cell r="F513">
            <x:v>174</x:v>
          </x:cell>
          <x:cell r="G513">
            <x:v>26</x:v>
          </x:cell>
          <x:cell r="H513">
            <x:v>0</x:v>
          </x:cell>
          <x:cell r="I513">
            <x:v>0</x:v>
          </x:cell>
        </x:row>
        <x:row r="514">
          <x:cell r="A514" t="str">
            <x:v>A</x:v>
          </x:cell>
          <x:cell r="B514" t="str">
            <x:v>MMB40105</x:v>
          </x:cell>
          <x:cell r="C514" t="str">
            <x:v>동 엘보</x:v>
          </x:cell>
          <x:cell r="D514" t="str">
            <x:v>D15 MM</x:v>
          </x:cell>
          <x:cell r="E514" t="str">
            <x:v>개</x:v>
          </x:cell>
          <x:cell r="F514">
            <x:v>3693</x:v>
          </x:cell>
          <x:cell r="G514">
            <x:v>112</x:v>
          </x:cell>
          <x:cell r="H514">
            <x:v>0</x:v>
          </x:cell>
          <x:cell r="I514">
            <x:v>0</x:v>
          </x:cell>
        </x:row>
        <x:row r="515">
          <x:cell r="A515" t="str">
            <x:v>A</x:v>
          </x:cell>
          <x:cell r="B515" t="str">
            <x:v>MMB40107</x:v>
          </x:cell>
          <x:cell r="C515" t="str">
            <x:v>동 엘보</x:v>
          </x:cell>
          <x:cell r="D515" t="str">
            <x:v>D20 MM</x:v>
          </x:cell>
          <x:cell r="E515" t="str">
            <x:v>개</x:v>
          </x:cell>
          <x:cell r="F515">
            <x:v>22</x:v>
          </x:cell>
          <x:cell r="G515">
            <x:v>228</x:v>
          </x:cell>
          <x:cell r="H515">
            <x:v>0</x:v>
          </x:cell>
          <x:cell r="I515">
            <x:v>0</x:v>
          </x:cell>
        </x:row>
        <x:row r="516">
          <x:cell r="A516" t="str">
            <x:v>A</x:v>
          </x:cell>
          <x:cell r="B516" t="str">
            <x:v>MMB40108</x:v>
          </x:cell>
          <x:cell r="C516" t="str">
            <x:v>동 엘보</x:v>
          </x:cell>
          <x:cell r="D516" t="str">
            <x:v>D25 MM</x:v>
          </x:cell>
          <x:cell r="E516" t="str">
            <x:v>개</x:v>
          </x:cell>
          <x:cell r="F516">
            <x:v>4</x:v>
          </x:cell>
          <x:cell r="G516">
            <x:v>395</x:v>
          </x:cell>
          <x:cell r="H516">
            <x:v>0</x:v>
          </x:cell>
          <x:cell r="I516">
            <x:v>0</x:v>
          </x:cell>
        </x:row>
        <x:row r="517">
          <x:cell r="A517" t="str">
            <x:v>A</x:v>
          </x:cell>
          <x:cell r="B517" t="str">
            <x:v>MMB40205</x:v>
          </x:cell>
          <x:cell r="C517" t="str">
            <x:v>동 티</x:v>
          </x:cell>
          <x:cell r="D517" t="str">
            <x:v>D15 MM</x:v>
          </x:cell>
          <x:cell r="E517" t="str">
            <x:v>개</x:v>
          </x:cell>
          <x:cell r="F517">
            <x:v>3608</x:v>
          </x:cell>
          <x:cell r="G517">
            <x:v>243</x:v>
          </x:cell>
          <x:cell r="H517">
            <x:v>0</x:v>
          </x:cell>
          <x:cell r="I517">
            <x:v>0</x:v>
          </x:cell>
        </x:row>
        <x:row r="518">
          <x:cell r="A518" t="str">
            <x:v>A</x:v>
          </x:cell>
          <x:cell r="B518" t="str">
            <x:v>MMB40207</x:v>
          </x:cell>
          <x:cell r="C518" t="str">
            <x:v>동 티</x:v>
          </x:cell>
          <x:cell r="D518" t="str">
            <x:v>D20 MM</x:v>
          </x:cell>
          <x:cell r="E518" t="str">
            <x:v>개</x:v>
          </x:cell>
          <x:cell r="F518">
            <x:v>14</x:v>
          </x:cell>
          <x:cell r="G518">
            <x:v>359</x:v>
          </x:cell>
          <x:cell r="H518">
            <x:v>0</x:v>
          </x:cell>
          <x:cell r="I518">
            <x:v>0</x:v>
          </x:cell>
        </x:row>
        <x:row r="519">
          <x:cell r="A519" t="str">
            <x:v>A</x:v>
          </x:cell>
          <x:cell r="B519" t="str">
            <x:v>MMB40208</x:v>
          </x:cell>
          <x:cell r="C519" t="str">
            <x:v>동 티</x:v>
          </x:cell>
          <x:cell r="D519" t="str">
            <x:v>D25 MM</x:v>
          </x:cell>
          <x:cell r="E519" t="str">
            <x:v>개</x:v>
          </x:cell>
          <x:cell r="F519">
            <x:v>2</x:v>
          </x:cell>
          <x:cell r="G519">
            <x:v>553</x:v>
          </x:cell>
          <x:cell r="H519">
            <x:v>0</x:v>
          </x:cell>
          <x:cell r="I519">
            <x:v>0</x:v>
          </x:cell>
        </x:row>
        <x:row r="520">
          <x:cell r="A520" t="str">
            <x:v>A</x:v>
          </x:cell>
          <x:cell r="B520" t="str">
            <x:v>MMB40307</x:v>
          </x:cell>
          <x:cell r="C520" t="str">
            <x:v>동 레듀샤</x:v>
          </x:cell>
          <x:cell r="D520" t="str">
            <x:v>D20 MM</x:v>
          </x:cell>
          <x:cell r="E520" t="str">
            <x:v>개</x:v>
          </x:cell>
          <x:cell r="F520">
            <x:v>3</x:v>
          </x:cell>
          <x:cell r="G520">
            <x:v>143</x:v>
          </x:cell>
          <x:cell r="H520">
            <x:v>0</x:v>
          </x:cell>
          <x:cell r="I520">
            <x:v>0</x:v>
          </x:cell>
        </x:row>
        <x:row r="521">
          <x:cell r="A521" t="str">
            <x:v>A</x:v>
          </x:cell>
          <x:cell r="B521" t="str">
            <x:v>MMB40308</x:v>
          </x:cell>
          <x:cell r="C521" t="str">
            <x:v>동 레듀샤</x:v>
          </x:cell>
          <x:cell r="D521" t="str">
            <x:v>D25 MM</x:v>
          </x:cell>
          <x:cell r="E521" t="str">
            <x:v>개</x:v>
          </x:cell>
          <x:cell r="F521">
            <x:v>2</x:v>
          </x:cell>
          <x:cell r="G521">
            <x:v>212</x:v>
          </x:cell>
          <x:cell r="H521">
            <x:v>0</x:v>
          </x:cell>
          <x:cell r="I521">
            <x:v>0</x:v>
          </x:cell>
        </x:row>
        <x:row r="522">
          <x:cell r="A522" t="str">
            <x:v>A</x:v>
          </x:cell>
          <x:cell r="B522" t="str">
            <x:v>MMB40405</x:v>
          </x:cell>
          <x:cell r="C522" t="str">
            <x:v>동 소켓</x:v>
          </x:cell>
          <x:cell r="D522" t="str">
            <x:v>D15 MM</x:v>
          </x:cell>
          <x:cell r="E522" t="str">
            <x:v>개</x:v>
          </x:cell>
          <x:cell r="F522">
            <x:v>4618</x:v>
          </x:cell>
          <x:cell r="G522">
            <x:v>73</x:v>
          </x:cell>
          <x:cell r="H522">
            <x:v>0</x:v>
          </x:cell>
          <x:cell r="I522">
            <x:v>0</x:v>
          </x:cell>
        </x:row>
        <x:row r="523">
          <x:cell r="A523" t="str">
            <x:v>A</x:v>
          </x:cell>
          <x:cell r="B523" t="str">
            <x:v>MMB40407</x:v>
          </x:cell>
          <x:cell r="C523" t="str">
            <x:v>동 소켓</x:v>
          </x:cell>
          <x:cell r="D523" t="str">
            <x:v>D20 MM</x:v>
          </x:cell>
          <x:cell r="E523" t="str">
            <x:v>개</x:v>
          </x:cell>
          <x:cell r="F523">
            <x:v>1</x:v>
          </x:cell>
          <x:cell r="G523">
            <x:v>110</x:v>
          </x:cell>
          <x:cell r="H523">
            <x:v>0</x:v>
          </x:cell>
          <x:cell r="I523">
            <x:v>0</x:v>
          </x:cell>
        </x:row>
        <x:row r="524">
          <x:cell r="A524" t="str">
            <x:v>A</x:v>
          </x:cell>
          <x:cell r="B524" t="str">
            <x:v>MMB40507</x:v>
          </x:cell>
          <x:cell r="C524" t="str">
            <x:v>동 캡</x:v>
          </x:cell>
          <x:cell r="D524" t="str">
            <x:v>D20 MM</x:v>
          </x:cell>
          <x:cell r="E524" t="str">
            <x:v>개</x:v>
          </x:cell>
          <x:cell r="F524">
            <x:v>6</x:v>
          </x:cell>
          <x:cell r="G524">
            <x:v>133</x:v>
          </x:cell>
          <x:cell r="H524">
            <x:v>0</x:v>
          </x:cell>
          <x:cell r="I524">
            <x:v>0</x:v>
          </x:cell>
        </x:row>
        <x:row r="525">
          <x:cell r="A525" t="str">
            <x:v>A</x:v>
          </x:cell>
          <x:cell r="B525" t="str">
            <x:v>MMB50205</x:v>
          </x:cell>
          <x:cell r="C525" t="str">
            <x:v>CF아답타</x:v>
          </x:cell>
          <x:cell r="D525" t="str">
            <x:v>D15 MM</x:v>
          </x:cell>
          <x:cell r="E525" t="str">
            <x:v>개</x:v>
          </x:cell>
          <x:cell r="F525">
            <x:v>1804</x:v>
          </x:cell>
          <x:cell r="G525">
            <x:v>246</x:v>
          </x:cell>
          <x:cell r="H525">
            <x:v>0</x:v>
          </x:cell>
          <x:cell r="I525">
            <x:v>0</x:v>
          </x:cell>
        </x:row>
        <x:row r="526">
          <x:cell r="A526" t="str">
            <x:v>A</x:v>
          </x:cell>
          <x:cell r="B526" t="str">
            <x:v>MMB51405</x:v>
          </x:cell>
          <x:cell r="C526" t="str">
            <x:v>장티아답타</x:v>
          </x:cell>
          <x:cell r="D526" t="str">
            <x:v>D15 MM</x:v>
          </x:cell>
          <x:cell r="E526" t="str">
            <x:v>개</x:v>
          </x:cell>
          <x:cell r="F526">
            <x:v>438</x:v>
          </x:cell>
          <x:cell r="G526">
            <x:v>606</x:v>
          </x:cell>
          <x:cell r="H526">
            <x:v>0</x:v>
          </x:cell>
          <x:cell r="I526">
            <x:v>0</x:v>
          </x:cell>
        </x:row>
        <x:row r="527">
          <x:cell r="A527" t="str">
            <x:v>A</x:v>
          </x:cell>
          <x:cell r="B527" t="str">
            <x:v>MMB51450</x:v>
          </x:cell>
          <x:cell r="C527" t="str">
            <x:v>단티아답타</x:v>
          </x:cell>
          <x:cell r="D527" t="str">
            <x:v>D15 MM</x:v>
          </x:cell>
          <x:cell r="E527" t="str">
            <x:v>개</x:v>
          </x:cell>
          <x:cell r="F527">
            <x:v>438</x:v>
          </x:cell>
          <x:cell r="G527">
            <x:v>510</x:v>
          </x:cell>
          <x:cell r="H527">
            <x:v>0</x:v>
          </x:cell>
          <x:cell r="I527">
            <x:v>0</x:v>
          </x:cell>
        </x:row>
        <x:row r="528">
          <x:cell r="A528" t="str">
            <x:v>A</x:v>
          </x:cell>
          <x:cell r="B528" t="str">
            <x:v>MMB51505</x:v>
          </x:cell>
          <x:cell r="C528" t="str">
            <x:v>장암엘보아답타</x:v>
          </x:cell>
          <x:cell r="D528" t="str">
            <x:v>D15 MM</x:v>
          </x:cell>
          <x:cell r="E528" t="str">
            <x:v>개</x:v>
          </x:cell>
          <x:cell r="F528">
            <x:v>2252</x:v>
          </x:cell>
          <x:cell r="G528">
            <x:v>487</x:v>
          </x:cell>
          <x:cell r="H528">
            <x:v>0</x:v>
          </x:cell>
          <x:cell r="I528">
            <x:v>0</x:v>
          </x:cell>
        </x:row>
        <x:row r="529">
          <x:cell r="A529" t="str">
            <x:v>A</x:v>
          </x:cell>
          <x:cell r="B529" t="str">
            <x:v>MMO10505</x:v>
          </x:cell>
          <x:cell r="C529" t="str">
            <x:v>절연 행가</x:v>
          </x:cell>
          <x:cell r="D529" t="str">
            <x:v>D15 MM</x:v>
          </x:cell>
          <x:cell r="E529" t="str">
            <x:v>개</x:v>
          </x:cell>
          <x:cell r="F529">
            <x:v>133</x:v>
          </x:cell>
          <x:cell r="G529">
            <x:v>360</x:v>
          </x:cell>
          <x:cell r="H529">
            <x:v>0</x:v>
          </x:cell>
          <x:cell r="I529">
            <x:v>0</x:v>
          </x:cell>
        </x:row>
        <x:row r="530">
          <x:cell r="A530" t="str">
            <x:v>A</x:v>
          </x:cell>
          <x:cell r="B530" t="str">
            <x:v>MMO10507</x:v>
          </x:cell>
          <x:cell r="C530" t="str">
            <x:v>절연 행가</x:v>
          </x:cell>
          <x:cell r="D530" t="str">
            <x:v>D20 MM</x:v>
          </x:cell>
          <x:cell r="E530" t="str">
            <x:v>개</x:v>
          </x:cell>
          <x:cell r="F530">
            <x:v>35</x:v>
          </x:cell>
          <x:cell r="G530">
            <x:v>396</x:v>
          </x:cell>
          <x:cell r="H530">
            <x:v>0</x:v>
          </x:cell>
          <x:cell r="I530">
            <x:v>0</x:v>
          </x:cell>
        </x:row>
        <x:row r="531">
          <x:cell r="A531" t="str">
            <x:v>A</x:v>
          </x:cell>
          <x:cell r="B531" t="str">
            <x:v>MMO10508</x:v>
          </x:cell>
          <x:cell r="C531" t="str">
            <x:v>절연 행가</x:v>
          </x:cell>
          <x:cell r="D531" t="str">
            <x:v>D25 MM</x:v>
          </x:cell>
          <x:cell r="E531" t="str">
            <x:v>개</x:v>
          </x:cell>
          <x:cell r="F531">
            <x:v>6</x:v>
          </x:cell>
          <x:cell r="G531">
            <x:v>432</x:v>
          </x:cell>
          <x:cell r="H531">
            <x:v>0</x:v>
          </x:cell>
          <x:cell r="I531">
            <x:v>0</x:v>
          </x:cell>
        </x:row>
        <x:row r="532">
          <x:cell r="A532" t="str">
            <x:v>A</x:v>
          </x:cell>
          <x:cell r="B532" t="str">
            <x:v>MMO31208</x:v>
          </x:cell>
          <x:cell r="C532" t="str">
            <x:v>스리브(PVC제)</x:v>
          </x:cell>
          <x:cell r="D532" t="str">
            <x:v>D25 MM</x:v>
          </x:cell>
          <x:cell r="E532" t="str">
            <x:v>M</x:v>
          </x:cell>
          <x:cell r="F532">
            <x:v>462.83999999999997</x:v>
          </x:cell>
          <x:cell r="G532">
            <x:v>300</x:v>
          </x:cell>
          <x:cell r="H532">
            <x:v>0</x:v>
          </x:cell>
          <x:cell r="I532">
            <x:v>0</x:v>
          </x:cell>
        </x:row>
        <x:row r="533">
          <x:cell r="A533" t="str">
            <x:v>A</x:v>
          </x:cell>
          <x:cell r="B533" t="str">
            <x:v>UAC10950</x:v>
          </x:cell>
          <x:cell r="C533" t="str">
            <x:v>철제거푸집 15회(기계)</x:v>
          </x:cell>
          <x:cell r="E533" t="str">
            <x:v>M</x:v>
          </x:cell>
          <x:cell r="F533">
            <x:v>313.31999999999999</x:v>
          </x:cell>
          <x:cell r="G533">
            <x:v>100</x:v>
          </x:cell>
          <x:cell r="H533">
            <x:v>200</x:v>
          </x:cell>
          <x:cell r="I533">
            <x:v>0</x:v>
          </x:cell>
        </x:row>
        <x:row r="534">
          <x:cell r="A534" t="str">
            <x:v>A</x:v>
          </x:cell>
          <x:cell r="B534" t="str">
            <x:v>UMA52305</x:v>
          </x:cell>
          <x:cell r="C534" t="str">
            <x:v>동관 옥내 배관</x:v>
          </x:cell>
          <x:cell r="D534" t="str">
            <x:v>D15 MM,  (M TYPE)</x:v>
          </x:cell>
          <x:cell r="E534" t="str">
            <x:v>M</x:v>
          </x:cell>
          <x:cell r="F534">
            <x:v>19582.43</x:v>
          </x:cell>
          <x:cell r="G534">
            <x:v>700</x:v>
          </x:cell>
          <x:cell r="H534">
            <x:v>1600</x:v>
          </x:cell>
          <x:cell r="I534">
            <x:v>0</x:v>
          </x:cell>
        </x:row>
        <x:row r="535">
          <x:cell r="A535" t="str">
            <x:v>A</x:v>
          </x:cell>
          <x:cell r="B535" t="str">
            <x:v>UMA52307</x:v>
          </x:cell>
          <x:cell r="C535" t="str">
            <x:v>동관 옥내 배관</x:v>
          </x:cell>
          <x:cell r="D535" t="str">
            <x:v>D20 MM,  (M TYPE)</x:v>
          </x:cell>
          <x:cell r="E535" t="str">
            <x:v>M</x:v>
          </x:cell>
          <x:cell r="F535">
            <x:v>39.310000000000002</x:v>
          </x:cell>
          <x:cell r="G535">
            <x:v>1200</x:v>
          </x:cell>
          <x:cell r="H535">
            <x:v>1700</x:v>
          </x:cell>
          <x:cell r="I535">
            <x:v>0</x:v>
          </x:cell>
        </x:row>
        <x:row r="536">
          <x:cell r="A536" t="str">
            <x:v>A</x:v>
          </x:cell>
          <x:cell r="B536" t="str">
            <x:v>UMA52308</x:v>
          </x:cell>
          <x:cell r="C536" t="str">
            <x:v>동관 옥내 배관</x:v>
          </x:cell>
          <x:cell r="D536" t="str">
            <x:v>D25 MM,  (M TYPE)</x:v>
          </x:cell>
          <x:cell r="E536" t="str">
            <x:v>M</x:v>
          </x:cell>
          <x:cell r="F536">
            <x:v>9.4600000000000009</x:v>
          </x:cell>
          <x:cell r="G536">
            <x:v>1700</x:v>
          </x:cell>
          <x:cell r="H536">
            <x:v>2000</x:v>
          </x:cell>
          <x:cell r="I536">
            <x:v>0</x:v>
          </x:cell>
        </x:row>
        <x:row r="537">
          <x:cell r="A537" t="str">
            <x:v>A</x:v>
          </x:cell>
          <x:cell r="B537" t="str">
            <x:v>UMA52405</x:v>
          </x:cell>
          <x:cell r="C537" t="str">
            <x:v>동관 화장실 배관</x:v>
          </x:cell>
          <x:cell r="D537" t="str">
            <x:v>D15 MM,  (M TYPE)</x:v>
          </x:cell>
          <x:cell r="E537" t="str">
            <x:v>M</x:v>
          </x:cell>
          <x:cell r="F537">
            <x:v>2190.9499999999998</x:v>
          </x:cell>
          <x:cell r="G537">
            <x:v>800</x:v>
          </x:cell>
          <x:cell r="H537">
            <x:v>1700</x:v>
          </x:cell>
          <x:cell r="I537">
            <x:v>0</x:v>
          </x:cell>
        </x:row>
        <x:row r="538">
          <x:cell r="A538" t="str">
            <x:v>A</x:v>
          </x:cell>
          <x:cell r="B538" t="str">
            <x:v>UMA52407</x:v>
          </x:cell>
          <x:cell r="C538" t="str">
            <x:v>동관 화장실 배관</x:v>
          </x:cell>
          <x:cell r="D538" t="str">
            <x:v>D20 MM,  (M TYPE)</x:v>
          </x:cell>
          <x:cell r="E538" t="str">
            <x:v>M</x:v>
          </x:cell>
          <x:cell r="F538">
            <x:v>14.800000000000001</x:v>
          </x:cell>
          <x:cell r="G538">
            <x:v>1200</x:v>
          </x:cell>
          <x:cell r="H538">
            <x:v>2000</x:v>
          </x:cell>
          <x:cell r="I538">
            <x:v>0</x:v>
          </x:cell>
        </x:row>
        <x:row r="539">
          <x:cell r="A539" t="str">
            <x:v>A</x:v>
          </x:cell>
          <x:cell r="B539" t="str">
            <x:v>UMC24108</x:v>
          </x:cell>
          <x:cell r="C539" t="str">
            <x:v>동관용접 (BRAZING)</x:v>
          </x:cell>
          <x:cell r="D539" t="str">
            <x:v>D25 MM</x:v>
          </x:cell>
          <x:cell r="E539" t="str">
            <x:v>개소</x:v>
          </x:cell>
          <x:cell r="F539">
            <x:v>15</x:v>
          </x:cell>
          <x:cell r="G539">
            <x:v>174</x:v>
          </x:cell>
          <x:cell r="H539">
            <x:v>1455</x:v>
          </x:cell>
          <x:cell r="I539">
            <x:v>29</x:v>
          </x:cell>
        </x:row>
        <x:row r="540">
          <x:cell r="A540" t="str">
            <x:v>A</x:v>
          </x:cell>
          <x:cell r="B540" t="str">
            <x:v>UMC24305</x:v>
          </x:cell>
          <x:cell r="C540" t="str">
            <x:v>동관용접 (SOLDERING)</x:v>
          </x:cell>
          <x:cell r="D540" t="str">
            <x:v>D15 MM</x:v>
          </x:cell>
          <x:cell r="E540" t="str">
            <x:v>개소</x:v>
          </x:cell>
          <x:cell r="F540">
            <x:v>34196</x:v>
          </x:cell>
          <x:cell r="G540">
            <x:v>30</x:v>
          </x:cell>
          <x:cell r="H540">
            <x:v>960</x:v>
          </x:cell>
          <x:cell r="I540">
            <x:v>19</x:v>
          </x:cell>
        </x:row>
        <x:row r="541">
          <x:cell r="A541" t="str">
            <x:v>A</x:v>
          </x:cell>
          <x:cell r="B541" t="str">
            <x:v>UMC24307</x:v>
          </x:cell>
          <x:cell r="C541" t="str">
            <x:v>동관용접 (SOLDERING)</x:v>
          </x:cell>
          <x:cell r="D541" t="str">
            <x:v>D20 MM</x:v>
          </x:cell>
          <x:cell r="E541" t="str">
            <x:v>개소</x:v>
          </x:cell>
          <x:cell r="F541">
            <x:v>92</x:v>
          </x:cell>
          <x:cell r="G541">
            <x:v>47</x:v>
          </x:cell>
          <x:cell r="H541">
            <x:v>1108</x:v>
          </x:cell>
          <x:cell r="I541">
            <x:v>22</x:v>
          </x:cell>
        </x:row>
        <x:row r="542">
          <x:cell r="A542" t="str">
            <x:v>A</x:v>
          </x:cell>
          <x:cell r="B542" t="str">
            <x:v>UMD46401</x:v>
          </x:cell>
          <x:cell r="C542" t="str">
            <x:v>목긴볼밸브(CM유니온) 설치</x:v>
          </x:cell>
          <x:cell r="D542" t="str">
            <x:v>D15 MM, (10KG/CM2)</x:v>
          </x:cell>
          <x:cell r="E542" t="str">
            <x:v>개소</x:v>
          </x:cell>
          <x:cell r="F542">
            <x:v>928</x:v>
          </x:cell>
          <x:cell r="G542">
            <x:v>3312</x:v>
          </x:cell>
          <x:cell r="H542">
            <x:v>2119</x:v>
          </x:cell>
          <x:cell r="I542">
            <x:v>42</x:v>
          </x:cell>
        </x:row>
        <x:row r="543">
          <x:cell r="A543" t="str">
            <x:v>A</x:v>
          </x:cell>
          <x:cell r="B543" t="str">
            <x:v>UMD46402</x:v>
          </x:cell>
          <x:cell r="C543" t="str">
            <x:v>목긴볼밸브(CM유니온) 설치</x:v>
          </x:cell>
          <x:cell r="D543" t="str">
            <x:v>D20 MM, (10KG/CM2)</x:v>
          </x:cell>
          <x:cell r="E543" t="str">
            <x:v>개소</x:v>
          </x:cell>
          <x:cell r="F543">
            <x:v>3</x:v>
          </x:cell>
          <x:cell r="G543">
            <x:v>4320</x:v>
          </x:cell>
          <x:cell r="H543">
            <x:v>2119</x:v>
          </x:cell>
          <x:cell r="I543">
            <x:v>42</x:v>
          </x:cell>
        </x:row>
        <x:row r="544">
          <x:cell r="A544" t="str">
            <x:v>A</x:v>
          </x:cell>
          <x:cell r="B544" t="str">
            <x:v>UMD46408</x:v>
          </x:cell>
          <x:cell r="C544" t="str">
            <x:v>목긴볼밸브 설치</x:v>
          </x:cell>
          <x:cell r="D544" t="str">
            <x:v>D25 MM, (10KG/CM2)</x:v>
          </x:cell>
          <x:cell r="E544" t="str">
            <x:v>개소</x:v>
          </x:cell>
          <x:cell r="F544">
            <x:v>1</x:v>
          </x:cell>
          <x:cell r="G544">
            <x:v>6772</x:v>
          </x:cell>
          <x:cell r="H544">
            <x:v>2119</x:v>
          </x:cell>
          <x:cell r="I544">
            <x:v>42</x:v>
          </x:cell>
        </x:row>
        <x:row r="545">
          <x:cell r="A545" t="str">
            <x:v>A</x:v>
          </x:cell>
          <x:cell r="B545" t="str">
            <x:v>UME22205</x:v>
          </x:cell>
          <x:cell r="C545" t="str">
            <x:v>동관보온(은박)</x:v>
          </x:cell>
          <x:cell r="D545" t="str">
            <x:v>D=15MM, T=25MM</x:v>
          </x:cell>
          <x:cell r="E545" t="str">
            <x:v>M</x:v>
          </x:cell>
          <x:cell r="F545">
            <x:v>253.31</x:v>
          </x:cell>
          <x:cell r="G545">
            <x:v>600</x:v>
          </x:cell>
          <x:cell r="H545">
            <x:v>1200</x:v>
          </x:cell>
          <x:cell r="I545">
            <x:v>0</x:v>
          </x:cell>
        </x:row>
        <x:row r="546">
          <x:cell r="A546" t="str">
            <x:v>A</x:v>
          </x:cell>
          <x:cell r="B546" t="str">
            <x:v>UME22207</x:v>
          </x:cell>
          <x:cell r="C546" t="str">
            <x:v>동관보온(은박)</x:v>
          </x:cell>
          <x:cell r="D546" t="str">
            <x:v>D=20MM, T=25MM</x:v>
          </x:cell>
          <x:cell r="E546" t="str">
            <x:v>M</x:v>
          </x:cell>
          <x:cell r="F546">
            <x:v>54.109999999999999</x:v>
          </x:cell>
          <x:cell r="G546">
            <x:v>700</x:v>
          </x:cell>
          <x:cell r="H546">
            <x:v>1500</x:v>
          </x:cell>
          <x:cell r="I546">
            <x:v>0</x:v>
          </x:cell>
        </x:row>
        <x:row r="547">
          <x:cell r="A547" t="str">
            <x:v>A</x:v>
          </x:cell>
          <x:cell r="B547" t="str">
            <x:v>UME22208</x:v>
          </x:cell>
          <x:cell r="C547" t="str">
            <x:v>동관보온(은박)</x:v>
          </x:cell>
          <x:cell r="D547" t="str">
            <x:v>D=25MM, T=25MM</x:v>
          </x:cell>
          <x:cell r="E547" t="str">
            <x:v>M</x:v>
          </x:cell>
          <x:cell r="F547">
            <x:v>9.4600000000000009</x:v>
          </x:cell>
          <x:cell r="G547">
            <x:v>800</x:v>
          </x:cell>
          <x:cell r="H547">
            <x:v>1800</x:v>
          </x:cell>
          <x:cell r="I547">
            <x:v>0</x:v>
          </x:cell>
        </x:row>
        <x:row r="548">
          <x:cell r="A548" t="str">
            <x:v>A</x:v>
          </x:cell>
          <x:cell r="B548" t="str">
            <x:v>UME80205</x:v>
          </x:cell>
          <x:cell r="C548" t="str">
            <x:v>발포폴리에틸렌 보온</x:v>
          </x:cell>
          <x:cell r="D548" t="str">
            <x:v>D=15MM, T=5MM</x:v>
          </x:cell>
          <x:cell r="E548" t="str">
            <x:v>M</x:v>
          </x:cell>
          <x:cell r="F548">
            <x:v>20497.669999999998</x:v>
          </x:cell>
          <x:cell r="G548">
            <x:v>100</x:v>
          </x:cell>
          <x:cell r="H548">
            <x:v>300</x:v>
          </x:cell>
          <x:cell r="I548">
            <x:v>0</x:v>
          </x:cell>
        </x:row>
        <x:row r="549">
          <x:cell r="A549" t="str">
            <x:v>A</x:v>
          </x:cell>
          <x:cell r="B549" t="str">
            <x:v>UME80245</x:v>
          </x:cell>
          <x:cell r="C549" t="str">
            <x:v>발포폴리에틸렌 보온</x:v>
          </x:cell>
          <x:cell r="D549" t="str">
            <x:v>D=15MM, T=15MM</x:v>
          </x:cell>
          <x:cell r="E549" t="str">
            <x:v>M</x:v>
          </x:cell>
          <x:cell r="F549">
            <x:v>1020.8</x:v>
          </x:cell>
          <x:cell r="G549">
            <x:v>400</x:v>
          </x:cell>
          <x:cell r="H549">
            <x:v>600</x:v>
          </x:cell>
          <x:cell r="I549">
            <x:v>0</x:v>
          </x:cell>
        </x:row>
        <x:row r="550">
          <x:cell r="A550" t="str">
            <x:v>A</x:v>
          </x:cell>
          <x:cell r="B550" t="str">
            <x:v>UMG40202</x:v>
          </x:cell>
          <x:cell r="C550" t="str">
            <x:v>가로꼭지 설치 (일반형)</x:v>
          </x:cell>
          <x:cell r="D550" t="str">
            <x:v>D15</x:v>
          </x:cell>
          <x:cell r="E550" t="str">
            <x:v>개</x:v>
          </x:cell>
          <x:cell r="F550">
            <x:v>928</x:v>
          </x:cell>
          <x:cell r="G550">
            <x:v>2160</x:v>
          </x:cell>
          <x:cell r="H550">
            <x:v>2323</x:v>
          </x:cell>
          <x:cell r="I550">
            <x:v>46</x:v>
          </x:cell>
        </x:row>
        <x:row r="551">
          <x:cell r="A551" t="str">
            <x:v>A</x:v>
          </x:cell>
          <x:cell r="B551" t="str">
            <x:v>UMN30105</x:v>
          </x:cell>
          <x:cell r="C551" t="str">
            <x:v>워터햄머흡수기(WHA) 설치</x:v>
          </x:cell>
          <x:cell r="D551" t="str">
            <x:v>D15 (A TYPE)</x:v>
          </x:cell>
          <x:cell r="E551" t="str">
            <x:v>개</x:v>
          </x:cell>
          <x:cell r="F551">
            <x:v>438</x:v>
          </x:cell>
          <x:cell r="G551">
            <x:v>9000</x:v>
          </x:cell>
          <x:cell r="H551">
            <x:v>1052</x:v>
          </x:cell>
          <x:cell r="I551">
            <x:v>21</x:v>
          </x:cell>
        </x:row>
        <x:row r="552">
          <x:cell r="A552" t="str">
            <x:v>A</x:v>
          </x:cell>
          <x:cell r="B552" t="str">
            <x:v>UMN30106</x:v>
          </x:cell>
          <x:cell r="C552" t="str">
            <x:v>워터햄머흡수기(WHA) 설치</x:v>
          </x:cell>
          <x:cell r="D552" t="str">
            <x:v>D15(MINI TYPE)</x:v>
          </x:cell>
          <x:cell r="E552" t="str">
            <x:v>개</x:v>
          </x:cell>
          <x:cell r="F552">
            <x:v>438</x:v>
          </x:cell>
          <x:cell r="G552">
            <x:v>8640</x:v>
          </x:cell>
          <x:cell r="H552">
            <x:v>524</x:v>
          </x:cell>
          <x:cell r="I552">
            <x:v>10</x:v>
          </x:cell>
        </x:row>
        <x:row r="553">
          <x:cell r="A553" t="str">
            <x:v>A</x:v>
          </x:cell>
          <x:cell r="B553" t="str">
            <x:v>UMO28104</x:v>
          </x:cell>
          <x:cell r="C553" t="str">
            <x:v>벽체내고정새들설치</x:v>
          </x:cell>
          <x:cell r="D553" t="str">
            <x:v>D15 MM</x:v>
          </x:cell>
          <x:cell r="E553" t="str">
            <x:v>조</x:v>
          </x:cell>
          <x:cell r="F553">
            <x:v>2297</x:v>
          </x:cell>
          <x:cell r="G553">
            <x:v>27</x:v>
          </x:cell>
          <x:cell r="H553">
            <x:v>0</x:v>
          </x:cell>
          <x:cell r="I553">
            <x:v>0</x:v>
          </x:cell>
        </x:row>
        <x:row r="554">
          <x:cell r="A554" t="str">
            <x:v>A</x:v>
          </x:cell>
          <x:cell r="B554" t="str">
            <x:v>UMO31158</x:v>
          </x:cell>
          <x:cell r="C554" t="str">
            <x:v>스리브강관제작(200H)</x:v>
          </x:cell>
          <x:cell r="D554" t="str">
            <x:v>D80 M/M</x:v>
          </x:cell>
          <x:cell r="E554" t="str">
            <x:v>개소</x:v>
          </x:cell>
          <x:cell r="F554">
            <x:v>2</x:v>
          </x:cell>
          <x:cell r="G554">
            <x:v>801</x:v>
          </x:cell>
          <x:cell r="H554">
            <x:v>2202</x:v>
          </x:cell>
          <x:cell r="I554">
            <x:v>43</x:v>
          </x:cell>
        </x:row>
        <x:row r="555">
          <x:cell r="A555" t="str">
            <x:v>A</x:v>
          </x:cell>
          <x:cell r="B555" t="str">
            <x:v>UMO33291</x:v>
          </x:cell>
          <x:cell r="C555" t="str">
            <x:v>수전스리브설치(옹벽, PVC)</x:v>
          </x:cell>
          <x:cell r="D555" t="str">
            <x:v>D25 MM(L=100~200)</x:v>
          </x:cell>
          <x:cell r="E555" t="str">
            <x:v>개소</x:v>
          </x:cell>
          <x:cell r="F555">
            <x:v>1366</x:v>
          </x:cell>
          <x:cell r="G555">
            <x:v>389</x:v>
          </x:cell>
          <x:cell r="H555">
            <x:v>672</x:v>
          </x:cell>
          <x:cell r="I555">
            <x:v>13</x:v>
          </x:cell>
        </x:row>
        <x:row r="556">
          <x:cell r="C556" t="str">
            <x:v>소  계</x:v>
          </x:cell>
        </x:row>
        <x:row r="557"/>
        <x:row r="558">
          <x:cell r="C558" t="str">
            <x:v>*  오배수공사</x:v>
          </x:cell>
        </x:row>
        <x:row r="559">
          <x:cell r="A559" t="str">
            <x:v>A</x:v>
          </x:cell>
          <x:cell r="B559" t="str">
            <x:v>MGD10351</x:v>
          </x:cell>
          <x:cell r="C559" t="str">
            <x:v>동망</x:v>
          </x:cell>
          <x:cell r="E559" t="str">
            <x:v>M2</x:v>
          </x:cell>
          <x:cell r="F559">
            <x:v>6.6200000000000001</x:v>
          </x:cell>
          <x:cell r="G559">
            <x:v>1800</x:v>
          </x:cell>
          <x:cell r="H559">
            <x:v>0</x:v>
          </x:cell>
          <x:cell r="I559">
            <x:v>0</x:v>
          </x:cell>
        </x:row>
        <x:row r="560">
          <x:cell r="A560" t="str">
            <x:v>A</x:v>
          </x:cell>
          <x:cell r="B560" t="str">
            <x:v>MGF11251</x:v>
          </x:cell>
          <x:cell r="C560" t="str">
            <x:v>행가지지봉</x:v>
          </x:cell>
          <x:cell r="D560" t="str">
            <x:v>9MM(3/8")</x:v>
          </x:cell>
          <x:cell r="E560" t="str">
            <x:v>M</x:v>
          </x:cell>
          <x:cell r="F560">
            <x:v>4061.5999999999999</x:v>
          </x:cell>
          <x:cell r="G560">
            <x:v>225</x:v>
          </x:cell>
          <x:cell r="H560">
            <x:v>0</x:v>
          </x:cell>
          <x:cell r="I560">
            <x:v>0</x:v>
          </x:cell>
        </x:row>
        <x:row r="561">
          <x:cell r="A561" t="str">
            <x:v>A</x:v>
          </x:cell>
          <x:cell r="B561" t="str">
            <x:v>MGF11253</x:v>
          </x:cell>
          <x:cell r="C561" t="str">
            <x:v>행가지지봉</x:v>
          </x:cell>
          <x:cell r="D561" t="str">
            <x:v>12MM(1/2")</x:v>
          </x:cell>
          <x:cell r="E561" t="str">
            <x:v>M</x:v>
          </x:cell>
          <x:cell r="F561">
            <x:v>424</x:v>
          </x:cell>
          <x:cell r="G561">
            <x:v>432</x:v>
          </x:cell>
          <x:cell r="H561">
            <x:v>0</x:v>
          </x:cell>
          <x:cell r="I561">
            <x:v>0</x:v>
          </x:cell>
        </x:row>
        <x:row r="562">
          <x:cell r="A562" t="str">
            <x:v>A</x:v>
          </x:cell>
          <x:cell r="B562" t="str">
            <x:v>MGF11506</x:v>
          </x:cell>
          <x:cell r="C562" t="str">
            <x:v>U볼 트(D9)</x:v>
          </x:cell>
          <x:cell r="D562" t="str">
            <x:v>M 50</x:v>
          </x:cell>
          <x:cell r="E562" t="str">
            <x:v>개</x:v>
          </x:cell>
          <x:cell r="F562">
            <x:v>192</x:v>
          </x:cell>
          <x:cell r="G562">
            <x:v>77</x:v>
          </x:cell>
          <x:cell r="H562">
            <x:v>0</x:v>
          </x:cell>
          <x:cell r="I562">
            <x:v>0</x:v>
          </x:cell>
        </x:row>
        <x:row r="563">
          <x:cell r="A563" t="str">
            <x:v>A</x:v>
          </x:cell>
          <x:cell r="B563" t="str">
            <x:v>MGF11508</x:v>
          </x:cell>
          <x:cell r="C563" t="str">
            <x:v>U볼 트(D9)</x:v>
          </x:cell>
          <x:cell r="D563" t="str">
            <x:v>M 80</x:v>
          </x:cell>
          <x:cell r="E563" t="str">
            <x:v>개</x:v>
          </x:cell>
          <x:cell r="F563">
            <x:v>1638</x:v>
          </x:cell>
          <x:cell r="G563">
            <x:v>96</x:v>
          </x:cell>
          <x:cell r="H563">
            <x:v>0</x:v>
          </x:cell>
          <x:cell r="I563">
            <x:v>0</x:v>
          </x:cell>
        </x:row>
        <x:row r="564">
          <x:cell r="A564" t="str">
            <x:v>A</x:v>
          </x:cell>
          <x:cell r="B564" t="str">
            <x:v>MGF11509</x:v>
          </x:cell>
          <x:cell r="C564" t="str">
            <x:v>U볼 트(D9)</x:v>
          </x:cell>
          <x:cell r="D564" t="str">
            <x:v>M100</x:v>
          </x:cell>
          <x:cell r="E564" t="str">
            <x:v>개</x:v>
          </x:cell>
          <x:cell r="F564">
            <x:v>2180</x:v>
          </x:cell>
          <x:cell r="G564">
            <x:v>122</x:v>
          </x:cell>
          <x:cell r="H564">
            <x:v>0</x:v>
          </x:cell>
          <x:cell r="I564">
            <x:v>0</x:v>
          </x:cell>
        </x:row>
        <x:row r="565">
          <x:cell r="A565" t="str">
            <x:v>A</x:v>
          </x:cell>
          <x:cell r="B565" t="str">
            <x:v>MGF12010</x:v>
          </x:cell>
          <x:cell r="C565" t="str">
            <x:v>앙카볼트</x:v>
          </x:cell>
          <x:cell r="D565" t="str">
            <x:v>10X150</x:v>
          </x:cell>
          <x:cell r="E565" t="str">
            <x:v>개</x:v>
          </x:cell>
          <x:cell r="F565">
            <x:v>8780</x:v>
          </x:cell>
          <x:cell r="G565">
            <x:v>41</x:v>
          </x:cell>
          <x:cell r="H565">
            <x:v>0</x:v>
          </x:cell>
          <x:cell r="I565">
            <x:v>0</x:v>
          </x:cell>
        </x:row>
        <x:row r="566">
          <x:cell r="A566" t="str">
            <x:v>A</x:v>
          </x:cell>
          <x:cell r="B566" t="str">
            <x:v>MGF30505</x:v>
          </x:cell>
          <x:cell r="C566" t="str">
            <x:v>인서트</x:v>
          </x:cell>
          <x:cell r="D566" t="str">
            <x:v>D9</x:v>
          </x:cell>
          <x:cell r="E566" t="str">
            <x:v>개</x:v>
          </x:cell>
          <x:cell r="F566">
            <x:v>8707</x:v>
          </x:cell>
          <x:cell r="G566">
            <x:v>26</x:v>
          </x:cell>
          <x:cell r="H566">
            <x:v>0</x:v>
          </x:cell>
          <x:cell r="I566">
            <x:v>0</x:v>
          </x:cell>
        </x:row>
        <x:row r="567">
          <x:cell r="A567" t="str">
            <x:v>A</x:v>
          </x:cell>
          <x:cell r="B567" t="str">
            <x:v>MGF30507</x:v>
          </x:cell>
          <x:cell r="C567" t="str">
            <x:v>인서트</x:v>
          </x:cell>
          <x:cell r="D567" t="str">
            <x:v>D12</x:v>
          </x:cell>
          <x:cell r="E567" t="str">
            <x:v>개</x:v>
          </x:cell>
          <x:cell r="F567">
            <x:v>424</x:v>
          </x:cell>
          <x:cell r="G567">
            <x:v>50</x:v>
          </x:cell>
          <x:cell r="H567">
            <x:v>0</x:v>
          </x:cell>
          <x:cell r="I567">
            <x:v>0</x:v>
          </x:cell>
        </x:row>
        <x:row r="568">
          <x:cell r="A568" t="str">
            <x:v>A</x:v>
          </x:cell>
          <x:cell r="B568" t="str">
            <x:v>MMB12213</x:v>
          </x:cell>
          <x:cell r="C568" t="str">
            <x:v>엘보 (백강관용, 나사식)</x:v>
          </x:cell>
          <x:cell r="D568" t="str">
            <x:v>D50 MM</x:v>
          </x:cell>
          <x:cell r="E568" t="str">
            <x:v>개</x:v>
          </x:cell>
          <x:cell r="F568">
            <x:v>70</x:v>
          </x:cell>
          <x:cell r="G568">
            <x:v>1176</x:v>
          </x:cell>
          <x:cell r="H568">
            <x:v>0</x:v>
          </x:cell>
          <x:cell r="I568">
            <x:v>0</x:v>
          </x:cell>
        </x:row>
        <x:row r="569">
          <x:cell r="A569" t="str">
            <x:v>A</x:v>
          </x:cell>
          <x:cell r="B569" t="str">
            <x:v>MMB13113</x:v>
          </x:cell>
          <x:cell r="C569" t="str">
            <x:v>소켓 (백강관용, 나사식) (KSB1531)</x:v>
          </x:cell>
          <x:cell r="D569" t="str">
            <x:v>D50 MM</x:v>
          </x:cell>
          <x:cell r="E569" t="str">
            <x:v>개</x:v>
          </x:cell>
          <x:cell r="F569">
            <x:v>5</x:v>
          </x:cell>
          <x:cell r="G569">
            <x:v>901</x:v>
          </x:cell>
          <x:cell r="H569">
            <x:v>0</x:v>
          </x:cell>
          <x:cell r="I569">
            <x:v>0</x:v>
          </x:cell>
        </x:row>
        <x:row r="570">
          <x:cell r="A570" t="str">
            <x:v>A</x:v>
          </x:cell>
          <x:cell r="B570" t="str">
            <x:v>MMC37111</x:v>
          </x:cell>
          <x:cell r="C570" t="str">
            <x:v>PVC 45도 곡관</x:v>
          </x:cell>
          <x:cell r="D570" t="str">
            <x:v>D35 MM</x:v>
          </x:cell>
          <x:cell r="E570" t="str">
            <x:v>개</x:v>
          </x:cell>
          <x:cell r="F570">
            <x:v>54</x:v>
          </x:cell>
          <x:cell r="G570">
            <x:v>354</x:v>
          </x:cell>
          <x:cell r="H570">
            <x:v>0</x:v>
          </x:cell>
          <x:cell r="I570">
            <x:v>0</x:v>
          </x:cell>
        </x:row>
        <x:row r="571">
          <x:cell r="A571" t="str">
            <x:v>A</x:v>
          </x:cell>
          <x:cell r="B571" t="str">
            <x:v>MMC37113</x:v>
          </x:cell>
          <x:cell r="C571" t="str">
            <x:v>PVC 45도 곡관</x:v>
          </x:cell>
          <x:cell r="D571" t="str">
            <x:v>D50 MM</x:v>
          </x:cell>
          <x:cell r="E571" t="str">
            <x:v>개</x:v>
          </x:cell>
          <x:cell r="F571">
            <x:v>69</x:v>
          </x:cell>
          <x:cell r="G571">
            <x:v>681</x:v>
          </x:cell>
          <x:cell r="H571">
            <x:v>0</x:v>
          </x:cell>
          <x:cell r="I571">
            <x:v>0</x:v>
          </x:cell>
        </x:row>
        <x:row r="572">
          <x:cell r="A572" t="str">
            <x:v>A</x:v>
          </x:cell>
          <x:cell r="B572" t="str">
            <x:v>MMC37116</x:v>
          </x:cell>
          <x:cell r="C572" t="str">
            <x:v>PVC 45도 곡관</x:v>
          </x:cell>
          <x:cell r="D572" t="str">
            <x:v>D75 MM</x:v>
          </x:cell>
          <x:cell r="E572" t="str">
            <x:v>개</x:v>
          </x:cell>
          <x:cell r="F572">
            <x:v>174</x:v>
          </x:cell>
          <x:cell r="G572">
            <x:v>1237</x:v>
          </x:cell>
          <x:cell r="H572">
            <x:v>0</x:v>
          </x:cell>
          <x:cell r="I572">
            <x:v>0</x:v>
          </x:cell>
        </x:row>
        <x:row r="573">
          <x:cell r="A573" t="str">
            <x:v>A</x:v>
          </x:cell>
          <x:cell r="B573" t="str">
            <x:v>MMC37119</x:v>
          </x:cell>
          <x:cell r="C573" t="str">
            <x:v>PVC 45도 곡관</x:v>
          </x:cell>
          <x:cell r="D573" t="str">
            <x:v>D100 MM</x:v>
          </x:cell>
          <x:cell r="E573" t="str">
            <x:v>개</x:v>
          </x:cell>
          <x:cell r="F573">
            <x:v>262</x:v>
          </x:cell>
          <x:cell r="G573">
            <x:v>2082</x:v>
          </x:cell>
          <x:cell r="H573">
            <x:v>0</x:v>
          </x:cell>
          <x:cell r="I573">
            <x:v>0</x:v>
          </x:cell>
        </x:row>
        <x:row r="574">
          <x:cell r="A574" t="str">
            <x:v>A</x:v>
          </x:cell>
          <x:cell r="B574" t="str">
            <x:v>MMC37211</x:v>
          </x:cell>
          <x:cell r="C574" t="str">
            <x:v>PVC 90도 곡관</x:v>
          </x:cell>
          <x:cell r="D574" t="str">
            <x:v>D35 MM</x:v>
          </x:cell>
          <x:cell r="E574" t="str">
            <x:v>개</x:v>
          </x:cell>
          <x:cell r="F574">
            <x:v>948</x:v>
          </x:cell>
          <x:cell r="G574">
            <x:v>437</x:v>
          </x:cell>
          <x:cell r="H574">
            <x:v>0</x:v>
          </x:cell>
          <x:cell r="I574">
            <x:v>0</x:v>
          </x:cell>
        </x:row>
        <x:row r="575">
          <x:cell r="A575" t="str">
            <x:v>A</x:v>
          </x:cell>
          <x:cell r="B575" t="str">
            <x:v>MMC37212</x:v>
          </x:cell>
          <x:cell r="C575" t="str">
            <x:v>PVC 90도 곡관</x:v>
          </x:cell>
          <x:cell r="D575" t="str">
            <x:v>D40 MM</x:v>
          </x:cell>
          <x:cell r="E575" t="str">
            <x:v>개</x:v>
          </x:cell>
          <x:cell r="F575">
            <x:v>408</x:v>
          </x:cell>
          <x:cell r="G575">
            <x:v>628</x:v>
          </x:cell>
          <x:cell r="H575">
            <x:v>0</x:v>
          </x:cell>
          <x:cell r="I575">
            <x:v>0</x:v>
          </x:cell>
        </x:row>
        <x:row r="576">
          <x:cell r="A576" t="str">
            <x:v>A</x:v>
          </x:cell>
          <x:cell r="B576" t="str">
            <x:v>MMC37213</x:v>
          </x:cell>
          <x:cell r="C576" t="str">
            <x:v>PVC 90도 곡관</x:v>
          </x:cell>
          <x:cell r="D576" t="str">
            <x:v>D50 MM</x:v>
          </x:cell>
          <x:cell r="E576" t="str">
            <x:v>개</x:v>
          </x:cell>
          <x:cell r="F576">
            <x:v>1812</x:v>
          </x:cell>
          <x:cell r="G576">
            <x:v>830</x:v>
          </x:cell>
          <x:cell r="H576">
            <x:v>0</x:v>
          </x:cell>
          <x:cell r="I576">
            <x:v>0</x:v>
          </x:cell>
        </x:row>
        <x:row r="577">
          <x:cell r="A577" t="str">
            <x:v>A</x:v>
          </x:cell>
          <x:cell r="B577" t="str">
            <x:v>MMC37216</x:v>
          </x:cell>
          <x:cell r="C577" t="str">
            <x:v>PVC 90도 곡관</x:v>
          </x:cell>
          <x:cell r="D577" t="str">
            <x:v>D75 MM</x:v>
          </x:cell>
          <x:cell r="E577" t="str">
            <x:v>개</x:v>
          </x:cell>
          <x:cell r="F577">
            <x:v>314</x:v>
          </x:cell>
          <x:cell r="G577">
            <x:v>1657</x:v>
          </x:cell>
          <x:cell r="H577">
            <x:v>0</x:v>
          </x:cell>
          <x:cell r="I577">
            <x:v>0</x:v>
          </x:cell>
        </x:row>
        <x:row r="578">
          <x:cell r="A578" t="str">
            <x:v>A</x:v>
          </x:cell>
          <x:cell r="B578" t="str">
            <x:v>MMC37219</x:v>
          </x:cell>
          <x:cell r="C578" t="str">
            <x:v>PVC 90도 곡관</x:v>
          </x:cell>
          <x:cell r="D578" t="str">
            <x:v>D100 MM</x:v>
          </x:cell>
          <x:cell r="E578" t="str">
            <x:v>개</x:v>
          </x:cell>
          <x:cell r="F578">
            <x:v>299</x:v>
          </x:cell>
          <x:cell r="G578">
            <x:v>3141</x:v>
          </x:cell>
          <x:cell r="H578">
            <x:v>0</x:v>
          </x:cell>
          <x:cell r="I578">
            <x:v>0</x:v>
          </x:cell>
        </x:row>
        <x:row r="579">
          <x:cell r="A579" t="str">
            <x:v>A</x:v>
          </x:cell>
          <x:cell r="B579" t="str">
            <x:v>MMC37342</x:v>
          </x:cell>
          <x:cell r="C579" t="str">
            <x:v>PVC Y 관</x:v>
          </x:cell>
          <x:cell r="D579" t="str">
            <x:v>D50 X 35</x:v>
          </x:cell>
          <x:cell r="E579" t="str">
            <x:v>개</x:v>
          </x:cell>
          <x:cell r="F579">
            <x:v>36</x:v>
          </x:cell>
          <x:cell r="G579">
            <x:v>948</x:v>
          </x:cell>
          <x:cell r="H579">
            <x:v>0</x:v>
          </x:cell>
          <x:cell r="I579">
            <x:v>0</x:v>
          </x:cell>
        </x:row>
        <x:row r="580">
          <x:cell r="A580" t="str">
            <x:v>A</x:v>
          </x:cell>
          <x:cell r="B580" t="str">
            <x:v>MMC37344</x:v>
          </x:cell>
          <x:cell r="C580" t="str">
            <x:v>PVC Y 관</x:v>
          </x:cell>
          <x:cell r="D580" t="str">
            <x:v>D50 X 50</x:v>
          </x:cell>
          <x:cell r="E580" t="str">
            <x:v>개</x:v>
          </x:cell>
          <x:cell r="F580">
            <x:v>30</x:v>
          </x:cell>
          <x:cell r="G580">
            <x:v>1220</x:v>
          </x:cell>
          <x:cell r="H580">
            <x:v>0</x:v>
          </x:cell>
          <x:cell r="I580">
            <x:v>0</x:v>
          </x:cell>
        </x:row>
        <x:row r="581">
          <x:cell r="A581" t="str">
            <x:v>A</x:v>
          </x:cell>
          <x:cell r="B581" t="str">
            <x:v>MMC37352</x:v>
          </x:cell>
          <x:cell r="C581" t="str">
            <x:v>PVC Y 관</x:v>
          </x:cell>
          <x:cell r="D581" t="str">
            <x:v>D100X 75</x:v>
          </x:cell>
          <x:cell r="E581" t="str">
            <x:v>개</x:v>
          </x:cell>
          <x:cell r="F581">
            <x:v>46</x:v>
          </x:cell>
          <x:cell r="G581">
            <x:v>2918</x:v>
          </x:cell>
          <x:cell r="H581">
            <x:v>0</x:v>
          </x:cell>
          <x:cell r="I581">
            <x:v>0</x:v>
          </x:cell>
        </x:row>
        <x:row r="582">
          <x:cell r="A582" t="str">
            <x:v>A</x:v>
          </x:cell>
          <x:cell r="B582" t="str">
            <x:v>MMC37353</x:v>
          </x:cell>
          <x:cell r="C582" t="str">
            <x:v>PVC Y 관</x:v>
          </x:cell>
          <x:cell r="D582" t="str">
            <x:v>D100X100</x:v>
          </x:cell>
          <x:cell r="E582" t="str">
            <x:v>개</x:v>
          </x:cell>
          <x:cell r="F582">
            <x:v>50</x:v>
          </x:cell>
          <x:cell r="G582">
            <x:v>3442</x:v>
          </x:cell>
          <x:cell r="H582">
            <x:v>0</x:v>
          </x:cell>
          <x:cell r="I582">
            <x:v>0</x:v>
          </x:cell>
        </x:row>
        <x:row r="583">
          <x:cell r="A583" t="str">
            <x:v>A</x:v>
          </x:cell>
          <x:cell r="B583" t="str">
            <x:v>MMC37442</x:v>
          </x:cell>
          <x:cell r="C583" t="str">
            <x:v>PVC YT 관</x:v>
          </x:cell>
          <x:cell r="D583" t="str">
            <x:v>D50 X 35</x:v>
          </x:cell>
          <x:cell r="E583" t="str">
            <x:v>개</x:v>
          </x:cell>
          <x:cell r="F583">
            <x:v>28</x:v>
          </x:cell>
          <x:cell r="G583">
            <x:v>959</x:v>
          </x:cell>
          <x:cell r="H583">
            <x:v>0</x:v>
          </x:cell>
          <x:cell r="I583">
            <x:v>0</x:v>
          </x:cell>
        </x:row>
        <x:row r="584">
          <x:cell r="A584" t="str">
            <x:v>A</x:v>
          </x:cell>
          <x:cell r="B584" t="str">
            <x:v>MMC37444</x:v>
          </x:cell>
          <x:cell r="C584" t="str">
            <x:v>PVC YT 관</x:v>
          </x:cell>
          <x:cell r="D584" t="str">
            <x:v>D50 X 50</x:v>
          </x:cell>
          <x:cell r="E584" t="str">
            <x:v>개</x:v>
          </x:cell>
          <x:cell r="F584">
            <x:v>231</x:v>
          </x:cell>
          <x:cell r="G584">
            <x:v>1459</x:v>
          </x:cell>
          <x:cell r="H584">
            <x:v>0</x:v>
          </x:cell>
          <x:cell r="I584">
            <x:v>0</x:v>
          </x:cell>
        </x:row>
        <x:row r="585">
          <x:cell r="A585" t="str">
            <x:v>A</x:v>
          </x:cell>
          <x:cell r="B585" t="str">
            <x:v>MMC37446</x:v>
          </x:cell>
          <x:cell r="C585" t="str">
            <x:v>PVC YT 관</x:v>
          </x:cell>
          <x:cell r="D585" t="str">
            <x:v>D75 X 40</x:v>
          </x:cell>
          <x:cell r="E585" t="str">
            <x:v>개</x:v>
          </x:cell>
          <x:cell r="F585">
            <x:v>408</x:v>
          </x:cell>
          <x:cell r="G585">
            <x:v>1749</x:v>
          </x:cell>
          <x:cell r="H585">
            <x:v>0</x:v>
          </x:cell>
          <x:cell r="I585">
            <x:v>0</x:v>
          </x:cell>
        </x:row>
        <x:row r="586">
          <x:cell r="A586" t="str">
            <x:v>A</x:v>
          </x:cell>
          <x:cell r="B586" t="str">
            <x:v>MMC37447</x:v>
          </x:cell>
          <x:cell r="C586" t="str">
            <x:v>PVC YT 관</x:v>
          </x:cell>
          <x:cell r="D586" t="str">
            <x:v>D75 X 50</x:v>
          </x:cell>
          <x:cell r="E586" t="str">
            <x:v>개</x:v>
          </x:cell>
          <x:cell r="F586">
            <x:v>551</x:v>
          </x:cell>
          <x:cell r="G586">
            <x:v>1795</x:v>
          </x:cell>
          <x:cell r="H586">
            <x:v>0</x:v>
          </x:cell>
          <x:cell r="I586">
            <x:v>0</x:v>
          </x:cell>
        </x:row>
        <x:row r="587">
          <x:cell r="A587" t="str">
            <x:v>A</x:v>
          </x:cell>
          <x:cell r="B587" t="str">
            <x:v>MMC37448</x:v>
          </x:cell>
          <x:cell r="C587" t="str">
            <x:v>PVC YT 관</x:v>
          </x:cell>
          <x:cell r="D587" t="str">
            <x:v>D75 X 75</x:v>
          </x:cell>
          <x:cell r="E587" t="str">
            <x:v>개</x:v>
          </x:cell>
          <x:cell r="F587">
            <x:v>2</x:v>
          </x:cell>
          <x:cell r="G587">
            <x:v>3213</x:v>
          </x:cell>
          <x:cell r="H587">
            <x:v>0</x:v>
          </x:cell>
          <x:cell r="I587">
            <x:v>0</x:v>
          </x:cell>
        </x:row>
        <x:row r="588">
          <x:cell r="A588" t="str">
            <x:v>A</x:v>
          </x:cell>
          <x:cell r="B588" t="str">
            <x:v>MMC37451</x:v>
          </x:cell>
          <x:cell r="C588" t="str">
            <x:v>PVC YT 관</x:v>
          </x:cell>
          <x:cell r="D588" t="str">
            <x:v>D100X 50</x:v>
          </x:cell>
          <x:cell r="E588" t="str">
            <x:v>개</x:v>
          </x:cell>
          <x:cell r="F588">
            <x:v>462</x:v>
          </x:cell>
          <x:cell r="G588">
            <x:v>2375</x:v>
          </x:cell>
          <x:cell r="H588">
            <x:v>0</x:v>
          </x:cell>
          <x:cell r="I588">
            <x:v>0</x:v>
          </x:cell>
        </x:row>
        <x:row r="589">
          <x:cell r="A589" t="str">
            <x:v>A</x:v>
          </x:cell>
          <x:cell r="B589" t="str">
            <x:v>MMC37453</x:v>
          </x:cell>
          <x:cell r="C589" t="str">
            <x:v>PVC YT 관</x:v>
          </x:cell>
          <x:cell r="D589" t="str">
            <x:v>D100X100</x:v>
          </x:cell>
          <x:cell r="E589" t="str">
            <x:v>개</x:v>
          </x:cell>
          <x:cell r="F589">
            <x:v>823</x:v>
          </x:cell>
          <x:cell r="G589">
            <x:v>3626</x:v>
          </x:cell>
          <x:cell r="H589">
            <x:v>0</x:v>
          </x:cell>
          <x:cell r="I589">
            <x:v>0</x:v>
          </x:cell>
        </x:row>
        <x:row r="590">
          <x:cell r="A590" t="str">
            <x:v>A</x:v>
          </x:cell>
          <x:cell r="B590" t="str">
            <x:v>MMC37644</x:v>
          </x:cell>
          <x:cell r="C590" t="str">
            <x:v>PVC C-Y 관</x:v>
          </x:cell>
          <x:cell r="D590" t="str">
            <x:v>D50  X 50</x:v>
          </x:cell>
          <x:cell r="E590" t="str">
            <x:v>개</x:v>
          </x:cell>
          <x:cell r="F590">
            <x:v>59</x:v>
          </x:cell>
          <x:cell r="G590">
            <x:v>1961</x:v>
          </x:cell>
          <x:cell r="H590">
            <x:v>0</x:v>
          </x:cell>
          <x:cell r="I590">
            <x:v>0</x:v>
          </x:cell>
        </x:row>
        <x:row r="591">
          <x:cell r="A591" t="str">
            <x:v>A</x:v>
          </x:cell>
          <x:cell r="B591" t="str">
            <x:v>MMC37651</x:v>
          </x:cell>
          <x:cell r="C591" t="str">
            <x:v>PVC C-Y 관</x:v>
          </x:cell>
          <x:cell r="D591" t="str">
            <x:v>D100 X 50</x:v>
          </x:cell>
          <x:cell r="E591" t="str">
            <x:v>개</x:v>
          </x:cell>
          <x:cell r="F591">
            <x:v>1</x:v>
          </x:cell>
          <x:cell r="G591">
            <x:v>3401</x:v>
          </x:cell>
          <x:cell r="H591">
            <x:v>0</x:v>
          </x:cell>
          <x:cell r="I591">
            <x:v>0</x:v>
          </x:cell>
        </x:row>
        <x:row r="592">
          <x:cell r="A592" t="str">
            <x:v>A</x:v>
          </x:cell>
          <x:cell r="B592" t="str">
            <x:v>MMC37653</x:v>
          </x:cell>
          <x:cell r="C592" t="str">
            <x:v>PVC C-Y 관</x:v>
          </x:cell>
          <x:cell r="D592" t="str">
            <x:v>D100 X100</x:v>
          </x:cell>
          <x:cell r="E592" t="str">
            <x:v>개</x:v>
          </x:cell>
          <x:cell r="F592">
            <x:v>49</x:v>
          </x:cell>
          <x:cell r="G592">
            <x:v>3800</x:v>
          </x:cell>
          <x:cell r="H592">
            <x:v>0</x:v>
          </x:cell>
          <x:cell r="I592">
            <x:v>0</x:v>
          </x:cell>
        </x:row>
        <x:row r="593">
          <x:cell r="A593" t="str">
            <x:v>A</x:v>
          </x:cell>
          <x:cell r="B593" t="str">
            <x:v>MMC37743</x:v>
          </x:cell>
          <x:cell r="C593" t="str">
            <x:v>PVC C-YT 관</x:v>
          </x:cell>
          <x:cell r="D593" t="str">
            <x:v>D50 X 40</x:v>
          </x:cell>
          <x:cell r="E593" t="str">
            <x:v>개</x:v>
          </x:cell>
          <x:cell r="F593">
            <x:v>30</x:v>
          </x:cell>
          <x:cell r="G593">
            <x:v>1829</x:v>
          </x:cell>
          <x:cell r="H593">
            <x:v>0</x:v>
          </x:cell>
          <x:cell r="I593">
            <x:v>0</x:v>
          </x:cell>
        </x:row>
        <x:row r="594">
          <x:cell r="A594" t="str">
            <x:v>A</x:v>
          </x:cell>
          <x:cell r="B594" t="str">
            <x:v>MMC37744</x:v>
          </x:cell>
          <x:cell r="C594" t="str">
            <x:v>PVC C-YT 관</x:v>
          </x:cell>
          <x:cell r="D594" t="str">
            <x:v>D50 X 50</x:v>
          </x:cell>
          <x:cell r="E594" t="str">
            <x:v>개</x:v>
          </x:cell>
          <x:cell r="F594">
            <x:v>186</x:v>
          </x:cell>
          <x:cell r="G594">
            <x:v>1961</x:v>
          </x:cell>
          <x:cell r="H594">
            <x:v>0</x:v>
          </x:cell>
          <x:cell r="I594">
            <x:v>0</x:v>
          </x:cell>
        </x:row>
        <x:row r="595">
          <x:cell r="A595" t="str">
            <x:v>A</x:v>
          </x:cell>
          <x:cell r="B595" t="str">
            <x:v>MMC37747</x:v>
          </x:cell>
          <x:cell r="C595" t="str">
            <x:v>PVC C-YT 관</x:v>
          </x:cell>
          <x:cell r="D595" t="str">
            <x:v>D75 X 50</x:v>
          </x:cell>
          <x:cell r="E595" t="str">
            <x:v>개</x:v>
          </x:cell>
          <x:cell r="F595">
            <x:v>1</x:v>
          </x:cell>
          <x:cell r="G595">
            <x:v>2549</x:v>
          </x:cell>
          <x:cell r="H595">
            <x:v>0</x:v>
          </x:cell>
          <x:cell r="I595">
            <x:v>0</x:v>
          </x:cell>
        </x:row>
        <x:row r="596">
          <x:cell r="A596" t="str">
            <x:v>A</x:v>
          </x:cell>
          <x:cell r="B596" t="str">
            <x:v>MMC37748</x:v>
          </x:cell>
          <x:cell r="C596" t="str">
            <x:v>PVC C-YT 관</x:v>
          </x:cell>
          <x:cell r="D596" t="str">
            <x:v>D75 X 75</x:v>
          </x:cell>
          <x:cell r="E596" t="str">
            <x:v>개</x:v>
          </x:cell>
          <x:cell r="F596">
            <x:v>94</x:v>
          </x:cell>
          <x:cell r="G596">
            <x:v>3727</x:v>
          </x:cell>
          <x:cell r="H596">
            <x:v>0</x:v>
          </x:cell>
          <x:cell r="I596">
            <x:v>0</x:v>
          </x:cell>
        </x:row>
        <x:row r="597">
          <x:cell r="A597" t="str">
            <x:v>A</x:v>
          </x:cell>
          <x:cell r="B597" t="str">
            <x:v>MMC37753</x:v>
          </x:cell>
          <x:cell r="C597" t="str">
            <x:v>PVC C-YT 관</x:v>
          </x:cell>
          <x:cell r="D597" t="str">
            <x:v>D100X100</x:v>
          </x:cell>
          <x:cell r="E597" t="str">
            <x:v>개</x:v>
          </x:cell>
          <x:cell r="F597">
            <x:v>52</x:v>
          </x:cell>
          <x:cell r="G597">
            <x:v>3626</x:v>
          </x:cell>
          <x:cell r="H597">
            <x:v>0</x:v>
          </x:cell>
          <x:cell r="I597">
            <x:v>0</x:v>
          </x:cell>
        </x:row>
        <x:row r="598">
          <x:cell r="A598" t="str">
            <x:v>A</x:v>
          </x:cell>
          <x:cell r="B598" t="str">
            <x:v>MMC37842</x:v>
          </x:cell>
          <x:cell r="C598" t="str">
            <x:v>PVC 레듀샤</x:v>
          </x:cell>
          <x:cell r="D598" t="str">
            <x:v>D50 X 35</x:v>
          </x:cell>
          <x:cell r="E598" t="str">
            <x:v>개</x:v>
          </x:cell>
          <x:cell r="F598">
            <x:v>2</x:v>
          </x:cell>
          <x:cell r="G598">
            <x:v>746</x:v>
          </x:cell>
          <x:cell r="H598">
            <x:v>0</x:v>
          </x:cell>
          <x:cell r="I598">
            <x:v>0</x:v>
          </x:cell>
        </x:row>
        <x:row r="599">
          <x:cell r="A599" t="str">
            <x:v>A</x:v>
          </x:cell>
          <x:cell r="B599" t="str">
            <x:v>MMC37847</x:v>
          </x:cell>
          <x:cell r="C599" t="str">
            <x:v>PVC 레듀샤</x:v>
          </x:cell>
          <x:cell r="D599" t="str">
            <x:v>D75 X 50</x:v>
          </x:cell>
          <x:cell r="E599" t="str">
            <x:v>개</x:v>
          </x:cell>
          <x:cell r="F599">
            <x:v>1</x:v>
          </x:cell>
          <x:cell r="G599">
            <x:v>985</x:v>
          </x:cell>
          <x:cell r="H599">
            <x:v>0</x:v>
          </x:cell>
          <x:cell r="I599">
            <x:v>0</x:v>
          </x:cell>
        </x:row>
        <x:row r="600">
          <x:cell r="A600" t="str">
            <x:v>A</x:v>
          </x:cell>
          <x:cell r="B600" t="str">
            <x:v>MMC37912</x:v>
          </x:cell>
          <x:cell r="C600" t="str">
            <x:v>PVC P-트랩</x:v>
          </x:cell>
          <x:cell r="D600" t="str">
            <x:v>D40 MM</x:v>
          </x:cell>
          <x:cell r="E600" t="str">
            <x:v>개</x:v>
          </x:cell>
          <x:cell r="F600">
            <x:v>28</x:v>
          </x:cell>
          <x:cell r="G600">
            <x:v>1130</x:v>
          </x:cell>
          <x:cell r="H600">
            <x:v>0</x:v>
          </x:cell>
          <x:cell r="I600">
            <x:v>0</x:v>
          </x:cell>
        </x:row>
        <x:row r="601">
          <x:cell r="A601" t="str">
            <x:v>A</x:v>
          </x:cell>
          <x:cell r="B601" t="str">
            <x:v>MMC38301</x:v>
          </x:cell>
          <x:cell r="C601" t="str">
            <x:v>섹스티아밴드(소제구유)</x:v>
          </x:cell>
          <x:cell r="D601" t="str">
            <x:v>D75X 75</x:v>
          </x:cell>
          <x:cell r="E601" t="str">
            <x:v>개</x:v>
          </x:cell>
          <x:cell r="F601">
            <x:v>44</x:v>
          </x:cell>
          <x:cell r="G601">
            <x:v>5990</x:v>
          </x:cell>
          <x:cell r="H601">
            <x:v>0</x:v>
          </x:cell>
          <x:cell r="I601">
            <x:v>0</x:v>
          </x:cell>
        </x:row>
        <x:row r="602">
          <x:cell r="A602" t="str">
            <x:v>A</x:v>
          </x:cell>
          <x:cell r="B602" t="str">
            <x:v>MMC38303</x:v>
          </x:cell>
          <x:cell r="C602" t="str">
            <x:v>섹스티아밴드(소제구유)</x:v>
          </x:cell>
          <x:cell r="D602" t="str">
            <x:v>D100X100</x:v>
          </x:cell>
          <x:cell r="E602" t="str">
            <x:v>개</x:v>
          </x:cell>
          <x:cell r="F602">
            <x:v>58</x:v>
          </x:cell>
          <x:cell r="G602">
            <x:v>8564</x:v>
          </x:cell>
          <x:cell r="H602">
            <x:v>0</x:v>
          </x:cell>
          <x:cell r="I602">
            <x:v>0</x:v>
          </x:cell>
        </x:row>
        <x:row r="603">
          <x:cell r="A603" t="str">
            <x:v>A</x:v>
          </x:cell>
          <x:cell r="B603" t="str">
            <x:v>MMC38311</x:v>
          </x:cell>
          <x:cell r="C603" t="str">
            <x:v>섹스티아(화장실배수)</x:v>
          </x:cell>
          <x:cell r="D603" t="str">
            <x:v>D100X50</x:v>
          </x:cell>
          <x:cell r="E603" t="str">
            <x:v>개</x:v>
          </x:cell>
          <x:cell r="F603">
            <x:v>394</x:v>
          </x:cell>
          <x:cell r="G603">
            <x:v>3802</x:v>
          </x:cell>
          <x:cell r="H603">
            <x:v>0</x:v>
          </x:cell>
          <x:cell r="I603">
            <x:v>0</x:v>
          </x:cell>
        </x:row>
        <x:row r="604">
          <x:cell r="A604" t="str">
            <x:v>A</x:v>
          </x:cell>
          <x:cell r="B604" t="str">
            <x:v>MMC38312</x:v>
          </x:cell>
          <x:cell r="C604" t="str">
            <x:v>섹스티아(화장실오수)</x:v>
          </x:cell>
          <x:cell r="D604" t="str">
            <x:v>D100X100</x:v>
          </x:cell>
          <x:cell r="E604" t="str">
            <x:v>개</x:v>
          </x:cell>
          <x:cell r="F604">
            <x:v>456</x:v>
          </x:cell>
          <x:cell r="G604">
            <x:v>4032</x:v>
          </x:cell>
          <x:cell r="H604">
            <x:v>0</x:v>
          </x:cell>
          <x:cell r="I604">
            <x:v>0</x:v>
          </x:cell>
        </x:row>
        <x:row r="605">
          <x:cell r="A605" t="str">
            <x:v>A</x:v>
          </x:cell>
          <x:cell r="B605" t="str">
            <x:v>MMC38321</x:v>
          </x:cell>
          <x:cell r="C605" t="str">
            <x:v>섹스티아(주방,화장실)</x:v>
          </x:cell>
          <x:cell r="D605" t="str">
            <x:v>D75X50</x:v>
          </x:cell>
          <x:cell r="E605" t="str">
            <x:v>개</x:v>
          </x:cell>
          <x:cell r="F605">
            <x:v>620</x:v>
          </x:cell>
          <x:cell r="G605">
            <x:v>2938</x:v>
          </x:cell>
          <x:cell r="H605">
            <x:v>0</x:v>
          </x:cell>
          <x:cell r="I605">
            <x:v>0</x:v>
          </x:cell>
        </x:row>
        <x:row r="606">
          <x:cell r="A606" t="str">
            <x:v>A</x:v>
          </x:cell>
          <x:cell r="B606" t="str">
            <x:v>MMC39211</x:v>
          </x:cell>
          <x:cell r="C606" t="str">
            <x:v>이중90도엘보</x:v>
          </x:cell>
          <x:cell r="D606" t="str">
            <x:v>D35</x:v>
          </x:cell>
          <x:cell r="E606" t="str">
            <x:v>개</x:v>
          </x:cell>
          <x:cell r="F606">
            <x:v>816</x:v>
          </x:cell>
          <x:cell r="G606">
            <x:v>572</x:v>
          </x:cell>
          <x:cell r="H606">
            <x:v>0</x:v>
          </x:cell>
          <x:cell r="I606">
            <x:v>0</x:v>
          </x:cell>
        </x:row>
        <x:row r="607">
          <x:cell r="A607" t="str">
            <x:v>A</x:v>
          </x:cell>
          <x:cell r="B607" t="str">
            <x:v>MMC39213</x:v>
          </x:cell>
          <x:cell r="C607" t="str">
            <x:v>이중90도엘보</x:v>
          </x:cell>
          <x:cell r="D607" t="str">
            <x:v>D50</x:v>
          </x:cell>
          <x:cell r="E607" t="str">
            <x:v>개</x:v>
          </x:cell>
          <x:cell r="F607">
            <x:v>816</x:v>
          </x:cell>
          <x:cell r="G607">
            <x:v>982</x:v>
          </x:cell>
          <x:cell r="H607">
            <x:v>0</x:v>
          </x:cell>
          <x:cell r="I607">
            <x:v>0</x:v>
          </x:cell>
        </x:row>
        <x:row r="608">
          <x:cell r="A608" t="str">
            <x:v>A</x:v>
          </x:cell>
          <x:cell r="B608" t="str">
            <x:v>MMC39342</x:v>
          </x:cell>
          <x:cell r="C608" t="str">
            <x:v>이중Y관</x:v>
          </x:cell>
          <x:cell r="D608" t="str">
            <x:v>D50X35</x:v>
          </x:cell>
          <x:cell r="E608" t="str">
            <x:v>개</x:v>
          </x:cell>
          <x:cell r="F608">
            <x:v>84</x:v>
          </x:cell>
          <x:cell r="G608">
            <x:v>1370</x:v>
          </x:cell>
          <x:cell r="H608">
            <x:v>0</x:v>
          </x:cell>
          <x:cell r="I608">
            <x:v>0</x:v>
          </x:cell>
        </x:row>
        <x:row r="609">
          <x:cell r="A609" t="str">
            <x:v>A</x:v>
          </x:cell>
          <x:cell r="B609" t="str">
            <x:v>MMC39343</x:v>
          </x:cell>
          <x:cell r="C609" t="str">
            <x:v>이중Y관</x:v>
          </x:cell>
          <x:cell r="D609" t="str">
            <x:v>D50X40</x:v>
          </x:cell>
          <x:cell r="E609" t="str">
            <x:v>개</x:v>
          </x:cell>
          <x:cell r="F609">
            <x:v>408</x:v>
          </x:cell>
          <x:cell r="G609">
            <x:v>1531</x:v>
          </x:cell>
          <x:cell r="H609">
            <x:v>0</x:v>
          </x:cell>
          <x:cell r="I609">
            <x:v>0</x:v>
          </x:cell>
        </x:row>
        <x:row r="610">
          <x:cell r="A610" t="str">
            <x:v>A</x:v>
          </x:cell>
          <x:cell r="B610" t="str">
            <x:v>MMC39444</x:v>
          </x:cell>
          <x:cell r="C610" t="str">
            <x:v>이중YT관</x:v>
          </x:cell>
          <x:cell r="D610" t="str">
            <x:v>D50</x:v>
          </x:cell>
          <x:cell r="E610" t="str">
            <x:v>개</x:v>
          </x:cell>
          <x:cell r="F610">
            <x:v>732</x:v>
          </x:cell>
          <x:cell r="G610">
            <x:v>1954</x:v>
          </x:cell>
          <x:cell r="H610">
            <x:v>0</x:v>
          </x:cell>
          <x:cell r="I610">
            <x:v>0</x:v>
          </x:cell>
        </x:row>
        <x:row r="611">
          <x:cell r="A611" t="str">
            <x:v>A</x:v>
          </x:cell>
          <x:cell r="B611" t="str">
            <x:v>MMC39447</x:v>
          </x:cell>
          <x:cell r="C611" t="str">
            <x:v>이중YT관</x:v>
          </x:cell>
          <x:cell r="D611" t="str">
            <x:v>D75X50</x:v>
          </x:cell>
          <x:cell r="E611" t="str">
            <x:v>개</x:v>
          </x:cell>
          <x:cell r="F611">
            <x:v>64</x:v>
          </x:cell>
          <x:cell r="G611">
            <x:v>3266</x:v>
          </x:cell>
          <x:cell r="H611">
            <x:v>0</x:v>
          </x:cell>
          <x:cell r="I611">
            <x:v>0</x:v>
          </x:cell>
        </x:row>
        <x:row r="612">
          <x:cell r="A612" t="str">
            <x:v>A</x:v>
          </x:cell>
          <x:cell r="B612" t="str">
            <x:v>MMC39519</x:v>
          </x:cell>
          <x:cell r="C612" t="str">
            <x:v>삼중엘보(양변기용)</x:v>
          </x:cell>
          <x:cell r="D612" t="str">
            <x:v>D100</x:v>
          </x:cell>
          <x:cell r="E612" t="str">
            <x:v>개</x:v>
          </x:cell>
          <x:cell r="F612">
            <x:v>816</x:v>
          </x:cell>
          <x:cell r="G612">
            <x:v>5573</x:v>
          </x:cell>
          <x:cell r="H612">
            <x:v>0</x:v>
          </x:cell>
          <x:cell r="I612">
            <x:v>0</x:v>
          </x:cell>
        </x:row>
        <x:row r="613">
          <x:cell r="A613" t="str">
            <x:v>A</x:v>
          </x:cell>
          <x:cell r="B613" t="str">
            <x:v>MMC39642</x:v>
          </x:cell>
          <x:cell r="C613" t="str">
            <x:v>이중CY관</x:v>
          </x:cell>
          <x:cell r="D613" t="str">
            <x:v>D50X35</x:v>
          </x:cell>
          <x:cell r="E613" t="str">
            <x:v>개</x:v>
          </x:cell>
          <x:cell r="F613">
            <x:v>324</x:v>
          </x:cell>
          <x:cell r="G613">
            <x:v>1812</x:v>
          </x:cell>
          <x:cell r="H613">
            <x:v>0</x:v>
          </x:cell>
          <x:cell r="I613">
            <x:v>0</x:v>
          </x:cell>
        </x:row>
        <x:row r="614">
          <x:cell r="A614" t="str">
            <x:v>A</x:v>
          </x:cell>
          <x:cell r="B614" t="str">
            <x:v>MMC39644</x:v>
          </x:cell>
          <x:cell r="C614" t="str">
            <x:v>이중CY관</x:v>
          </x:cell>
          <x:cell r="D614" t="str">
            <x:v>D50</x:v>
          </x:cell>
          <x:cell r="E614" t="str">
            <x:v>개</x:v>
          </x:cell>
          <x:cell r="F614">
            <x:v>216</x:v>
          </x:cell>
          <x:cell r="G614">
            <x:v>2486</x:v>
          </x:cell>
          <x:cell r="H614">
            <x:v>0</x:v>
          </x:cell>
          <x:cell r="I614">
            <x:v>0</x:v>
          </x:cell>
        </x:row>
        <x:row r="615">
          <x:cell r="A615" t="str">
            <x:v>A</x:v>
          </x:cell>
          <x:cell r="B615" t="str">
            <x:v>MMC39653</x:v>
          </x:cell>
          <x:cell r="C615" t="str">
            <x:v>이중CY관</x:v>
          </x:cell>
          <x:cell r="D615" t="str">
            <x:v>D100</x:v>
          </x:cell>
          <x:cell r="E615" t="str">
            <x:v>개</x:v>
          </x:cell>
          <x:cell r="F615">
            <x:v>596</x:v>
          </x:cell>
          <x:cell r="G615">
            <x:v>5637</x:v>
          </x:cell>
          <x:cell r="H615">
            <x:v>0</x:v>
          </x:cell>
          <x:cell r="I615">
            <x:v>0</x:v>
          </x:cell>
        </x:row>
        <x:row r="616">
          <x:cell r="A616" t="str">
            <x:v>A</x:v>
          </x:cell>
          <x:cell r="B616" t="str">
            <x:v>MMC39742</x:v>
          </x:cell>
          <x:cell r="C616" t="str">
            <x:v>이중CYT관</x:v>
          </x:cell>
          <x:cell r="D616" t="str">
            <x:v>D50X35</x:v>
          </x:cell>
          <x:cell r="E616" t="str">
            <x:v>개</x:v>
          </x:cell>
          <x:cell r="F616">
            <x:v>408</x:v>
          </x:cell>
          <x:cell r="G616">
            <x:v>1711</x:v>
          </x:cell>
          <x:cell r="H616">
            <x:v>0</x:v>
          </x:cell>
          <x:cell r="I616">
            <x:v>0</x:v>
          </x:cell>
        </x:row>
        <x:row r="617">
          <x:cell r="A617" t="str">
            <x:v>A</x:v>
          </x:cell>
          <x:cell r="B617" t="str">
            <x:v>MMC39744</x:v>
          </x:cell>
          <x:cell r="C617" t="str">
            <x:v>이중CYT관</x:v>
          </x:cell>
          <x:cell r="D617" t="str">
            <x:v>D50</x:v>
          </x:cell>
          <x:cell r="E617" t="str">
            <x:v>개</x:v>
          </x:cell>
          <x:cell r="F617">
            <x:v>732</x:v>
          </x:cell>
          <x:cell r="G617">
            <x:v>3033</x:v>
          </x:cell>
          <x:cell r="H617">
            <x:v>0</x:v>
          </x:cell>
          <x:cell r="I617">
            <x:v>0</x:v>
          </x:cell>
        </x:row>
        <x:row r="618">
          <x:cell r="A618" t="str">
            <x:v>A</x:v>
          </x:cell>
          <x:cell r="B618" t="str">
            <x:v>MMC39753</x:v>
          </x:cell>
          <x:cell r="C618" t="str">
            <x:v>이중CYT관</x:v>
          </x:cell>
          <x:cell r="D618" t="str">
            <x:v>D100</x:v>
          </x:cell>
          <x:cell r="E618" t="str">
            <x:v>개</x:v>
          </x:cell>
          <x:cell r="F618">
            <x:v>56</x:v>
          </x:cell>
          <x:cell r="G618">
            <x:v>5657</x:v>
          </x:cell>
          <x:cell r="H618">
            <x:v>0</x:v>
          </x:cell>
          <x:cell r="I618">
            <x:v>0</x:v>
          </x:cell>
        </x:row>
        <x:row r="619">
          <x:cell r="A619" t="str">
            <x:v>A</x:v>
          </x:cell>
          <x:cell r="B619" t="str">
            <x:v>MMC39870</x:v>
          </x:cell>
          <x:cell r="C619" t="str">
            <x:v>이중P-트랩</x:v>
          </x:cell>
          <x:cell r="D619" t="str">
            <x:v>D 40</x:v>
          </x:cell>
          <x:cell r="E619" t="str">
            <x:v>개</x:v>
          </x:cell>
          <x:cell r="F619">
            <x:v>408</x:v>
          </x:cell>
          <x:cell r="G619">
            <x:v>2624</x:v>
          </x:cell>
          <x:cell r="H619">
            <x:v>0</x:v>
          </x:cell>
          <x:cell r="I619">
            <x:v>0</x:v>
          </x:cell>
        </x:row>
        <x:row r="620">
          <x:cell r="A620" t="str">
            <x:v>A</x:v>
          </x:cell>
          <x:cell r="B620" t="str">
            <x:v>MMG10405</x:v>
          </x:cell>
          <x:cell r="C620" t="str">
            <x:v>양변기(도기몸체,원피스형 투피스,유색)</x:v>
          </x:cell>
          <x:cell r="D620" t="str">
            <x:v>KSVC-1210CR(로탱크포함)</x:v>
          </x:cell>
          <x:cell r="E620" t="str">
            <x:v>조</x:v>
          </x:cell>
          <x:cell r="F620">
            <x:v>8.7599999999999998</x:v>
          </x:cell>
          <x:cell r="G620">
            <x:v>66500</x:v>
          </x:cell>
          <x:cell r="H620">
            <x:v>0</x:v>
          </x:cell>
          <x:cell r="I620">
            <x:v>0</x:v>
          </x:cell>
        </x:row>
        <x:row r="621">
          <x:cell r="A621" t="str">
            <x:v>A</x:v>
          </x:cell>
          <x:cell r="B621" t="str">
            <x:v>MMJ56319</x:v>
          </x:cell>
          <x:cell r="C621" t="str">
            <x:v>흡음알루미늄후랙시블관</x:v>
          </x:cell>
          <x:cell r="D621" t="str">
            <x:v>D100 MM</x:v>
          </x:cell>
          <x:cell r="E621" t="str">
            <x:v>M</x:v>
          </x:cell>
          <x:cell r="F621">
            <x:v>4.2000000000000002</x:v>
          </x:cell>
          <x:cell r="G621">
            <x:v>1300</x:v>
          </x:cell>
          <x:cell r="H621">
            <x:v>0</x:v>
          </x:cell>
          <x:cell r="I621">
            <x:v>0</x:v>
          </x:cell>
        </x:row>
        <x:row r="622">
          <x:cell r="A622" t="str">
            <x:v>A</x:v>
          </x:cell>
          <x:cell r="B622" t="str">
            <x:v>MMJ65231</x:v>
          </x:cell>
          <x:cell r="C622" t="str">
            <x:v>스파이럴캡 (AD용)</x:v>
          </x:cell>
          <x:cell r="D622" t="str">
            <x:v>D125 (동망포함)</x:v>
          </x:cell>
          <x:cell r="E622" t="str">
            <x:v>개</x:v>
          </x:cell>
          <x:cell r="F622">
            <x:v>6</x:v>
          </x:cell>
          <x:cell r="G622">
            <x:v>3771</x:v>
          </x:cell>
          <x:cell r="H622">
            <x:v>0</x:v>
          </x:cell>
          <x:cell r="I622">
            <x:v>0</x:v>
          </x:cell>
        </x:row>
        <x:row r="623">
          <x:cell r="A623" t="str">
            <x:v>A</x:v>
          </x:cell>
          <x:cell r="B623" t="str">
            <x:v>MMJ65232</x:v>
          </x:cell>
          <x:cell r="C623" t="str">
            <x:v>스파이럴캡 (AD용)</x:v>
          </x:cell>
          <x:cell r="D623" t="str">
            <x:v>D150 (동망포함)</x:v>
          </x:cell>
          <x:cell r="E623" t="str">
            <x:v>개</x:v>
          </x:cell>
          <x:cell r="F623">
            <x:v>88</x:v>
          </x:cell>
          <x:cell r="G623">
            <x:v>3981</x:v>
          </x:cell>
          <x:cell r="H623">
            <x:v>0</x:v>
          </x:cell>
          <x:cell r="I623">
            <x:v>0</x:v>
          </x:cell>
        </x:row>
        <x:row r="624">
          <x:cell r="A624" t="str">
            <x:v>A</x:v>
          </x:cell>
          <x:cell r="B624" t="str">
            <x:v>MMJ65233</x:v>
          </x:cell>
          <x:cell r="C624" t="str">
            <x:v>스파이럴캡 (AD용)</x:v>
          </x:cell>
          <x:cell r="D624" t="str">
            <x:v>D200 (동망포함)</x:v>
          </x:cell>
          <x:cell r="E624" t="str">
            <x:v>개</x:v>
          </x:cell>
          <x:cell r="F624">
            <x:v>64</x:v>
          </x:cell>
          <x:cell r="G624">
            <x:v>5168</x:v>
          </x:cell>
          <x:cell r="H624">
            <x:v>0</x:v>
          </x:cell>
          <x:cell r="I624">
            <x:v>0</x:v>
          </x:cell>
        </x:row>
        <x:row r="625">
          <x:cell r="A625" t="str">
            <x:v>A</x:v>
          </x:cell>
          <x:cell r="B625" t="str">
            <x:v>MMJ65322</x:v>
          </x:cell>
          <x:cell r="C625" t="str">
            <x:v>스파이럴티 (AD용)</x:v>
          </x:cell>
          <x:cell r="D625" t="str">
            <x:v>D125X100 (커프링포함)</x:v>
          </x:cell>
          <x:cell r="E625" t="str">
            <x:v>개</x:v>
          </x:cell>
          <x:cell r="F625">
            <x:v>90</x:v>
          </x:cell>
          <x:cell r="G625">
            <x:v>6495</x:v>
          </x:cell>
          <x:cell r="H625">
            <x:v>0</x:v>
          </x:cell>
          <x:cell r="I625">
            <x:v>0</x:v>
          </x:cell>
        </x:row>
        <x:row r="626">
          <x:cell r="A626" t="str">
            <x:v>A</x:v>
          </x:cell>
          <x:cell r="B626" t="str">
            <x:v>MMJ65323</x:v>
          </x:cell>
          <x:cell r="C626" t="str">
            <x:v>스파이럴티 (AD용)</x:v>
          </x:cell>
          <x:cell r="D626" t="str">
            <x:v>D150X100 (커프링포함)</x:v>
          </x:cell>
          <x:cell r="E626" t="str">
            <x:v>개</x:v>
          </x:cell>
          <x:cell r="F626">
            <x:v>1276</x:v>
          </x:cell>
          <x:cell r="G626">
            <x:v>6495</x:v>
          </x:cell>
          <x:cell r="H626">
            <x:v>0</x:v>
          </x:cell>
          <x:cell r="I626">
            <x:v>0</x:v>
          </x:cell>
        </x:row>
        <x:row r="627">
          <x:cell r="A627" t="str">
            <x:v>A</x:v>
          </x:cell>
          <x:cell r="B627" t="str">
            <x:v>MMJ65324</x:v>
          </x:cell>
          <x:cell r="C627" t="str">
            <x:v>스파이럴티 (AD용)</x:v>
          </x:cell>
          <x:cell r="D627" t="str">
            <x:v>D200X100 (커프링포함)</x:v>
          </x:cell>
          <x:cell r="E627" t="str">
            <x:v>개</x:v>
          </x:cell>
          <x:cell r="F627">
            <x:v>928</x:v>
          </x:cell>
          <x:cell r="G627">
            <x:v>6495</x:v>
          </x:cell>
          <x:cell r="H627">
            <x:v>0</x:v>
          </x:cell>
          <x:cell r="I627">
            <x:v>0</x:v>
          </x:cell>
        </x:row>
        <x:row r="628">
          <x:cell r="A628" t="str">
            <x:v>A</x:v>
          </x:cell>
          <x:cell r="B628" t="str">
            <x:v>MMJ65422</x:v>
          </x:cell>
          <x:cell r="C628" t="str">
            <x:v>AD용 드레인</x:v>
          </x:cell>
          <x:cell r="D628" t="str">
            <x:v>D125 MM</x:v>
          </x:cell>
          <x:cell r="E628" t="str">
            <x:v>개</x:v>
          </x:cell>
          <x:cell r="F628">
            <x:v>6</x:v>
          </x:cell>
          <x:cell r="G628">
            <x:v>3981</x:v>
          </x:cell>
          <x:cell r="H628">
            <x:v>0</x:v>
          </x:cell>
          <x:cell r="I628">
            <x:v>0</x:v>
          </x:cell>
        </x:row>
        <x:row r="629">
          <x:cell r="A629" t="str">
            <x:v>A</x:v>
          </x:cell>
          <x:cell r="B629" t="str">
            <x:v>MMJ65423</x:v>
          </x:cell>
          <x:cell r="C629" t="str">
            <x:v>AD용 드레인</x:v>
          </x:cell>
          <x:cell r="D629" t="str">
            <x:v>D150 MM</x:v>
          </x:cell>
          <x:cell r="E629" t="str">
            <x:v>개</x:v>
          </x:cell>
          <x:cell r="F629">
            <x:v>88</x:v>
          </x:cell>
          <x:cell r="G629">
            <x:v>3981</x:v>
          </x:cell>
          <x:cell r="H629">
            <x:v>0</x:v>
          </x:cell>
          <x:cell r="I629">
            <x:v>0</x:v>
          </x:cell>
        </x:row>
        <x:row r="630">
          <x:cell r="A630" t="str">
            <x:v>A</x:v>
          </x:cell>
          <x:cell r="B630" t="str">
            <x:v>MMJ65424</x:v>
          </x:cell>
          <x:cell r="C630" t="str">
            <x:v>AD용 드레인</x:v>
          </x:cell>
          <x:cell r="D630" t="str">
            <x:v>D200 MM</x:v>
          </x:cell>
          <x:cell r="E630" t="str">
            <x:v>개</x:v>
          </x:cell>
          <x:cell r="F630">
            <x:v>64</x:v>
          </x:cell>
          <x:cell r="G630">
            <x:v>3981</x:v>
          </x:cell>
          <x:cell r="H630">
            <x:v>0</x:v>
          </x:cell>
          <x:cell r="I630">
            <x:v>0</x:v>
          </x:cell>
        </x:row>
        <x:row r="631">
          <x:cell r="A631" t="str">
            <x:v>A</x:v>
          </x:cell>
          <x:cell r="B631" t="str">
            <x:v>MMJ65520</x:v>
          </x:cell>
          <x:cell r="C631" t="str">
            <x:v>AD용 U-BAND (앵글포함)</x:v>
          </x:cell>
          <x:cell r="D631" t="str">
            <x:v>D125 MM</x:v>
          </x:cell>
          <x:cell r="E631" t="str">
            <x:v>개</x:v>
          </x:cell>
          <x:cell r="F631">
            <x:v>96</x:v>
          </x:cell>
          <x:cell r="G631">
            <x:v>2444</x:v>
          </x:cell>
          <x:cell r="H631">
            <x:v>0</x:v>
          </x:cell>
          <x:cell r="I631">
            <x:v>0</x:v>
          </x:cell>
        </x:row>
        <x:row r="632">
          <x:cell r="A632" t="str">
            <x:v>A</x:v>
          </x:cell>
          <x:cell r="B632" t="str">
            <x:v>MMJ65522</x:v>
          </x:cell>
          <x:cell r="C632" t="str">
            <x:v>AD용 U-BAND (앵글포함)</x:v>
          </x:cell>
          <x:cell r="D632" t="str">
            <x:v>D200 MM</x:v>
          </x:cell>
          <x:cell r="E632" t="str">
            <x:v>개</x:v>
          </x:cell>
          <x:cell r="F632">
            <x:v>992</x:v>
          </x:cell>
          <x:cell r="G632">
            <x:v>2444</x:v>
          </x:cell>
          <x:cell r="H632">
            <x:v>0</x:v>
          </x:cell>
          <x:cell r="I632">
            <x:v>0</x:v>
          </x:cell>
        </x:row>
        <x:row r="633">
          <x:cell r="A633" t="str">
            <x:v>A</x:v>
          </x:cell>
          <x:cell r="B633" t="str">
            <x:v>MMJ65523</x:v>
          </x:cell>
          <x:cell r="C633" t="str">
            <x:v>AD용 U-BAND (앵글포함)</x:v>
          </x:cell>
          <x:cell r="D633" t="str">
            <x:v>D150 MM</x:v>
          </x:cell>
          <x:cell r="E633" t="str">
            <x:v>개</x:v>
          </x:cell>
          <x:cell r="F633">
            <x:v>1364</x:v>
          </x:cell>
          <x:cell r="G633">
            <x:v>2444</x:v>
          </x:cell>
          <x:cell r="H633">
            <x:v>0</x:v>
          </x:cell>
          <x:cell r="I633">
            <x:v>0</x:v>
          </x:cell>
        </x:row>
        <x:row r="634">
          <x:cell r="A634" t="str">
            <x:v>A</x:v>
          </x:cell>
          <x:cell r="B634" t="str">
            <x:v>MMJ65622</x:v>
          </x:cell>
          <x:cell r="C634" t="str">
            <x:v>AD용 V-BAND (실란트포함)</x:v>
          </x:cell>
          <x:cell r="D634" t="str">
            <x:v>D125 MM</x:v>
          </x:cell>
          <x:cell r="E634" t="str">
            <x:v>개</x:v>
          </x:cell>
          <x:cell r="F634">
            <x:v>192</x:v>
          </x:cell>
          <x:cell r="G634">
            <x:v>1397</x:v>
          </x:cell>
          <x:cell r="H634">
            <x:v>0</x:v>
          </x:cell>
          <x:cell r="I634">
            <x:v>0</x:v>
          </x:cell>
        </x:row>
        <x:row r="635">
          <x:cell r="A635" t="str">
            <x:v>A</x:v>
          </x:cell>
          <x:cell r="B635" t="str">
            <x:v>MMJ65623</x:v>
          </x:cell>
          <x:cell r="C635" t="str">
            <x:v>AD용 V-BAND (실란트포함)</x:v>
          </x:cell>
          <x:cell r="D635" t="str">
            <x:v>D150 MM</x:v>
          </x:cell>
          <x:cell r="E635" t="str">
            <x:v>개</x:v>
          </x:cell>
          <x:cell r="F635">
            <x:v>2728</x:v>
          </x:cell>
          <x:cell r="G635">
            <x:v>1397</x:v>
          </x:cell>
          <x:cell r="H635">
            <x:v>0</x:v>
          </x:cell>
          <x:cell r="I635">
            <x:v>0</x:v>
          </x:cell>
        </x:row>
        <x:row r="636">
          <x:cell r="A636" t="str">
            <x:v>A</x:v>
          </x:cell>
          <x:cell r="B636" t="str">
            <x:v>MMJ65624</x:v>
          </x:cell>
          <x:cell r="C636" t="str">
            <x:v>AD용 V-BAND (실란트포함)</x:v>
          </x:cell>
          <x:cell r="D636" t="str">
            <x:v>D200 MM</x:v>
          </x:cell>
          <x:cell r="E636" t="str">
            <x:v>개</x:v>
          </x:cell>
          <x:cell r="F636">
            <x:v>1984</x:v>
          </x:cell>
          <x:cell r="G636">
            <x:v>1397</x:v>
          </x:cell>
          <x:cell r="H636">
            <x:v>0</x:v>
          </x:cell>
          <x:cell r="I636">
            <x:v>0</x:v>
          </x:cell>
        </x:row>
        <x:row r="637">
          <x:cell r="A637" t="str">
            <x:v>A</x:v>
          </x:cell>
          <x:cell r="B637" t="str">
            <x:v>MMJ65722</x:v>
          </x:cell>
          <x:cell r="C637" t="str">
            <x:v>AD용 스리브</x:v>
          </x:cell>
          <x:cell r="D637" t="str">
            <x:v>D150 MM</x:v>
          </x:cell>
          <x:cell r="E637" t="str">
            <x:v>개</x:v>
          </x:cell>
          <x:cell r="F637">
            <x:v>96</x:v>
          </x:cell>
          <x:cell r="G637">
            <x:v>1536</x:v>
          </x:cell>
          <x:cell r="H637">
            <x:v>0</x:v>
          </x:cell>
          <x:cell r="I637">
            <x:v>0</x:v>
          </x:cell>
        </x:row>
        <x:row r="638">
          <x:cell r="A638" t="str">
            <x:v>A</x:v>
          </x:cell>
          <x:cell r="B638" t="str">
            <x:v>MMJ65723</x:v>
          </x:cell>
          <x:cell r="C638" t="str">
            <x:v>AD용 스리브</x:v>
          </x:cell>
          <x:cell r="D638" t="str">
            <x:v>D175 MM</x:v>
          </x:cell>
          <x:cell r="E638" t="str">
            <x:v>개</x:v>
          </x:cell>
          <x:cell r="F638">
            <x:v>1364</x:v>
          </x:cell>
          <x:cell r="G638">
            <x:v>1606</x:v>
          </x:cell>
          <x:cell r="H638">
            <x:v>0</x:v>
          </x:cell>
          <x:cell r="I638">
            <x:v>0</x:v>
          </x:cell>
        </x:row>
        <x:row r="639">
          <x:cell r="A639" t="str">
            <x:v>A</x:v>
          </x:cell>
          <x:cell r="B639" t="str">
            <x:v>MMJ65724</x:v>
          </x:cell>
          <x:cell r="C639" t="str">
            <x:v>AD용 스리브</x:v>
          </x:cell>
          <x:cell r="D639" t="str">
            <x:v>D225 MM</x:v>
          </x:cell>
          <x:cell r="E639" t="str">
            <x:v>개</x:v>
          </x:cell>
          <x:cell r="F639">
            <x:v>992</x:v>
          </x:cell>
          <x:cell r="G639">
            <x:v>1956</x:v>
          </x:cell>
          <x:cell r="H639">
            <x:v>0</x:v>
          </x:cell>
          <x:cell r="I639">
            <x:v>0</x:v>
          </x:cell>
        </x:row>
        <x:row r="640">
          <x:cell r="A640" t="str">
            <x:v>A</x:v>
          </x:cell>
          <x:cell r="B640" t="str">
            <x:v>MMO10110</x:v>
          </x:cell>
          <x:cell r="C640" t="str">
            <x:v>파이프 행가</x:v>
          </x:cell>
          <x:cell r="D640" t="str">
            <x:v>D32 MM</x:v>
          </x:cell>
          <x:cell r="E640" t="str">
            <x:v>개</x:v>
          </x:cell>
          <x:cell r="F640">
            <x:v>882</x:v>
          </x:cell>
          <x:cell r="G640">
            <x:v>190</x:v>
          </x:cell>
          <x:cell r="H640">
            <x:v>0</x:v>
          </x:cell>
          <x:cell r="I640">
            <x:v>0</x:v>
          </x:cell>
        </x:row>
        <x:row r="641">
          <x:cell r="A641" t="str">
            <x:v>A</x:v>
          </x:cell>
          <x:cell r="B641" t="str">
            <x:v>MMO10112</x:v>
          </x:cell>
          <x:cell r="C641" t="str">
            <x:v>파이프 행가</x:v>
          </x:cell>
          <x:cell r="D641" t="str">
            <x:v>D40 MM</x:v>
          </x:cell>
          <x:cell r="E641" t="str">
            <x:v>개</x:v>
          </x:cell>
          <x:cell r="F641">
            <x:v>408</x:v>
          </x:cell>
          <x:cell r="G641">
            <x:v>213</x:v>
          </x:cell>
          <x:cell r="H641">
            <x:v>0</x:v>
          </x:cell>
          <x:cell r="I641">
            <x:v>0</x:v>
          </x:cell>
        </x:row>
        <x:row r="642">
          <x:cell r="A642" t="str">
            <x:v>A</x:v>
          </x:cell>
          <x:cell r="B642" t="str">
            <x:v>MMO10113</x:v>
          </x:cell>
          <x:cell r="C642" t="str">
            <x:v>파이프 행가</x:v>
          </x:cell>
          <x:cell r="D642" t="str">
            <x:v>D50 MM</x:v>
          </x:cell>
          <x:cell r="E642" t="str">
            <x:v>개</x:v>
          </x:cell>
          <x:cell r="F642">
            <x:v>4219</x:v>
          </x:cell>
          <x:cell r="G642">
            <x:v>288</x:v>
          </x:cell>
          <x:cell r="H642">
            <x:v>0</x:v>
          </x:cell>
          <x:cell r="I642">
            <x:v>0</x:v>
          </x:cell>
        </x:row>
        <x:row r="643">
          <x:cell r="A643" t="str">
            <x:v>A</x:v>
          </x:cell>
          <x:cell r="B643" t="str">
            <x:v>MMO10117</x:v>
          </x:cell>
          <x:cell r="C643" t="str">
            <x:v>파이프 행가</x:v>
          </x:cell>
          <x:cell r="D643" t="str">
            <x:v>D80 MM</x:v>
          </x:cell>
          <x:cell r="E643" t="str">
            <x:v>개</x:v>
          </x:cell>
          <x:cell r="F643">
            <x:v>294</x:v>
          </x:cell>
          <x:cell r="G643">
            <x:v>432</x:v>
          </x:cell>
          <x:cell r="H643">
            <x:v>0</x:v>
          </x:cell>
          <x:cell r="I643">
            <x:v>0</x:v>
          </x:cell>
        </x:row>
        <x:row r="644">
          <x:cell r="A644" t="str">
            <x:v>A</x:v>
          </x:cell>
          <x:cell r="B644" t="str">
            <x:v>MMO10119</x:v>
          </x:cell>
          <x:cell r="C644" t="str">
            <x:v>파이프 행가</x:v>
          </x:cell>
          <x:cell r="D644" t="str">
            <x:v>D100 MM</x:v>
          </x:cell>
          <x:cell r="E644" t="str">
            <x:v>개</x:v>
          </x:cell>
          <x:cell r="F644">
            <x:v>2904</x:v>
          </x:cell>
          <x:cell r="G644">
            <x:v>576</x:v>
          </x:cell>
          <x:cell r="H644">
            <x:v>0</x:v>
          </x:cell>
          <x:cell r="I644">
            <x:v>0</x:v>
          </x:cell>
        </x:row>
        <x:row r="645">
          <x:cell r="A645" t="str">
            <x:v>A</x:v>
          </x:cell>
          <x:cell r="B645" t="str">
            <x:v>MMO10120</x:v>
          </x:cell>
          <x:cell r="C645" t="str">
            <x:v>파이프 행가</x:v>
          </x:cell>
          <x:cell r="D645" t="str">
            <x:v>D125 MM</x:v>
          </x:cell>
          <x:cell r="E645" t="str">
            <x:v>개</x:v>
          </x:cell>
          <x:cell r="F645">
            <x:v>306</x:v>
          </x:cell>
          <x:cell r="G645">
            <x:v>720</x:v>
          </x:cell>
          <x:cell r="H645">
            <x:v>0</x:v>
          </x:cell>
          <x:cell r="I645">
            <x:v>0</x:v>
          </x:cell>
        </x:row>
        <x:row r="646">
          <x:cell r="A646" t="str">
            <x:v>A</x:v>
          </x:cell>
          <x:cell r="B646" t="str">
            <x:v>MMO10121</x:v>
          </x:cell>
          <x:cell r="C646" t="str">
            <x:v>파이프 행가</x:v>
          </x:cell>
          <x:cell r="D646" t="str">
            <x:v>D150 MM</x:v>
          </x:cell>
          <x:cell r="E646" t="str">
            <x:v>개</x:v>
          </x:cell>
          <x:cell r="F646">
            <x:v>108</x:v>
          </x:cell>
          <x:cell r="G646">
            <x:v>1440</x:v>
          </x:cell>
          <x:cell r="H646">
            <x:v>0</x:v>
          </x:cell>
          <x:cell r="I646">
            <x:v>0</x:v>
          </x:cell>
        </x:row>
        <x:row r="647">
          <x:cell r="A647" t="str">
            <x:v>A</x:v>
          </x:cell>
          <x:cell r="B647" t="str">
            <x:v>MMO10122</x:v>
          </x:cell>
          <x:cell r="C647" t="str">
            <x:v>파이프 행가</x:v>
          </x:cell>
          <x:cell r="D647" t="str">
            <x:v>D200 MM</x:v>
          </x:cell>
          <x:cell r="E647" t="str">
            <x:v>개</x:v>
          </x:cell>
          <x:cell r="F647">
            <x:v>10</x:v>
          </x:cell>
          <x:cell r="G647">
            <x:v>1728</x:v>
          </x:cell>
          <x:cell r="H647">
            <x:v>0</x:v>
          </x:cell>
          <x:cell r="I647">
            <x:v>0</x:v>
          </x:cell>
        </x:row>
        <x:row r="648">
          <x:cell r="A648" t="str">
            <x:v>A</x:v>
          </x:cell>
          <x:cell r="B648" t="str">
            <x:v>MMO20113</x:v>
          </x:cell>
          <x:cell r="C648" t="str">
            <x:v>P형 밴드</x:v>
          </x:cell>
          <x:cell r="D648" t="str">
            <x:v>D50 MM</x:v>
          </x:cell>
          <x:cell r="E648" t="str">
            <x:v>개</x:v>
          </x:cell>
          <x:cell r="F648">
            <x:v>566</x:v>
          </x:cell>
          <x:cell r="G648">
            <x:v>553</x:v>
          </x:cell>
          <x:cell r="H648">
            <x:v>0</x:v>
          </x:cell>
          <x:cell r="I648">
            <x:v>0</x:v>
          </x:cell>
        </x:row>
        <x:row r="649">
          <x:cell r="A649" t="str">
            <x:v>A</x:v>
          </x:cell>
          <x:cell r="B649" t="str">
            <x:v>MMO20117</x:v>
          </x:cell>
          <x:cell r="C649" t="str">
            <x:v>P형 밴드</x:v>
          </x:cell>
          <x:cell r="D649" t="str">
            <x:v>D80 MM</x:v>
          </x:cell>
          <x:cell r="E649" t="str">
            <x:v>개</x:v>
          </x:cell>
          <x:cell r="F649">
            <x:v>960</x:v>
          </x:cell>
          <x:cell r="G649">
            <x:v>818</x:v>
          </x:cell>
          <x:cell r="H649">
            <x:v>0</x:v>
          </x:cell>
          <x:cell r="I649">
            <x:v>0</x:v>
          </x:cell>
        </x:row>
        <x:row r="650">
          <x:cell r="A650" t="str">
            <x:v>A</x:v>
          </x:cell>
          <x:cell r="B650" t="str">
            <x:v>MMO31311</x:v>
          </x:cell>
          <x:cell r="C650" t="str">
            <x:v>스리브(PVC제)</x:v>
          </x:cell>
          <x:cell r="D650" t="str">
            <x:v>D35 X 120H</x:v>
          </x:cell>
          <x:cell r="E650" t="str">
            <x:v>개</x:v>
          </x:cell>
          <x:cell r="F650">
            <x:v>354</x:v>
          </x:cell>
          <x:cell r="G650">
            <x:v>432</x:v>
          </x:cell>
          <x:cell r="H650">
            <x:v>0</x:v>
          </x:cell>
          <x:cell r="I650">
            <x:v>0</x:v>
          </x:cell>
        </x:row>
        <x:row r="651">
          <x:cell r="A651" t="str">
            <x:v>A</x:v>
          </x:cell>
          <x:cell r="B651" t="str">
            <x:v>MMO31312</x:v>
          </x:cell>
          <x:cell r="C651" t="str">
            <x:v>스리브(PVC제)</x:v>
          </x:cell>
          <x:cell r="D651" t="str">
            <x:v>D40 X 120H</x:v>
          </x:cell>
          <x:cell r="E651" t="str">
            <x:v>개</x:v>
          </x:cell>
          <x:cell r="F651">
            <x:v>438</x:v>
          </x:cell>
          <x:cell r="G651">
            <x:v>432</x:v>
          </x:cell>
          <x:cell r="H651">
            <x:v>0</x:v>
          </x:cell>
          <x:cell r="I651">
            <x:v>0</x:v>
          </x:cell>
        </x:row>
        <x:row r="652">
          <x:cell r="A652" t="str">
            <x:v>A</x:v>
          </x:cell>
          <x:cell r="B652" t="str">
            <x:v>MMO31313</x:v>
          </x:cell>
          <x:cell r="C652" t="str">
            <x:v>스리브(PVC제)</x:v>
          </x:cell>
          <x:cell r="D652" t="str">
            <x:v>D50 X 120H</x:v>
          </x:cell>
          <x:cell r="E652" t="str">
            <x:v>개</x:v>
          </x:cell>
          <x:cell r="F652">
            <x:v>67</x:v>
          </x:cell>
          <x:cell r="G652">
            <x:v>504</x:v>
          </x:cell>
          <x:cell r="H652">
            <x:v>0</x:v>
          </x:cell>
          <x:cell r="I652">
            <x:v>0</x:v>
          </x:cell>
        </x:row>
        <x:row r="653">
          <x:cell r="A653" t="str">
            <x:v>A</x:v>
          </x:cell>
          <x:cell r="B653" t="str">
            <x:v>MMO31319</x:v>
          </x:cell>
          <x:cell r="C653" t="str">
            <x:v>스리브(PVC제)</x:v>
          </x:cell>
          <x:cell r="D653" t="str">
            <x:v>D100X 120H</x:v>
          </x:cell>
          <x:cell r="E653" t="str">
            <x:v>개</x:v>
          </x:cell>
          <x:cell r="F653">
            <x:v>888</x:v>
          </x:cell>
          <x:cell r="G653">
            <x:v>828</x:v>
          </x:cell>
          <x:cell r="H653">
            <x:v>0</x:v>
          </x:cell>
          <x:cell r="I653">
            <x:v>0</x:v>
          </x:cell>
        </x:row>
        <x:row r="654">
          <x:cell r="A654" t="str">
            <x:v>A</x:v>
          </x:cell>
          <x:cell r="B654" t="str">
            <x:v>MMO31321</x:v>
          </x:cell>
          <x:cell r="C654" t="str">
            <x:v>스리브(PVC제)</x:v>
          </x:cell>
          <x:cell r="D654" t="str">
            <x:v>D35 X 220H</x:v>
          </x:cell>
          <x:cell r="E654" t="str">
            <x:v>개</x:v>
          </x:cell>
          <x:cell r="F654">
            <x:v>528</x:v>
          </x:cell>
          <x:cell r="G654">
            <x:v>576</x:v>
          </x:cell>
          <x:cell r="H654">
            <x:v>0</x:v>
          </x:cell>
          <x:cell r="I654">
            <x:v>0</x:v>
          </x:cell>
        </x:row>
        <x:row r="655">
          <x:cell r="A655" t="str">
            <x:v>A</x:v>
          </x:cell>
          <x:cell r="B655" t="str">
            <x:v>MMO31716</x:v>
          </x:cell>
          <x:cell r="C655" t="str">
            <x:v>노출입상관 성형스리브</x:v>
          </x:cell>
          <x:cell r="D655" t="str">
            <x:v>D75 X 220H</x:v>
          </x:cell>
          <x:cell r="E655" t="str">
            <x:v>개</x:v>
          </x:cell>
          <x:cell r="F655">
            <x:v>30</x:v>
          </x:cell>
          <x:cell r="G655">
            <x:v>792</x:v>
          </x:cell>
          <x:cell r="H655">
            <x:v>0</x:v>
          </x:cell>
          <x:cell r="I655">
            <x:v>0</x:v>
          </x:cell>
        </x:row>
        <x:row r="656">
          <x:cell r="A656" t="str">
            <x:v>A</x:v>
          </x:cell>
          <x:cell r="B656" t="str">
            <x:v>MMO31718</x:v>
          </x:cell>
          <x:cell r="C656" t="str">
            <x:v>노출입상관 성형스리브</x:v>
          </x:cell>
          <x:cell r="D656" t="str">
            <x:v>D100 X 220H</x:v>
          </x:cell>
          <x:cell r="E656" t="str">
            <x:v>개</x:v>
          </x:cell>
          <x:cell r="F656">
            <x:v>192</x:v>
          </x:cell>
          <x:cell r="G656">
            <x:v>1044</x:v>
          </x:cell>
          <x:cell r="H656">
            <x:v>0</x:v>
          </x:cell>
          <x:cell r="I656">
            <x:v>0</x:v>
          </x:cell>
        </x:row>
        <x:row r="657">
          <x:cell r="A657" t="str">
            <x:v>A</x:v>
          </x:cell>
          <x:cell r="B657" t="str">
            <x:v>MMO31815</x:v>
          </x:cell>
          <x:cell r="C657" t="str">
            <x:v>PD입상관 성형스리브</x:v>
          </x:cell>
          <x:cell r="D657" t="str">
            <x:v>D65 X 135H</x:v>
          </x:cell>
          <x:cell r="E657" t="str">
            <x:v>개</x:v>
          </x:cell>
          <x:cell r="F657">
            <x:v>192</x:v>
          </x:cell>
          <x:cell r="G657">
            <x:v>540</x:v>
          </x:cell>
          <x:cell r="H657">
            <x:v>0</x:v>
          </x:cell>
          <x:cell r="I657">
            <x:v>0</x:v>
          </x:cell>
        </x:row>
        <x:row r="658">
          <x:cell r="A658" t="str">
            <x:v>A</x:v>
          </x:cell>
          <x:cell r="B658" t="str">
            <x:v>MMO31818</x:v>
          </x:cell>
          <x:cell r="C658" t="str">
            <x:v>PD입상관 성형스리브</x:v>
          </x:cell>
          <x:cell r="D658" t="str">
            <x:v>D100 X 135H</x:v>
          </x:cell>
          <x:cell r="E658" t="str">
            <x:v>개</x:v>
          </x:cell>
          <x:cell r="F658">
            <x:v>654</x:v>
          </x:cell>
          <x:cell r="G658">
            <x:v>720</x:v>
          </x:cell>
          <x:cell r="H658">
            <x:v>0</x:v>
          </x:cell>
          <x:cell r="I658">
            <x:v>0</x:v>
          </x:cell>
        </x:row>
        <x:row r="659">
          <x:cell r="A659" t="str">
            <x:v>A</x:v>
          </x:cell>
          <x:cell r="B659" t="str">
            <x:v>MMO31820</x:v>
          </x:cell>
          <x:cell r="C659" t="str">
            <x:v>PD입상관 성형스리브</x:v>
          </x:cell>
          <x:cell r="D659" t="str">
            <x:v>D125 X 135H</x:v>
          </x:cell>
          <x:cell r="E659" t="str">
            <x:v>개</x:v>
          </x:cell>
          <x:cell r="F659">
            <x:v>884</x:v>
          </x:cell>
          <x:cell r="G659">
            <x:v>864</x:v>
          </x:cell>
          <x:cell r="H659">
            <x:v>0</x:v>
          </x:cell>
          <x:cell r="I659">
            <x:v>0</x:v>
          </x:cell>
        </x:row>
        <x:row r="660">
          <x:cell r="A660" t="str">
            <x:v>A</x:v>
          </x:cell>
          <x:cell r="B660" t="str">
            <x:v>MMO31821</x:v>
          </x:cell>
          <x:cell r="C660" t="str">
            <x:v>PD입상관 성형스리브</x:v>
          </x:cell>
          <x:cell r="D660" t="str">
            <x:v>D150 X 135H</x:v>
          </x:cell>
          <x:cell r="E660" t="str">
            <x:v>개</x:v>
          </x:cell>
          <x:cell r="F660">
            <x:v>2280</x:v>
          </x:cell>
          <x:cell r="G660">
            <x:v>1008</x:v>
          </x:cell>
          <x:cell r="H660">
            <x:v>0</x:v>
          </x:cell>
          <x:cell r="I660">
            <x:v>0</x:v>
          </x:cell>
        </x:row>
        <x:row r="661">
          <x:cell r="A661" t="str">
            <x:v>A</x:v>
          </x:cell>
          <x:cell r="B661" t="str">
            <x:v>MMO42905</x:v>
          </x:cell>
          <x:cell r="C661" t="str">
            <x:v>욕조자바라팩킹</x:v>
          </x:cell>
          <x:cell r="D661" t="str">
            <x:v>D40</x:v>
          </x:cell>
          <x:cell r="E661" t="str">
            <x:v>개</x:v>
          </x:cell>
          <x:cell r="F661">
            <x:v>436</x:v>
          </x:cell>
          <x:cell r="G661">
            <x:v>216</x:v>
          </x:cell>
          <x:cell r="H661">
            <x:v>0</x:v>
          </x:cell>
          <x:cell r="I661">
            <x:v>0</x:v>
          </x:cell>
        </x:row>
        <x:row r="662">
          <x:cell r="A662" t="str">
            <x:v>A</x:v>
          </x:cell>
          <x:cell r="B662" t="str">
            <x:v>SMS11558</x:v>
          </x:cell>
          <x:cell r="C662" t="str">
            <x:v>주철90도 곡관(커프링)</x:v>
          </x:cell>
          <x:cell r="D662" t="str">
            <x:v>D100</x:v>
          </x:cell>
          <x:cell r="E662" t="str">
            <x:v>개</x:v>
          </x:cell>
          <x:cell r="F662">
            <x:v>57</x:v>
          </x:cell>
          <x:cell r="G662">
            <x:v>5171</x:v>
          </x:cell>
          <x:cell r="H662">
            <x:v>0</x:v>
          </x:cell>
          <x:cell r="I662">
            <x:v>0</x:v>
          </x:cell>
        </x:row>
        <x:row r="663">
          <x:cell r="A663" t="str">
            <x:v>A</x:v>
          </x:cell>
          <x:cell r="B663" t="str">
            <x:v>SMS11559</x:v>
          </x:cell>
          <x:cell r="C663" t="str">
            <x:v>주철90도 곡관(커프링)</x:v>
          </x:cell>
          <x:cell r="D663" t="str">
            <x:v>D 75</x:v>
          </x:cell>
          <x:cell r="E663" t="str">
            <x:v>개</x:v>
          </x:cell>
          <x:cell r="F663">
            <x:v>59</x:v>
          </x:cell>
          <x:cell r="G663">
            <x:v>3856</x:v>
          </x:cell>
          <x:cell r="H663">
            <x:v>0</x:v>
          </x:cell>
          <x:cell r="I663">
            <x:v>0</x:v>
          </x:cell>
        </x:row>
        <x:row r="664">
          <x:cell r="A664" t="str">
            <x:v>A</x:v>
          </x:cell>
          <x:cell r="B664" t="str">
            <x:v>SMS11561</x:v>
          </x:cell>
          <x:cell r="C664" t="str">
            <x:v>주철45도 곡관(커프링)</x:v>
          </x:cell>
          <x:cell r="D664" t="str">
            <x:v>D200</x:v>
          </x:cell>
          <x:cell r="E664" t="str">
            <x:v>개</x:v>
          </x:cell>
          <x:cell r="F664">
            <x:v>6</x:v>
          </x:cell>
          <x:cell r="G664">
            <x:v>11096</x:v>
          </x:cell>
          <x:cell r="H664">
            <x:v>0</x:v>
          </x:cell>
          <x:cell r="I664">
            <x:v>0</x:v>
          </x:cell>
        </x:row>
        <x:row r="665">
          <x:cell r="A665" t="str">
            <x:v>A</x:v>
          </x:cell>
          <x:cell r="B665" t="str">
            <x:v>SMS11562</x:v>
          </x:cell>
          <x:cell r="C665" t="str">
            <x:v>주철45도 곡관(커프링)</x:v>
          </x:cell>
          <x:cell r="D665" t="str">
            <x:v>D150</x:v>
          </x:cell>
          <x:cell r="E665" t="str">
            <x:v>개</x:v>
          </x:cell>
          <x:cell r="F665">
            <x:v>66</x:v>
          </x:cell>
          <x:cell r="G665">
            <x:v>6683</x:v>
          </x:cell>
          <x:cell r="H665">
            <x:v>0</x:v>
          </x:cell>
          <x:cell r="I665">
            <x:v>0</x:v>
          </x:cell>
        </x:row>
        <x:row r="666">
          <x:cell r="A666" t="str">
            <x:v>A</x:v>
          </x:cell>
          <x:cell r="B666" t="str">
            <x:v>SMS11563</x:v>
          </x:cell>
          <x:cell r="C666" t="str">
            <x:v>주철45도 곡관(커프링)</x:v>
          </x:cell>
          <x:cell r="D666" t="str">
            <x:v>D125</x:v>
          </x:cell>
          <x:cell r="E666" t="str">
            <x:v>개</x:v>
          </x:cell>
          <x:cell r="F666">
            <x:v>100</x:v>
          </x:cell>
          <x:cell r="G666">
            <x:v>5569</x:v>
          </x:cell>
          <x:cell r="H666">
            <x:v>0</x:v>
          </x:cell>
          <x:cell r="I666">
            <x:v>0</x:v>
          </x:cell>
        </x:row>
        <x:row r="667">
          <x:cell r="A667" t="str">
            <x:v>A</x:v>
          </x:cell>
          <x:cell r="B667" t="str">
            <x:v>SMS11564</x:v>
          </x:cell>
          <x:cell r="C667" t="str">
            <x:v>주철45도 곡관(커프링)</x:v>
          </x:cell>
          <x:cell r="D667" t="str">
            <x:v>D100</x:v>
          </x:cell>
          <x:cell r="E667" t="str">
            <x:v>개</x:v>
          </x:cell>
          <x:cell r="F667">
            <x:v>457</x:v>
          </x:cell>
          <x:cell r="G667">
            <x:v>3618</x:v>
          </x:cell>
          <x:cell r="H667">
            <x:v>0</x:v>
          </x:cell>
          <x:cell r="I667">
            <x:v>0</x:v>
          </x:cell>
        </x:row>
        <x:row r="668">
          <x:cell r="A668" t="str">
            <x:v>A</x:v>
          </x:cell>
          <x:cell r="B668" t="str">
            <x:v>SMS11565</x:v>
          </x:cell>
          <x:cell r="C668" t="str">
            <x:v>주철45도 곡관(커프링)</x:v>
          </x:cell>
          <x:cell r="D668" t="str">
            <x:v>D 75</x:v>
          </x:cell>
          <x:cell r="E668" t="str">
            <x:v>개</x:v>
          </x:cell>
          <x:cell r="F668">
            <x:v>89</x:v>
          </x:cell>
          <x:cell r="G668">
            <x:v>2466</x:v>
          </x:cell>
          <x:cell r="H668">
            <x:v>0</x:v>
          </x:cell>
          <x:cell r="I668">
            <x:v>0</x:v>
          </x:cell>
        </x:row>
        <x:row r="669">
          <x:cell r="A669" t="str">
            <x:v>A</x:v>
          </x:cell>
          <x:cell r="B669" t="str">
            <x:v>SMS11567</x:v>
          </x:cell>
          <x:cell r="C669" t="str">
            <x:v>주철소제구(커프링)</x:v>
          </x:cell>
          <x:cell r="D669" t="str">
            <x:v>D200</x:v>
          </x:cell>
          <x:cell r="E669" t="str">
            <x:v>개</x:v>
          </x:cell>
          <x:cell r="F669">
            <x:v>4</x:v>
          </x:cell>
          <x:cell r="G669">
            <x:v>20583</x:v>
          </x:cell>
          <x:cell r="H669">
            <x:v>0</x:v>
          </x:cell>
          <x:cell r="I669">
            <x:v>0</x:v>
          </x:cell>
        </x:row>
        <x:row r="670">
          <x:cell r="A670" t="str">
            <x:v>A</x:v>
          </x:cell>
          <x:cell r="B670" t="str">
            <x:v>SMS11568</x:v>
          </x:cell>
          <x:cell r="C670" t="str">
            <x:v>주철소제구(커프링)</x:v>
          </x:cell>
          <x:cell r="D670" t="str">
            <x:v>D150</x:v>
          </x:cell>
          <x:cell r="E670" t="str">
            <x:v>개</x:v>
          </x:cell>
          <x:cell r="F670">
            <x:v>40</x:v>
          </x:cell>
          <x:cell r="G670">
            <x:v>6084</x:v>
          </x:cell>
          <x:cell r="H670">
            <x:v>0</x:v>
          </x:cell>
          <x:cell r="I670">
            <x:v>0</x:v>
          </x:cell>
        </x:row>
        <x:row r="671">
          <x:cell r="A671" t="str">
            <x:v>A</x:v>
          </x:cell>
          <x:cell r="B671" t="str">
            <x:v>SMS11569</x:v>
          </x:cell>
          <x:cell r="C671" t="str">
            <x:v>주철소제구(커프링)</x:v>
          </x:cell>
          <x:cell r="D671" t="str">
            <x:v>D125</x:v>
          </x:cell>
          <x:cell r="E671" t="str">
            <x:v>개</x:v>
          </x:cell>
          <x:cell r="F671">
            <x:v>59</x:v>
          </x:cell>
          <x:cell r="G671">
            <x:v>3936</x:v>
          </x:cell>
          <x:cell r="H671">
            <x:v>0</x:v>
          </x:cell>
          <x:cell r="I671">
            <x:v>0</x:v>
          </x:cell>
        </x:row>
        <x:row r="672">
          <x:cell r="A672" t="str">
            <x:v>A</x:v>
          </x:cell>
          <x:cell r="B672" t="str">
            <x:v>SMS11570</x:v>
          </x:cell>
          <x:cell r="C672" t="str">
            <x:v>주철소제구(커프링)</x:v>
          </x:cell>
          <x:cell r="D672" t="str">
            <x:v>D100</x:v>
          </x:cell>
          <x:cell r="E672" t="str">
            <x:v>개</x:v>
          </x:cell>
          <x:cell r="F672">
            <x:v>358</x:v>
          </x:cell>
          <x:cell r="G672">
            <x:v>2424</x:v>
          </x:cell>
          <x:cell r="H672">
            <x:v>0</x:v>
          </x:cell>
          <x:cell r="I672">
            <x:v>0</x:v>
          </x:cell>
        </x:row>
        <x:row r="673">
          <x:cell r="A673" t="str">
            <x:v>A</x:v>
          </x:cell>
          <x:cell r="B673" t="str">
            <x:v>SMS11571</x:v>
          </x:cell>
          <x:cell r="C673" t="str">
            <x:v>주철소제구(커프링)</x:v>
          </x:cell>
          <x:cell r="D673" t="str">
            <x:v>D 75</x:v>
          </x:cell>
          <x:cell r="E673" t="str">
            <x:v>개</x:v>
          </x:cell>
          <x:cell r="F673">
            <x:v>47</x:v>
          </x:cell>
          <x:cell r="G673">
            <x:v>2106</x:v>
          </x:cell>
          <x:cell r="H673">
            <x:v>0</x:v>
          </x:cell>
          <x:cell r="I673">
            <x:v>0</x:v>
          </x:cell>
        </x:row>
        <x:row r="674">
          <x:cell r="A674" t="str">
            <x:v>A</x:v>
          </x:cell>
          <x:cell r="B674" t="str">
            <x:v>SMS11579</x:v>
          </x:cell>
          <x:cell r="C674" t="str">
            <x:v>주철 Y관(커프링)</x:v>
          </x:cell>
          <x:cell r="D674" t="str">
            <x:v>D200X200</x:v>
          </x:cell>
          <x:cell r="E674" t="str">
            <x:v>개</x:v>
          </x:cell>
          <x:cell r="F674">
            <x:v>2</x:v>
          </x:cell>
          <x:cell r="G674">
            <x:v>24107</x:v>
          </x:cell>
          <x:cell r="H674">
            <x:v>0</x:v>
          </x:cell>
          <x:cell r="I674">
            <x:v>0</x:v>
          </x:cell>
        </x:row>
        <x:row r="675">
          <x:cell r="A675" t="str">
            <x:v>A</x:v>
          </x:cell>
          <x:cell r="B675" t="str">
            <x:v>SMS11581</x:v>
          </x:cell>
          <x:cell r="C675" t="str">
            <x:v>주철 Y관(커프링)</x:v>
          </x:cell>
          <x:cell r="D675" t="str">
            <x:v>D200X125</x:v>
          </x:cell>
          <x:cell r="E675" t="str">
            <x:v>개</x:v>
          </x:cell>
          <x:cell r="F675">
            <x:v>2</x:v>
          </x:cell>
          <x:cell r="G675">
            <x:v>18252</x:v>
          </x:cell>
          <x:cell r="H675">
            <x:v>0</x:v>
          </x:cell>
          <x:cell r="I675">
            <x:v>0</x:v>
          </x:cell>
        </x:row>
        <x:row r="676">
          <x:cell r="A676" t="str">
            <x:v>A</x:v>
          </x:cell>
          <x:cell r="B676" t="str">
            <x:v>SMS11583</x:v>
          </x:cell>
          <x:cell r="C676" t="str">
            <x:v>주철 Y관(커프링)</x:v>
          </x:cell>
          <x:cell r="D676" t="str">
            <x:v>D150X150</x:v>
          </x:cell>
          <x:cell r="E676" t="str">
            <x:v>개</x:v>
          </x:cell>
          <x:cell r="F676">
            <x:v>26</x:v>
          </x:cell>
          <x:cell r="G676">
            <x:v>13881</x:v>
          </x:cell>
          <x:cell r="H676">
            <x:v>0</x:v>
          </x:cell>
          <x:cell r="I676">
            <x:v>0</x:v>
          </x:cell>
        </x:row>
        <x:row r="677">
          <x:cell r="A677" t="str">
            <x:v>A</x:v>
          </x:cell>
          <x:cell r="B677" t="str">
            <x:v>SMS11584</x:v>
          </x:cell>
          <x:cell r="C677" t="str">
            <x:v>주철 Y관(커프링)</x:v>
          </x:cell>
          <x:cell r="D677" t="str">
            <x:v>D150X125</x:v>
          </x:cell>
          <x:cell r="E677" t="str">
            <x:v>개</x:v>
          </x:cell>
          <x:cell r="F677">
            <x:v>2</x:v>
          </x:cell>
          <x:cell r="G677">
            <x:v>12093</x:v>
          </x:cell>
          <x:cell r="H677">
            <x:v>0</x:v>
          </x:cell>
          <x:cell r="I677">
            <x:v>0</x:v>
          </x:cell>
        </x:row>
        <x:row r="678">
          <x:cell r="A678" t="str">
            <x:v>A</x:v>
          </x:cell>
          <x:cell r="B678" t="str">
            <x:v>SMS11585</x:v>
          </x:cell>
          <x:cell r="C678" t="str">
            <x:v>주철 Y관(커프링)</x:v>
          </x:cell>
          <x:cell r="D678" t="str">
            <x:v>D150X100</x:v>
          </x:cell>
          <x:cell r="E678" t="str">
            <x:v>개</x:v>
          </x:cell>
          <x:cell r="F678">
            <x:v>24</x:v>
          </x:cell>
          <x:cell r="G678">
            <x:v>10979</x:v>
          </x:cell>
          <x:cell r="H678">
            <x:v>0</x:v>
          </x:cell>
          <x:cell r="I678">
            <x:v>0</x:v>
          </x:cell>
        </x:row>
        <x:row r="679">
          <x:cell r="A679" t="str">
            <x:v>A</x:v>
          </x:cell>
          <x:cell r="B679" t="str">
            <x:v>SMS11588</x:v>
          </x:cell>
          <x:cell r="C679" t="str">
            <x:v>주철 Y관(커프링)</x:v>
          </x:cell>
          <x:cell r="D679" t="str">
            <x:v>D125X125</x:v>
          </x:cell>
          <x:cell r="E679" t="str">
            <x:v>개</x:v>
          </x:cell>
          <x:cell r="F679">
            <x:v>37</x:v>
          </x:cell>
          <x:cell r="G679">
            <x:v>11092</x:v>
          </x:cell>
          <x:cell r="H679">
            <x:v>0</x:v>
          </x:cell>
          <x:cell r="I679">
            <x:v>0</x:v>
          </x:cell>
        </x:row>
        <x:row r="680">
          <x:cell r="A680" t="str">
            <x:v>A</x:v>
          </x:cell>
          <x:cell r="B680" t="str">
            <x:v>SMS11589</x:v>
          </x:cell>
          <x:cell r="C680" t="str">
            <x:v>주철 Y관(커프링)</x:v>
          </x:cell>
          <x:cell r="D680" t="str">
            <x:v>D125X100</x:v>
          </x:cell>
          <x:cell r="E680" t="str">
            <x:v>개</x:v>
          </x:cell>
          <x:cell r="F680">
            <x:v>64</x:v>
          </x:cell>
          <x:cell r="G680">
            <x:v>9229</x:v>
          </x:cell>
          <x:cell r="H680">
            <x:v>0</x:v>
          </x:cell>
          <x:cell r="I680">
            <x:v>0</x:v>
          </x:cell>
        </x:row>
        <x:row r="681">
          <x:cell r="A681" t="str">
            <x:v>A</x:v>
          </x:cell>
          <x:cell r="B681" t="str">
            <x:v>SMS11590</x:v>
          </x:cell>
          <x:cell r="C681" t="str">
            <x:v>주철 Y관(커프링)</x:v>
          </x:cell>
          <x:cell r="D681" t="str">
            <x:v>D125X75</x:v>
          </x:cell>
          <x:cell r="E681" t="str">
            <x:v>개</x:v>
          </x:cell>
          <x:cell r="F681">
            <x:v>2</x:v>
          </x:cell>
          <x:cell r="G681">
            <x:v>8592</x:v>
          </x:cell>
          <x:cell r="H681">
            <x:v>0</x:v>
          </x:cell>
          <x:cell r="I681">
            <x:v>0</x:v>
          </x:cell>
        </x:row>
        <x:row r="682">
          <x:cell r="A682" t="str">
            <x:v>A</x:v>
          </x:cell>
          <x:cell r="B682" t="str">
            <x:v>SMS11591</x:v>
          </x:cell>
          <x:cell r="C682" t="str">
            <x:v>주철 Y관(커프링)</x:v>
          </x:cell>
          <x:cell r="D682" t="str">
            <x:v>D125X50</x:v>
          </x:cell>
          <x:cell r="E682" t="str">
            <x:v>개</x:v>
          </x:cell>
          <x:cell r="F682">
            <x:v>16</x:v>
          </x:cell>
          <x:cell r="G682">
            <x:v>6683</x:v>
          </x:cell>
          <x:cell r="H682">
            <x:v>0</x:v>
          </x:cell>
          <x:cell r="I682">
            <x:v>0</x:v>
          </x:cell>
        </x:row>
        <x:row r="683">
          <x:cell r="A683" t="str">
            <x:v>A</x:v>
          </x:cell>
          <x:cell r="B683" t="str">
            <x:v>SMS11592</x:v>
          </x:cell>
          <x:cell r="C683" t="str">
            <x:v>주철 Y관(커프링)</x:v>
          </x:cell>
          <x:cell r="D683" t="str">
            <x:v>D100X100</x:v>
          </x:cell>
          <x:cell r="E683" t="str">
            <x:v>개</x:v>
          </x:cell>
          <x:cell r="F683">
            <x:v>103</x:v>
          </x:cell>
          <x:cell r="G683">
            <x:v>7240</x:v>
          </x:cell>
          <x:cell r="H683">
            <x:v>0</x:v>
          </x:cell>
          <x:cell r="I683">
            <x:v>0</x:v>
          </x:cell>
        </x:row>
        <x:row r="684">
          <x:cell r="A684" t="str">
            <x:v>A</x:v>
          </x:cell>
          <x:cell r="B684" t="str">
            <x:v>SMS11593</x:v>
          </x:cell>
          <x:cell r="C684" t="str">
            <x:v>주철 Y관(커프링)</x:v>
          </x:cell>
          <x:cell r="D684" t="str">
            <x:v>D100X75</x:v>
          </x:cell>
          <x:cell r="E684" t="str">
            <x:v>개</x:v>
          </x:cell>
          <x:cell r="F684">
            <x:v>65</x:v>
          </x:cell>
          <x:cell r="G684">
            <x:v>6084</x:v>
          </x:cell>
          <x:cell r="H684">
            <x:v>0</x:v>
          </x:cell>
          <x:cell r="I684">
            <x:v>0</x:v>
          </x:cell>
        </x:row>
        <x:row r="685">
          <x:cell r="A685" t="str">
            <x:v>A</x:v>
          </x:cell>
          <x:cell r="B685" t="str">
            <x:v>SMS11594</x:v>
          </x:cell>
          <x:cell r="C685" t="str">
            <x:v>주철 Y관(커프링)</x:v>
          </x:cell>
          <x:cell r="D685" t="str">
            <x:v>D100X50</x:v>
          </x:cell>
          <x:cell r="E685" t="str">
            <x:v>개</x:v>
          </x:cell>
          <x:cell r="F685">
            <x:v>56</x:v>
          </x:cell>
          <x:cell r="G685">
            <x:v>5490</x:v>
          </x:cell>
          <x:cell r="H685">
            <x:v>0</x:v>
          </x:cell>
          <x:cell r="I685">
            <x:v>0</x:v>
          </x:cell>
        </x:row>
        <x:row r="686">
          <x:cell r="A686" t="str">
            <x:v>A</x:v>
          </x:cell>
          <x:cell r="B686" t="str">
            <x:v>SMS11595</x:v>
          </x:cell>
          <x:cell r="C686" t="str">
            <x:v>주철 Y관(커프링)</x:v>
          </x:cell>
          <x:cell r="D686" t="str">
            <x:v>D75X75</x:v>
          </x:cell>
          <x:cell r="E686" t="str">
            <x:v>개</x:v>
          </x:cell>
          <x:cell r="F686">
            <x:v>38</x:v>
          </x:cell>
          <x:cell r="G686">
            <x:v>5251</x:v>
          </x:cell>
          <x:cell r="H686">
            <x:v>0</x:v>
          </x:cell>
          <x:cell r="I686">
            <x:v>0</x:v>
          </x:cell>
        </x:row>
        <x:row r="687">
          <x:cell r="A687" t="str">
            <x:v>A</x:v>
          </x:cell>
          <x:cell r="B687" t="str">
            <x:v>SMS11599</x:v>
          </x:cell>
          <x:cell r="C687" t="str">
            <x:v>주철 90도Y관(커프링)</x:v>
          </x:cell>
          <x:cell r="D687" t="str">
            <x:v>D200X150</x:v>
          </x:cell>
          <x:cell r="E687" t="str">
            <x:v>개</x:v>
          </x:cell>
          <x:cell r="F687">
            <x:v>2</x:v>
          </x:cell>
          <x:cell r="G687">
            <x:v>21322</x:v>
          </x:cell>
          <x:cell r="H687">
            <x:v>0</x:v>
          </x:cell>
          <x:cell r="I687">
            <x:v>0</x:v>
          </x:cell>
        </x:row>
        <x:row r="688">
          <x:cell r="A688" t="str">
            <x:v>A</x:v>
          </x:cell>
          <x:cell r="B688" t="str">
            <x:v>SMS11601</x:v>
          </x:cell>
          <x:cell r="C688" t="str">
            <x:v>주철 90도Y관(커프링)</x:v>
          </x:cell>
          <x:cell r="D688" t="str">
            <x:v>D200X100</x:v>
          </x:cell>
          <x:cell r="E688" t="str">
            <x:v>개</x:v>
          </x:cell>
          <x:cell r="F688">
            <x:v>4</x:v>
          </x:cell>
          <x:cell r="G688">
            <x:v>17026</x:v>
          </x:cell>
          <x:cell r="H688">
            <x:v>0</x:v>
          </x:cell>
          <x:cell r="I688">
            <x:v>0</x:v>
          </x:cell>
        </x:row>
        <x:row r="689">
          <x:cell r="A689" t="str">
            <x:v>A</x:v>
          </x:cell>
          <x:cell r="B689" t="str">
            <x:v>SMS11603</x:v>
          </x:cell>
          <x:cell r="C689" t="str">
            <x:v>주철 90도Y관(커프링)</x:v>
          </x:cell>
          <x:cell r="D689" t="str">
            <x:v>D150X125</x:v>
          </x:cell>
          <x:cell r="E689" t="str">
            <x:v>개</x:v>
          </x:cell>
          <x:cell r="F689">
            <x:v>14</x:v>
          </x:cell>
          <x:cell r="G689">
            <x:v>13525</x:v>
          </x:cell>
          <x:cell r="H689">
            <x:v>0</x:v>
          </x:cell>
          <x:cell r="I689">
            <x:v>0</x:v>
          </x:cell>
        </x:row>
        <x:row r="690">
          <x:cell r="A690" t="str">
            <x:v>A</x:v>
          </x:cell>
          <x:cell r="B690" t="str">
            <x:v>SMS11604</x:v>
          </x:cell>
          <x:cell r="C690" t="str">
            <x:v>주철 90도Y관(커프링)</x:v>
          </x:cell>
          <x:cell r="D690" t="str">
            <x:v>D150X100</x:v>
          </x:cell>
          <x:cell r="E690" t="str">
            <x:v>개</x:v>
          </x:cell>
          <x:cell r="F690">
            <x:v>14</x:v>
          </x:cell>
          <x:cell r="G690">
            <x:v>12168</x:v>
          </x:cell>
          <x:cell r="H690">
            <x:v>0</x:v>
          </x:cell>
          <x:cell r="I690">
            <x:v>0</x:v>
          </x:cell>
        </x:row>
        <x:row r="691">
          <x:cell r="A691" t="str">
            <x:v>A</x:v>
          </x:cell>
          <x:cell r="B691" t="str">
            <x:v>SMS11605</x:v>
          </x:cell>
          <x:cell r="C691" t="str">
            <x:v>주철 90도Y관(커프링)</x:v>
          </x:cell>
          <x:cell r="D691" t="str">
            <x:v>D150X75</x:v>
          </x:cell>
          <x:cell r="E691" t="str">
            <x:v>개</x:v>
          </x:cell>
          <x:cell r="F691">
            <x:v>32</x:v>
          </x:cell>
          <x:cell r="G691">
            <x:v>9781</x:v>
          </x:cell>
          <x:cell r="H691">
            <x:v>0</x:v>
          </x:cell>
          <x:cell r="I691">
            <x:v>0</x:v>
          </x:cell>
        </x:row>
        <x:row r="692">
          <x:cell r="A692" t="str">
            <x:v>A</x:v>
          </x:cell>
          <x:cell r="B692" t="str">
            <x:v>SMS11607</x:v>
          </x:cell>
          <x:cell r="C692" t="str">
            <x:v>주철 90도Y관(커프링)</x:v>
          </x:cell>
          <x:cell r="D692" t="str">
            <x:v>D125X125</x:v>
          </x:cell>
          <x:cell r="E692" t="str">
            <x:v>개</x:v>
          </x:cell>
          <x:cell r="F692">
            <x:v>8</x:v>
          </x:cell>
          <x:cell r="G692">
            <x:v>11372</x:v>
          </x:cell>
          <x:cell r="H692">
            <x:v>0</x:v>
          </x:cell>
          <x:cell r="I692">
            <x:v>0</x:v>
          </x:cell>
        </x:row>
        <x:row r="693">
          <x:cell r="A693" t="str">
            <x:v>A</x:v>
          </x:cell>
          <x:cell r="B693" t="str">
            <x:v>SMS11608</x:v>
          </x:cell>
          <x:cell r="C693" t="str">
            <x:v>주철 90도Y관(커프링)</x:v>
          </x:cell>
          <x:cell r="D693" t="str">
            <x:v>D125X100</x:v>
          </x:cell>
          <x:cell r="E693" t="str">
            <x:v>개</x:v>
          </x:cell>
          <x:cell r="F693">
            <x:v>91</x:v>
          </x:cell>
          <x:cell r="G693">
            <x:v>9706</x:v>
          </x:cell>
          <x:cell r="H693">
            <x:v>0</x:v>
          </x:cell>
          <x:cell r="I693">
            <x:v>0</x:v>
          </x:cell>
        </x:row>
        <x:row r="694">
          <x:cell r="A694" t="str">
            <x:v>A</x:v>
          </x:cell>
          <x:cell r="B694" t="str">
            <x:v>SMS11609</x:v>
          </x:cell>
          <x:cell r="C694" t="str">
            <x:v>주철 90도Y관(커프링)</x:v>
          </x:cell>
          <x:cell r="D694" t="str">
            <x:v>D125X75</x:v>
          </x:cell>
          <x:cell r="E694" t="str">
            <x:v>개</x:v>
          </x:cell>
          <x:cell r="F694">
            <x:v>29</x:v>
          </x:cell>
          <x:cell r="G694">
            <x:v>9028</x:v>
          </x:cell>
          <x:cell r="H694">
            <x:v>0</x:v>
          </x:cell>
          <x:cell r="I694">
            <x:v>0</x:v>
          </x:cell>
        </x:row>
        <x:row r="695">
          <x:cell r="A695" t="str">
            <x:v>A</x:v>
          </x:cell>
          <x:cell r="B695" t="str">
            <x:v>SMS11610</x:v>
          </x:cell>
          <x:cell r="C695" t="str">
            <x:v>주철 90도Y관(커프링)</x:v>
          </x:cell>
          <x:cell r="D695" t="str">
            <x:v>D125X50</x:v>
          </x:cell>
          <x:cell r="E695" t="str">
            <x:v>개</x:v>
          </x:cell>
          <x:cell r="F695">
            <x:v>61</x:v>
          </x:cell>
          <x:cell r="G695">
            <x:v>8115</x:v>
          </x:cell>
          <x:cell r="H695">
            <x:v>0</x:v>
          </x:cell>
          <x:cell r="I695">
            <x:v>0</x:v>
          </x:cell>
        </x:row>
        <x:row r="696">
          <x:cell r="A696" t="str">
            <x:v>A</x:v>
          </x:cell>
          <x:cell r="B696" t="str">
            <x:v>SMS11611</x:v>
          </x:cell>
          <x:cell r="C696" t="str">
            <x:v>주철 90도Y관(커프링)</x:v>
          </x:cell>
          <x:cell r="D696" t="str">
            <x:v>D100X100</x:v>
          </x:cell>
          <x:cell r="E696" t="str">
            <x:v>개</x:v>
          </x:cell>
          <x:cell r="F696">
            <x:v>256</x:v>
          </x:cell>
          <x:cell r="G696">
            <x:v>6595</x:v>
          </x:cell>
          <x:cell r="H696">
            <x:v>0</x:v>
          </x:cell>
          <x:cell r="I696">
            <x:v>0</x:v>
          </x:cell>
        </x:row>
        <x:row r="697">
          <x:cell r="A697" t="str">
            <x:v>A</x:v>
          </x:cell>
          <x:cell r="B697" t="str">
            <x:v>SMS11612</x:v>
          </x:cell>
          <x:cell r="C697" t="str">
            <x:v>주철 90도Y관(커프링)</x:v>
          </x:cell>
          <x:cell r="D697" t="str">
            <x:v>D100X75</x:v>
          </x:cell>
          <x:cell r="E697" t="str">
            <x:v>개</x:v>
          </x:cell>
          <x:cell r="F697">
            <x:v>56</x:v>
          </x:cell>
          <x:cell r="G697">
            <x:v>7320</x:v>
          </x:cell>
          <x:cell r="H697">
            <x:v>0</x:v>
          </x:cell>
          <x:cell r="I697">
            <x:v>0</x:v>
          </x:cell>
        </x:row>
        <x:row r="698">
          <x:cell r="A698" t="str">
            <x:v>A</x:v>
          </x:cell>
          <x:cell r="B698" t="str">
            <x:v>SMS11613</x:v>
          </x:cell>
          <x:cell r="C698" t="str">
            <x:v>주철 90도Y관(커프링)</x:v>
          </x:cell>
          <x:cell r="D698" t="str">
            <x:v>D100X50</x:v>
          </x:cell>
          <x:cell r="E698" t="str">
            <x:v>개</x:v>
          </x:cell>
          <x:cell r="F698">
            <x:v>101</x:v>
          </x:cell>
          <x:cell r="G698">
            <x:v>5803</x:v>
          </x:cell>
          <x:cell r="H698">
            <x:v>0</x:v>
          </x:cell>
          <x:cell r="I698">
            <x:v>0</x:v>
          </x:cell>
        </x:row>
        <x:row r="699">
          <x:cell r="A699" t="str">
            <x:v>A</x:v>
          </x:cell>
          <x:cell r="B699" t="str">
            <x:v>SMS11614</x:v>
          </x:cell>
          <x:cell r="C699" t="str">
            <x:v>주철 90도Y관(커프링)</x:v>
          </x:cell>
          <x:cell r="D699" t="str">
            <x:v>D75X75</x:v>
          </x:cell>
          <x:cell r="E699" t="str">
            <x:v>개</x:v>
          </x:cell>
          <x:cell r="F699">
            <x:v>9</x:v>
          </x:cell>
          <x:cell r="G699">
            <x:v>5803</x:v>
          </x:cell>
          <x:cell r="H699">
            <x:v>0</x:v>
          </x:cell>
          <x:cell r="I699">
            <x:v>0</x:v>
          </x:cell>
        </x:row>
        <x:row r="700">
          <x:cell r="A700" t="str">
            <x:v>A</x:v>
          </x:cell>
          <x:cell r="B700" t="str">
            <x:v>SMS11620</x:v>
          </x:cell>
          <x:cell r="C700" t="str">
            <x:v>주철 확대관(커프링)</x:v>
          </x:cell>
          <x:cell r="D700" t="str">
            <x:v>D150X125</x:v>
          </x:cell>
          <x:cell r="E700" t="str">
            <x:v>개</x:v>
          </x:cell>
          <x:cell r="F700">
            <x:v>8</x:v>
          </x:cell>
          <x:cell r="G700">
            <x:v>4652</x:v>
          </x:cell>
          <x:cell r="H700">
            <x:v>0</x:v>
          </x:cell>
          <x:cell r="I700">
            <x:v>0</x:v>
          </x:cell>
        </x:row>
        <x:row r="701">
          <x:cell r="A701" t="str">
            <x:v>A</x:v>
          </x:cell>
          <x:cell r="B701" t="str">
            <x:v>SMS11624</x:v>
          </x:cell>
          <x:cell r="C701" t="str">
            <x:v>주철 확대관(커프링)</x:v>
          </x:cell>
          <x:cell r="D701" t="str">
            <x:v>D125X100</x:v>
          </x:cell>
          <x:cell r="E701" t="str">
            <x:v>개</x:v>
          </x:cell>
          <x:cell r="F701">
            <x:v>43</x:v>
          </x:cell>
          <x:cell r="G701">
            <x:v>4175</x:v>
          </x:cell>
          <x:cell r="H701">
            <x:v>0</x:v>
          </x:cell>
          <x:cell r="I701">
            <x:v>0</x:v>
          </x:cell>
        </x:row>
        <x:row r="702">
          <x:cell r="A702" t="str">
            <x:v>A</x:v>
          </x:cell>
          <x:cell r="B702" t="str">
            <x:v>SMS11627</x:v>
          </x:cell>
          <x:cell r="C702" t="str">
            <x:v>주철 확대관(커프링)</x:v>
          </x:cell>
          <x:cell r="D702" t="str">
            <x:v>D100X75</x:v>
          </x:cell>
          <x:cell r="E702" t="str">
            <x:v>개</x:v>
          </x:cell>
          <x:cell r="F702">
            <x:v>2</x:v>
          </x:cell>
          <x:cell r="G702">
            <x:v>2902</x:v>
          </x:cell>
          <x:cell r="H702">
            <x:v>0</x:v>
          </x:cell>
          <x:cell r="I702">
            <x:v>0</x:v>
          </x:cell>
        </x:row>
        <x:row r="703">
          <x:cell r="A703" t="str">
            <x:v>A</x:v>
          </x:cell>
          <x:cell r="B703" t="str">
            <x:v>SMS11629</x:v>
          </x:cell>
          <x:cell r="C703" t="str">
            <x:v>주철 확대관(커프링)</x:v>
          </x:cell>
          <x:cell r="D703" t="str">
            <x:v>D75X50</x:v>
          </x:cell>
          <x:cell r="E703" t="str">
            <x:v>개</x:v>
          </x:cell>
          <x:cell r="F703">
            <x:v>18</x:v>
          </x:cell>
          <x:cell r="G703">
            <x:v>2873</x:v>
          </x:cell>
          <x:cell r="H703">
            <x:v>0</x:v>
          </x:cell>
          <x:cell r="I703">
            <x:v>0</x:v>
          </x:cell>
        </x:row>
        <x:row r="704">
          <x:cell r="A704" t="str">
            <x:v>A</x:v>
          </x:cell>
          <x:cell r="B704" t="str">
            <x:v>SMS11637</x:v>
          </x:cell>
          <x:cell r="C704" t="str">
            <x:v>카프링(오배수용)</x:v>
          </x:cell>
          <x:cell r="D704" t="str">
            <x:v>D50</x:v>
          </x:cell>
          <x:cell r="E704" t="str">
            <x:v>개</x:v>
          </x:cell>
          <x:cell r="F704">
            <x:v>36</x:v>
          </x:cell>
          <x:cell r="G704">
            <x:v>3240</x:v>
          </x:cell>
          <x:cell r="H704">
            <x:v>0</x:v>
          </x:cell>
          <x:cell r="I704">
            <x:v>0</x:v>
          </x:cell>
        </x:row>
        <x:row r="705">
          <x:cell r="A705" t="str">
            <x:v>A</x:v>
          </x:cell>
          <x:cell r="B705" t="str">
            <x:v>SMS11638</x:v>
          </x:cell>
          <x:cell r="C705" t="str">
            <x:v>카프링(오배수용)</x:v>
          </x:cell>
          <x:cell r="D705" t="str">
            <x:v>D75</x:v>
          </x:cell>
          <x:cell r="E705" t="str">
            <x:v>개</x:v>
          </x:cell>
          <x:cell r="F705">
            <x:v>118</x:v>
          </x:cell>
          <x:cell r="G705">
            <x:v>3730</x:v>
          </x:cell>
          <x:cell r="H705">
            <x:v>0</x:v>
          </x:cell>
          <x:cell r="I705">
            <x:v>0</x:v>
          </x:cell>
        </x:row>
        <x:row r="706">
          <x:cell r="A706" t="str">
            <x:v>A</x:v>
          </x:cell>
          <x:cell r="B706" t="str">
            <x:v>SMS11639</x:v>
          </x:cell>
          <x:cell r="C706" t="str">
            <x:v>카프링(오배수용)</x:v>
          </x:cell>
          <x:cell r="D706" t="str">
            <x:v>D100</x:v>
          </x:cell>
          <x:cell r="E706" t="str">
            <x:v>개</x:v>
          </x:cell>
          <x:cell r="F706">
            <x:v>56</x:v>
          </x:cell>
          <x:cell r="G706">
            <x:v>4406</x:v>
          </x:cell>
          <x:cell r="H706">
            <x:v>0</x:v>
          </x:cell>
          <x:cell r="I706">
            <x:v>0</x:v>
          </x:cell>
        </x:row>
        <x:row r="707">
          <x:cell r="A707" t="str">
            <x:v>A</x:v>
          </x:cell>
          <x:cell r="B707" t="str">
            <x:v>SMS11640</x:v>
          </x:cell>
          <x:cell r="C707" t="str">
            <x:v>카프링(오배수용)</x:v>
          </x:cell>
          <x:cell r="D707" t="str">
            <x:v>D125</x:v>
          </x:cell>
          <x:cell r="E707" t="str">
            <x:v>개</x:v>
          </x:cell>
          <x:cell r="F707">
            <x:v>16</x:v>
          </x:cell>
          <x:cell r="G707">
            <x:v>10339</x:v>
          </x:cell>
          <x:cell r="H707">
            <x:v>0</x:v>
          </x:cell>
          <x:cell r="I707">
            <x:v>0</x:v>
          </x:cell>
        </x:row>
        <x:row r="708">
          <x:cell r="A708" t="str">
            <x:v>A</x:v>
          </x:cell>
          <x:cell r="B708" t="str">
            <x:v>SMS13612</x:v>
          </x:cell>
          <x:cell r="C708" t="str">
            <x:v>아크릴카운터세면기설치(중앙볼형)</x:v>
          </x:cell>
          <x:cell r="D708" t="str">
            <x:v>770L x 440W(대리석무늬,수전제외)</x:v>
          </x:cell>
          <x:cell r="E708" t="str">
            <x:v>조</x:v>
          </x:cell>
          <x:cell r="F708">
            <x:v>348</x:v>
          </x:cell>
          <x:cell r="G708">
            <x:v>107054</x:v>
          </x:cell>
          <x:cell r="H708">
            <x:v>10181</x:v>
          </x:cell>
          <x:cell r="I708">
            <x:v>203</x:v>
          </x:cell>
        </x:row>
        <x:row r="709">
          <x:cell r="A709" t="str">
            <x:v>A</x:v>
          </x:cell>
          <x:cell r="B709" t="str">
            <x:v>SMS13614</x:v>
          </x:cell>
          <x:cell r="C709" t="str">
            <x:v>아크릴카운터세면기설치(중앙볼형)</x:v>
          </x:cell>
          <x:cell r="D709" t="str">
            <x:v>800L x 470W(대리석무늬,수전제외)</x:v>
          </x:cell>
          <x:cell r="E709" t="str">
            <x:v>조</x:v>
          </x:cell>
          <x:cell r="F709">
            <x:v>90</x:v>
          </x:cell>
          <x:cell r="G709">
            <x:v>108155</x:v>
          </x:cell>
          <x:cell r="H709">
            <x:v>10181</x:v>
          </x:cell>
          <x:cell r="I709">
            <x:v>203</x:v>
          </x:cell>
        </x:row>
        <x:row r="710">
          <x:cell r="A710" t="str">
            <x:v>A</x:v>
          </x:cell>
          <x:cell r="B710" t="str">
            <x:v>UAJ14855</x:v>
          </x:cell>
          <x:cell r="C710" t="str">
            <x:v>시멘트 몰탈 덮기 (1:7)(기계)</x:v>
          </x:cell>
          <x:cell r="E710" t="str">
            <x:v>M3</x:v>
          </x:cell>
          <x:cell r="F710">
            <x:v>27.300000000000001</x:v>
          </x:cell>
          <x:cell r="G710">
            <x:v>13900</x:v>
          </x:cell>
          <x:cell r="H710">
            <x:v>24300</x:v>
          </x:cell>
          <x:cell r="I710">
            <x:v>500</x:v>
          </x:cell>
        </x:row>
        <x:row r="711">
          <x:cell r="A711" t="str">
            <x:v>A</x:v>
          </x:cell>
          <x:cell r="B711" t="str">
            <x:v>UCA62815</x:v>
          </x:cell>
          <x:cell r="C711" t="str">
            <x:v>배수관 보호몰탈덮기(150X70)(기계공사)</x:v>
          </x:cell>
          <x:cell r="D711" t="str">
            <x:v>(SINK 배수관)</x:v>
          </x:cell>
          <x:cell r="E711" t="str">
            <x:v>M</x:v>
          </x:cell>
          <x:cell r="F711">
            <x:v>1580.0999999999999</x:v>
          </x:cell>
          <x:cell r="G711">
            <x:v>400</x:v>
          </x:cell>
          <x:cell r="H711">
            <x:v>1200</x:v>
          </x:cell>
          <x:cell r="I711">
            <x:v>0</x:v>
          </x:cell>
        </x:row>
        <x:row r="712">
          <x:cell r="A712" t="str">
            <x:v>A</x:v>
          </x:cell>
          <x:cell r="B712" t="str">
            <x:v>UMA13213</x:v>
          </x:cell>
          <x:cell r="C712" t="str">
            <x:v>백강관 옥내 배관(은분2회)</x:v>
          </x:cell>
          <x:cell r="D712" t="str">
            <x:v>D50 MM</x:v>
          </x:cell>
          <x:cell r="E712" t="str">
            <x:v>M</x:v>
          </x:cell>
          <x:cell r="F712">
            <x:v>208</x:v>
          </x:cell>
          <x:cell r="G712">
            <x:v>2396</x:v>
          </x:cell>
          <x:cell r="H712">
            <x:v>8540</x:v>
          </x:cell>
          <x:cell r="I712">
            <x:v>171</x:v>
          </x:cell>
        </x:row>
        <x:row r="713">
          <x:cell r="A713" t="str">
            <x:v>A</x:v>
          </x:cell>
          <x:cell r="B713" t="str">
            <x:v>UMB28013</x:v>
          </x:cell>
          <x:cell r="C713" t="str">
            <x:v>주철관배관(NO HUB,도장포함)</x:v>
          </x:cell>
          <x:cell r="D713" t="str">
            <x:v>D50 MM(84m2미만)</x:v>
          </x:cell>
          <x:cell r="E713" t="str">
            <x:v>M</x:v>
          </x:cell>
          <x:cell r="F713">
            <x:v>21</x:v>
          </x:cell>
          <x:cell r="G713">
            <x:v>3807</x:v>
          </x:cell>
          <x:cell r="H713">
            <x:v>8383</x:v>
          </x:cell>
          <x:cell r="I713">
            <x:v>167</x:v>
          </x:cell>
        </x:row>
        <x:row r="714">
          <x:cell r="A714" t="str">
            <x:v>A</x:v>
          </x:cell>
          <x:cell r="B714" t="str">
            <x:v>UMB28016</x:v>
          </x:cell>
          <x:cell r="C714" t="str">
            <x:v>주철관배관(NO HUB,도장포함)</x:v>
          </x:cell>
          <x:cell r="D714" t="str">
            <x:v>D75 MM(84m2미만)</x:v>
          </x:cell>
          <x:cell r="E714" t="str">
            <x:v>M</x:v>
          </x:cell>
          <x:cell r="F714">
            <x:v>224.59999999999999</x:v>
          </x:cell>
          <x:cell r="G714">
            <x:v>5500</x:v>
          </x:cell>
          <x:cell r="H714">
            <x:v>23700</x:v>
          </x:cell>
          <x:cell r="I714">
            <x:v>500</x:v>
          </x:cell>
        </x:row>
        <x:row r="715">
          <x:cell r="A715" t="str">
            <x:v>A</x:v>
          </x:cell>
          <x:cell r="B715" t="str">
            <x:v>UMB28019</x:v>
          </x:cell>
          <x:cell r="C715" t="str">
            <x:v>주철관배관(NO HUB,도장포함)</x:v>
          </x:cell>
          <x:cell r="D715" t="str">
            <x:v>D100 MM(84m2미만)</x:v>
          </x:cell>
          <x:cell r="E715" t="str">
            <x:v>M</x:v>
          </x:cell>
          <x:cell r="F715">
            <x:v>523.89999999999998</x:v>
          </x:cell>
          <x:cell r="G715">
            <x:v>7600</x:v>
          </x:cell>
          <x:cell r="H715">
            <x:v>25200</x:v>
          </x:cell>
          <x:cell r="I715">
            <x:v>500</x:v>
          </x:cell>
        </x:row>
        <x:row r="716">
          <x:cell r="A716" t="str">
            <x:v>A</x:v>
          </x:cell>
          <x:cell r="B716" t="str">
            <x:v>UMB28020</x:v>
          </x:cell>
          <x:cell r="C716" t="str">
            <x:v>주철관배관(NO HUB,도장포함)</x:v>
          </x:cell>
          <x:cell r="D716" t="str">
            <x:v>D125 MM(84m2미만)</x:v>
          </x:cell>
          <x:cell r="E716" t="str">
            <x:v>M</x:v>
          </x:cell>
          <x:cell r="F716">
            <x:v>262</x:v>
          </x:cell>
          <x:cell r="G716">
            <x:v>9512</x:v>
          </x:cell>
          <x:cell r="H716">
            <x:v>30885</x:v>
          </x:cell>
          <x:cell r="I716">
            <x:v>565</x:v>
          </x:cell>
        </x:row>
        <x:row r="717">
          <x:cell r="A717" t="str">
            <x:v>A</x:v>
          </x:cell>
          <x:cell r="B717" t="str">
            <x:v>UMB28021</x:v>
          </x:cell>
          <x:cell r="C717" t="str">
            <x:v>주철관배관(NO HUB,도장포함)</x:v>
          </x:cell>
          <x:cell r="D717" t="str">
            <x:v>D150 MM(84m2미만)</x:v>
          </x:cell>
          <x:cell r="E717" t="str">
            <x:v>M</x:v>
          </x:cell>
          <x:cell r="F717">
            <x:v>141.19999999999999</x:v>
          </x:cell>
          <x:cell r="G717">
            <x:v>11210</x:v>
          </x:cell>
          <x:cell r="H717">
            <x:v>32710</x:v>
          </x:cell>
          <x:cell r="I717">
            <x:v>652</x:v>
          </x:cell>
        </x:row>
        <x:row r="718">
          <x:cell r="A718" t="str">
            <x:v>A</x:v>
          </x:cell>
          <x:cell r="B718" t="str">
            <x:v>UMB28022</x:v>
          </x:cell>
          <x:cell r="C718" t="str">
            <x:v>주철관배관(NO HUB,도장포함))</x:v>
          </x:cell>
          <x:cell r="D718" t="str">
            <x:v>D200 MM(84m2미만)</x:v>
          </x:cell>
          <x:cell r="E718" t="str">
            <x:v>M</x:v>
          </x:cell>
          <x:cell r="F718">
            <x:v>19.199999999999999</x:v>
          </x:cell>
          <x:cell r="G718">
            <x:v>17500</x:v>
          </x:cell>
          <x:cell r="H718">
            <x:v>45000</x:v>
          </x:cell>
          <x:cell r="I718">
            <x:v>900</x:v>
          </x:cell>
        </x:row>
        <x:row r="719">
          <x:cell r="A719" t="str">
            <x:v>A</x:v>
          </x:cell>
          <x:cell r="B719" t="str">
            <x:v>UMB28113</x:v>
          </x:cell>
          <x:cell r="C719" t="str">
            <x:v>주철관배관(NO HUB,도장포함)</x:v>
          </x:cell>
          <x:cell r="D719" t="str">
            <x:v>D50 MM(84m2이상)</x:v>
          </x:cell>
          <x:cell r="E719" t="str">
            <x:v>M</x:v>
          </x:cell>
          <x:cell r="F719">
            <x:v>81.599999999999994</x:v>
          </x:cell>
          <x:cell r="G719">
            <x:v>3800</x:v>
          </x:cell>
          <x:cell r="H719">
            <x:v>5500</x:v>
          </x:cell>
          <x:cell r="I719">
            <x:v>100</x:v>
          </x:cell>
        </x:row>
        <x:row r="720">
          <x:cell r="A720" t="str">
            <x:v>A</x:v>
          </x:cell>
          <x:cell r="B720" t="str">
            <x:v>UMB28116</x:v>
          </x:cell>
          <x:cell r="C720" t="str">
            <x:v>주철관배관(NO HUB,도장포함)</x:v>
          </x:cell>
          <x:cell r="D720" t="str">
            <x:v>D75 MM(84m2이상)</x:v>
          </x:cell>
          <x:cell r="E720" t="str">
            <x:v>M</x:v>
          </x:cell>
          <x:cell r="F720">
            <x:v>143.19999999999999</x:v>
          </x:cell>
          <x:cell r="G720">
            <x:v>5500</x:v>
          </x:cell>
          <x:cell r="H720">
            <x:v>23300</x:v>
          </x:cell>
          <x:cell r="I720">
            <x:v>500</x:v>
          </x:cell>
        </x:row>
        <x:row r="721">
          <x:cell r="A721" t="str">
            <x:v>A</x:v>
          </x:cell>
          <x:cell r="B721" t="str">
            <x:v>UMB28119</x:v>
          </x:cell>
          <x:cell r="C721" t="str">
            <x:v>주철관배관(NO HUB,도장포함)</x:v>
          </x:cell>
          <x:cell r="D721" t="str">
            <x:v>D100 MM(84m2이상)</x:v>
          </x:cell>
          <x:cell r="E721" t="str">
            <x:v>M</x:v>
          </x:cell>
          <x:cell r="F721">
            <x:v>642.39999999999998</x:v>
          </x:cell>
          <x:cell r="G721">
            <x:v>7610</x:v>
          </x:cell>
          <x:cell r="H721">
            <x:v>25182</x:v>
          </x:cell>
          <x:cell r="I721">
            <x:v>502</x:v>
          </x:cell>
        </x:row>
        <x:row r="722">
          <x:cell r="A722" t="str">
            <x:v>A</x:v>
          </x:cell>
          <x:cell r="B722" t="str">
            <x:v>UMB28120</x:v>
          </x:cell>
          <x:cell r="C722" t="str">
            <x:v>주철관배관(NO HUB,도장포함)</x:v>
          </x:cell>
          <x:cell r="D722" t="str">
            <x:v>D125 MM(84m2이상)</x:v>
          </x:cell>
          <x:cell r="E722" t="str">
            <x:v>M</x:v>
          </x:cell>
          <x:cell r="F722">
            <x:v>268</x:v>
          </x:cell>
          <x:cell r="G722">
            <x:v>9500</x:v>
          </x:cell>
          <x:cell r="H722">
            <x:v>26800</x:v>
          </x:cell>
          <x:cell r="I722">
            <x:v>500</x:v>
          </x:cell>
        </x:row>
        <x:row r="723">
          <x:cell r="A723" t="str">
            <x:v>A</x:v>
          </x:cell>
          <x:cell r="B723" t="str">
            <x:v>UMB28121</x:v>
          </x:cell>
          <x:cell r="C723" t="str">
            <x:v>주철관배관(NO HUB,도장포함)</x:v>
          </x:cell>
          <x:cell r="D723" t="str">
            <x:v>D150 MM(84m2이상)</x:v>
          </x:cell>
          <x:cell r="E723" t="str">
            <x:v>M</x:v>
          </x:cell>
          <x:cell r="F723">
            <x:v>60.799999999999997</x:v>
          </x:cell>
          <x:cell r="G723">
            <x:v>11200</x:v>
          </x:cell>
          <x:cell r="H723">
            <x:v>34000</x:v>
          </x:cell>
          <x:cell r="I723">
            <x:v>700</x:v>
          </x:cell>
        </x:row>
        <x:row r="724">
          <x:cell r="A724" t="str">
            <x:v>A</x:v>
          </x:cell>
          <x:cell r="B724" t="str">
            <x:v>UMB30311</x:v>
          </x:cell>
          <x:cell r="C724" t="str">
            <x:v>오배수PVC 배관</x:v>
          </x:cell>
          <x:cell r="D724" t="str">
            <x:v>D35 MM(VG2)</x:v>
          </x:cell>
          <x:cell r="E724" t="str">
            <x:v>M</x:v>
          </x:cell>
          <x:cell r="F724">
            <x:v>760.55999999999995</x:v>
          </x:cell>
          <x:cell r="G724">
            <x:v>400</x:v>
          </x:cell>
          <x:cell r="H724">
            <x:v>1700</x:v>
          </x:cell>
          <x:cell r="I724">
            <x:v>0</x:v>
          </x:cell>
        </x:row>
        <x:row r="725">
          <x:cell r="A725" t="str">
            <x:v>A</x:v>
          </x:cell>
          <x:cell r="B725" t="str">
            <x:v>UMB30312</x:v>
          </x:cell>
          <x:cell r="C725" t="str">
            <x:v>오배수PVC 배관</x:v>
          </x:cell>
          <x:cell r="D725" t="str">
            <x:v>D40 MM(VG2)</x:v>
          </x:cell>
          <x:cell r="E725" t="str">
            <x:v>M</x:v>
          </x:cell>
          <x:cell r="F725">
            <x:v>875.12</x:v>
          </x:cell>
          <x:cell r="G725">
            <x:v>500</x:v>
          </x:cell>
          <x:cell r="H725">
            <x:v>1800</x:v>
          </x:cell>
          <x:cell r="I725">
            <x:v>0</x:v>
          </x:cell>
        </x:row>
        <x:row r="726">
          <x:cell r="A726" t="str">
            <x:v>A</x:v>
          </x:cell>
          <x:cell r="B726" t="str">
            <x:v>UMB30313</x:v>
          </x:cell>
          <x:cell r="C726" t="str">
            <x:v>오배수PVC 배관</x:v>
          </x:cell>
          <x:cell r="D726" t="str">
            <x:v>D50 MM(VG2)</x:v>
          </x:cell>
          <x:cell r="E726" t="str">
            <x:v>M</x:v>
          </x:cell>
          <x:cell r="F726">
            <x:v>2894.9200000000001</x:v>
          </x:cell>
          <x:cell r="G726">
            <x:v>600</x:v>
          </x:cell>
          <x:cell r="H726">
            <x:v>2400</x:v>
          </x:cell>
          <x:cell r="I726">
            <x:v>0</x:v>
          </x:cell>
        </x:row>
        <x:row r="727">
          <x:cell r="A727" t="str">
            <x:v>A</x:v>
          </x:cell>
          <x:cell r="B727" t="str">
            <x:v>UMB30314</x:v>
          </x:cell>
          <x:cell r="C727" t="str">
            <x:v>오배수PVC 배관(도장+비닐)</x:v>
          </x:cell>
          <x:cell r="D727" t="str">
            <x:v>D50 MM(VG2)</x:v>
          </x:cell>
          <x:cell r="E727" t="str">
            <x:v>M</x:v>
          </x:cell>
          <x:cell r="F727">
            <x:v>1266.8</x:v>
          </x:cell>
          <x:cell r="G727">
            <x:v>694</x:v>
          </x:cell>
          <x:cell r="H727">
            <x:v>3132</x:v>
          </x:cell>
          <x:cell r="I727">
            <x:v>62</x:v>
          </x:cell>
        </x:row>
        <x:row r="728">
          <x:cell r="A728" t="str">
            <x:v>A</x:v>
          </x:cell>
          <x:cell r="B728" t="str">
            <x:v>UMB30316</x:v>
          </x:cell>
          <x:cell r="C728" t="str">
            <x:v>오배수PVC 배관</x:v>
          </x:cell>
          <x:cell r="D728" t="str">
            <x:v>D75 MM(VG2)</x:v>
          </x:cell>
          <x:cell r="E728" t="str">
            <x:v>M</x:v>
          </x:cell>
          <x:cell r="F728">
            <x:v>4386.3500000000004</x:v>
          </x:cell>
          <x:cell r="G728">
            <x:v>1271</x:v>
          </x:cell>
          <x:cell r="H728">
            <x:v>2920</x:v>
          </x:cell>
          <x:cell r="I728">
            <x:v>58</x:v>
          </x:cell>
        </x:row>
        <x:row r="729">
          <x:cell r="A729" t="str">
            <x:v>A</x:v>
          </x:cell>
          <x:cell r="B729" t="str">
            <x:v>UMB30317</x:v>
          </x:cell>
          <x:cell r="C729" t="str">
            <x:v>오배수PVC 배관(도장+비닐)</x:v>
          </x:cell>
          <x:cell r="D729" t="str">
            <x:v>D75 MM(VG2)</x:v>
          </x:cell>
          <x:cell r="E729" t="str">
            <x:v>M</x:v>
          </x:cell>
          <x:cell r="F729">
            <x:v>166.40000000000001</x:v>
          </x:cell>
          <x:cell r="G729">
            <x:v>1400</x:v>
          </x:cell>
          <x:cell r="H729">
            <x:v>4000</x:v>
          </x:cell>
          <x:cell r="I729">
            <x:v>100</x:v>
          </x:cell>
        </x:row>
        <x:row r="730">
          <x:cell r="A730" t="str">
            <x:v>A</x:v>
          </x:cell>
          <x:cell r="B730" t="str">
            <x:v>UMB30318</x:v>
          </x:cell>
          <x:cell r="C730" t="str">
            <x:v>오배수PVC 배관</x:v>
          </x:cell>
          <x:cell r="D730" t="str">
            <x:v>D100 MM(VG2)</x:v>
          </x:cell>
          <x:cell r="E730" t="str">
            <x:v>M</x:v>
          </x:cell>
          <x:cell r="F730">
            <x:v>5900.3800000000001</x:v>
          </x:cell>
          <x:cell r="G730">
            <x:v>1900</x:v>
          </x:cell>
          <x:cell r="H730">
            <x:v>3600</x:v>
          </x:cell>
          <x:cell r="I730">
            <x:v>100</x:v>
          </x:cell>
        </x:row>
        <x:row r="731">
          <x:cell r="A731" t="str">
            <x:v>A</x:v>
          </x:cell>
          <x:cell r="B731" t="str">
            <x:v>UMB30411</x:v>
          </x:cell>
          <x:cell r="C731" t="str">
            <x:v>이중PVC 배관</x:v>
          </x:cell>
          <x:cell r="D731" t="str">
            <x:v>D35 MM</x:v>
          </x:cell>
          <x:cell r="E731" t="str">
            <x:v>M</x:v>
          </x:cell>
          <x:cell r="F731">
            <x:v>787.32000000000005</x:v>
          </x:cell>
          <x:cell r="G731">
            <x:v>824</x:v>
          </x:cell>
          <x:cell r="H731">
            <x:v>1655</x:v>
          </x:cell>
          <x:cell r="I731">
            <x:v>32</x:v>
          </x:cell>
        </x:row>
        <x:row r="732">
          <x:cell r="A732" t="str">
            <x:v>A</x:v>
          </x:cell>
          <x:cell r="B732" t="str">
            <x:v>UMB30412</x:v>
          </x:cell>
          <x:cell r="C732" t="str">
            <x:v>이중PVC 배관</x:v>
          </x:cell>
          <x:cell r="D732" t="str">
            <x:v>D40 MM</x:v>
          </x:cell>
          <x:cell r="E732" t="str">
            <x:v>M</x:v>
          </x:cell>
          <x:cell r="F732">
            <x:v>340.92000000000002</x:v>
          </x:cell>
          <x:cell r="G732">
            <x:v>1038</x:v>
          </x:cell>
          <x:cell r="H732">
            <x:v>1750</x:v>
          </x:cell>
          <x:cell r="I732">
            <x:v>35</x:v>
          </x:cell>
        </x:row>
        <x:row r="733">
          <x:cell r="A733" t="str">
            <x:v>A</x:v>
          </x:cell>
          <x:cell r="B733" t="str">
            <x:v>UMB30413</x:v>
          </x:cell>
          <x:cell r="C733" t="str">
            <x:v>이중PVC 배관</x:v>
          </x:cell>
          <x:cell r="D733" t="str">
            <x:v>D50 MM</x:v>
          </x:cell>
          <x:cell r="E733" t="str">
            <x:v>M</x:v>
          </x:cell>
          <x:cell r="F733">
            <x:v>2761.3600000000001</x:v>
          </x:cell>
          <x:cell r="G733">
            <x:v>1210</x:v>
          </x:cell>
          <x:cell r="H733">
            <x:v>2434</x:v>
          </x:cell>
          <x:cell r="I733">
            <x:v>48</x:v>
          </x:cell>
        </x:row>
        <x:row r="734">
          <x:cell r="A734" t="str">
            <x:v>A</x:v>
          </x:cell>
          <x:cell r="B734" t="str">
            <x:v>UMB30414</x:v>
          </x:cell>
          <x:cell r="C734" t="str">
            <x:v>이중PVC 배관(도장+비닐감기)</x:v>
          </x:cell>
          <x:cell r="D734" t="str">
            <x:v>D50 MM</x:v>
          </x:cell>
          <x:cell r="E734" t="str">
            <x:v>M</x:v>
          </x:cell>
          <x:cell r="F734">
            <x:v>166.40000000000001</x:v>
          </x:cell>
          <x:cell r="G734">
            <x:v>1300</x:v>
          </x:cell>
          <x:cell r="H734">
            <x:v>3100</x:v>
          </x:cell>
          <x:cell r="I734">
            <x:v>100</x:v>
          </x:cell>
        </x:row>
        <x:row r="735">
          <x:cell r="A735" t="str">
            <x:v>A</x:v>
          </x:cell>
          <x:cell r="B735" t="str">
            <x:v>UMB30416</x:v>
          </x:cell>
          <x:cell r="C735" t="str">
            <x:v>이중PVC 배관</x:v>
          </x:cell>
          <x:cell r="D735" t="str">
            <x:v>D75 MM</x:v>
          </x:cell>
          <x:cell r="E735" t="str">
            <x:v>M</x:v>
          </x:cell>
          <x:cell r="F735">
            <x:v>64</x:v>
          </x:cell>
          <x:cell r="G735">
            <x:v>2015</x:v>
          </x:cell>
          <x:cell r="H735">
            <x:v>2920</x:v>
          </x:cell>
          <x:cell r="I735">
            <x:v>58</x:v>
          </x:cell>
        </x:row>
        <x:row r="736">
          <x:cell r="A736" t="str">
            <x:v>A</x:v>
          </x:cell>
          <x:cell r="B736" t="str">
            <x:v>UMB30417</x:v>
          </x:cell>
          <x:cell r="C736" t="str">
            <x:v>이중PVC 배관(도장+비닐감기)</x:v>
          </x:cell>
          <x:cell r="D736" t="str">
            <x:v>D75 MM</x:v>
          </x:cell>
          <x:cell r="E736" t="str">
            <x:v>M</x:v>
          </x:cell>
          <x:cell r="F736">
            <x:v>2246.4000000000001</x:v>
          </x:cell>
          <x:cell r="G736">
            <x:v>2200</x:v>
          </x:cell>
          <x:cell r="H736">
            <x:v>4000</x:v>
          </x:cell>
          <x:cell r="I736">
            <x:v>100</x:v>
          </x:cell>
        </x:row>
        <x:row r="737">
          <x:cell r="A737" t="str">
            <x:v>A</x:v>
          </x:cell>
          <x:cell r="B737" t="str">
            <x:v>UMB30419</x:v>
          </x:cell>
          <x:cell r="C737" t="str">
            <x:v>이중PVC 배관</x:v>
          </x:cell>
          <x:cell r="D737" t="str">
            <x:v>D100 MM</x:v>
          </x:cell>
          <x:cell r="E737" t="str">
            <x:v>M</x:v>
          </x:cell>
          <x:cell r="F737">
            <x:v>1939.9200000000001</x:v>
          </x:cell>
          <x:cell r="G737">
            <x:v>2930</x:v>
          </x:cell>
          <x:cell r="H737">
            <x:v>3604</x:v>
          </x:cell>
          <x:cell r="I737">
            <x:v>72</x:v>
          </x:cell>
        </x:row>
        <x:row r="738">
          <x:cell r="A738" t="str">
            <x:v>A</x:v>
          </x:cell>
          <x:cell r="B738" t="str">
            <x:v>UMC15106</x:v>
          </x:cell>
          <x:cell r="C738" t="str">
            <x:v>강판 절단 (가스)(수동식)</x:v>
          </x:cell>
          <x:cell r="D738" t="str">
            <x:v>T= 6MM</x:v>
          </x:cell>
          <x:cell r="E738" t="str">
            <x:v>M</x:v>
          </x:cell>
          <x:cell r="F738">
            <x:v>535.79999999999995</x:v>
          </x:cell>
          <x:cell r="G738">
            <x:v>200</x:v>
          </x:cell>
          <x:cell r="H738">
            <x:v>300</x:v>
          </x:cell>
          <x:cell r="I738">
            <x:v>0</x:v>
          </x:cell>
        </x:row>
        <x:row r="739">
          <x:cell r="A739" t="str">
            <x:v>A</x:v>
          </x:cell>
          <x:cell r="B739" t="str">
            <x:v>UMC28206</x:v>
          </x:cell>
          <x:cell r="C739" t="str">
            <x:v>강판 전기아크용접(V형)(횡향)(수동)</x:v>
          </x:cell>
          <x:cell r="D739" t="str">
            <x:v>T= 6 MM</x:v>
          </x:cell>
          <x:cell r="E739" t="str">
            <x:v>M</x:v>
          </x:cell>
          <x:cell r="F739">
            <x:v>290.39999999999998</x:v>
          </x:cell>
          <x:cell r="G739">
            <x:v>400</x:v>
          </x:cell>
          <x:cell r="H739">
            <x:v>9300</x:v>
          </x:cell>
          <x:cell r="I739">
            <x:v>200</x:v>
          </x:cell>
        </x:row>
        <x:row r="740">
          <x:cell r="A740" t="str">
            <x:v>A</x:v>
          </x:cell>
          <x:cell r="B740" t="str">
            <x:v>UME38316</x:v>
          </x:cell>
          <x:cell r="C740" t="str">
            <x:v>오배수 방음보온(은박)</x:v>
          </x:cell>
          <x:cell r="D740" t="str">
            <x:v>D=75MM, T=25MM</x:v>
          </x:cell>
          <x:cell r="E740" t="str">
            <x:v>M</x:v>
          </x:cell>
          <x:cell r="F740">
            <x:v>2469.5999999999999</x:v>
          </x:cell>
          <x:cell r="G740">
            <x:v>1400</x:v>
          </x:cell>
          <x:cell r="H740">
            <x:v>2700</x:v>
          </x:cell>
          <x:cell r="I740">
            <x:v>100</x:v>
          </x:cell>
        </x:row>
        <x:row r="741">
          <x:cell r="A741" t="str">
            <x:v>A</x:v>
          </x:cell>
          <x:cell r="B741" t="str">
            <x:v>UME38319</x:v>
          </x:cell>
          <x:cell r="C741" t="str">
            <x:v>오배수 방음보온(은박)</x:v>
          </x:cell>
          <x:cell r="D741" t="str">
            <x:v>D=100MM, T=25MM</x:v>
          </x:cell>
          <x:cell r="E741" t="str">
            <x:v>M</x:v>
          </x:cell>
          <x:cell r="F741">
            <x:v>3206.4000000000001</x:v>
          </x:cell>
          <x:cell r="G741">
            <x:v>1676</x:v>
          </x:cell>
          <x:cell r="H741">
            <x:v>3504</x:v>
          </x:cell>
          <x:cell r="I741">
            <x:v>70</x:v>
          </x:cell>
        </x:row>
        <x:row r="742">
          <x:cell r="A742" t="str">
            <x:v>A</x:v>
          </x:cell>
          <x:cell r="B742" t="str">
            <x:v>UME38413</x:v>
          </x:cell>
          <x:cell r="C742" t="str">
            <x:v>오배수 방동보온(아스팔트휄트)</x:v>
          </x:cell>
          <x:cell r="D742" t="str">
            <x:v>D=50MM, T=50MM</x:v>
          </x:cell>
          <x:cell r="E742" t="str">
            <x:v>M</x:v>
          </x:cell>
          <x:cell r="F742">
            <x:v>118.2</x:v>
          </x:cell>
          <x:cell r="G742">
            <x:v>2700</x:v>
          </x:cell>
          <x:cell r="H742">
            <x:v>3800</x:v>
          </x:cell>
          <x:cell r="I742">
            <x:v>100</x:v>
          </x:cell>
        </x:row>
        <x:row r="743">
          <x:cell r="A743" t="str">
            <x:v>A</x:v>
          </x:cell>
          <x:cell r="B743" t="str">
            <x:v>UME38416</x:v>
          </x:cell>
          <x:cell r="C743" t="str">
            <x:v>오배수 방동보온(아스팔트휄트)</x:v>
          </x:cell>
          <x:cell r="D743" t="str">
            <x:v>D=75MM, T=50MM</x:v>
          </x:cell>
          <x:cell r="E743" t="str">
            <x:v>M</x:v>
          </x:cell>
          <x:cell r="F743">
            <x:v>101.40000000000001</x:v>
          </x:cell>
          <x:cell r="G743">
            <x:v>3400</x:v>
          </x:cell>
          <x:cell r="H743">
            <x:v>4400</x:v>
          </x:cell>
          <x:cell r="I743">
            <x:v>100</x:v>
          </x:cell>
        </x:row>
        <x:row r="744">
          <x:cell r="A744" t="str">
            <x:v>A</x:v>
          </x:cell>
          <x:cell r="B744" t="str">
            <x:v>UMF22010</x:v>
          </x:cell>
          <x:cell r="C744" t="str">
            <x:v>배수용수중펌프설치(배관,충격완화C.V포함)</x:v>
          </x:cell>
          <x:cell r="D744" t="str">
            <x:v>1HP-1대,D50,탈착無,덮개有</x:v>
          </x:cell>
          <x:cell r="E744" t="str">
            <x:v>조</x:v>
          </x:cell>
          <x:cell r="F744">
            <x:v>14</x:v>
          </x:cell>
          <x:cell r="G744">
            <x:v>574946</x:v>
          </x:cell>
          <x:cell r="H744">
            <x:v>81380</x:v>
          </x:cell>
          <x:cell r="I744">
            <x:v>3887</x:v>
          </x:cell>
        </x:row>
        <x:row r="745">
          <x:cell r="A745" t="str">
            <x:v>A</x:v>
          </x:cell>
          <x:cell r="B745" t="str">
            <x:v>UMG10105</x:v>
          </x:cell>
          <x:cell r="C745" t="str">
            <x:v>양변기설치(유색,대형)</x:v>
          </x:cell>
          <x:cell r="D745" t="str">
            <x:v>KSVC-1210CR(휴지걸이제외)</x:v>
          </x:cell>
          <x:cell r="E745" t="str">
            <x:v>조</x:v>
          </x:cell>
          <x:cell r="F745">
            <x:v>10</x:v>
          </x:cell>
          <x:cell r="G745">
            <x:v>54989</x:v>
          </x:cell>
          <x:cell r="H745">
            <x:v>25649</x:v>
          </x:cell>
          <x:cell r="I745">
            <x:v>513</x:v>
          </x:cell>
        </x:row>
        <x:row r="746">
          <x:cell r="A746" t="str">
            <x:v>A</x:v>
          </x:cell>
          <x:cell r="B746" t="str">
            <x:v>UMG10113</x:v>
          </x:cell>
          <x:cell r="C746" t="str">
            <x:v>원피스형투피스 양변기설치(유색)</x:v>
          </x:cell>
          <x:cell r="D746" t="str">
            <x:v>KSVC-1210CR(대형,휴지걸이제외)</x:v>
          </x:cell>
          <x:cell r="E746" t="str">
            <x:v>조</x:v>
          </x:cell>
          <x:cell r="F746">
            <x:v>876</x:v>
          </x:cell>
          <x:cell r="G746">
            <x:v>78303</x:v>
          </x:cell>
          <x:cell r="H746">
            <x:v>25649</x:v>
          </x:cell>
          <x:cell r="I746">
            <x:v>513</x:v>
          </x:cell>
        </x:row>
        <x:row r="747">
          <x:cell r="A747" t="str">
            <x:v>A</x:v>
          </x:cell>
          <x:cell r="B747" t="str">
            <x:v>UMG13104</x:v>
          </x:cell>
          <x:cell r="C747" t="str">
            <x:v>일반세면기설치(백색)</x:v>
          </x:cell>
          <x:cell r="D747" t="str">
            <x:v>KSVL-610(수전제외)</x:v>
          </x:cell>
          <x:cell r="E747" t="str">
            <x:v>조</x:v>
          </x:cell>
          <x:cell r="F747">
            <x:v>4</x:v>
          </x:cell>
          <x:cell r="G747">
            <x:v>20160</x:v>
          </x:cell>
          <x:cell r="H747">
            <x:v>9161</x:v>
          </x:cell>
          <x:cell r="I747">
            <x:v>183</x:v>
          </x:cell>
        </x:row>
        <x:row r="748">
          <x:cell r="A748" t="str">
            <x:v>A</x:v>
          </x:cell>
          <x:cell r="B748" t="str">
            <x:v>UMG13211</x:v>
          </x:cell>
          <x:cell r="C748" t="str">
            <x:v>SMC카운터세면기설치</x:v>
          </x:cell>
          <x:cell r="D748" t="str">
            <x:v>L=1040(유색,수전제외)</x:v>
          </x:cell>
          <x:cell r="E748" t="str">
            <x:v>조</x:v>
          </x:cell>
          <x:cell r="F748">
            <x:v>2</x:v>
          </x:cell>
          <x:cell r="G748">
            <x:v>100027</x:v>
          </x:cell>
          <x:cell r="H748">
            <x:v>12216</x:v>
          </x:cell>
          <x:cell r="I748">
            <x:v>244</x:v>
          </x:cell>
        </x:row>
        <x:row r="749">
          <x:cell r="A749" t="str">
            <x:v>A</x:v>
          </x:cell>
          <x:cell r="B749" t="str">
            <x:v>UMG13231</x:v>
          </x:cell>
          <x:cell r="C749" t="str">
            <x:v>아크릴카운터세면기설치</x:v>
          </x:cell>
          <x:cell r="D749" t="str">
            <x:v>L=1300(대리석무늬,수전제외)</x:v>
          </x:cell>
          <x:cell r="E749" t="str">
            <x:v>조</x:v>
          </x:cell>
          <x:cell r="F749">
            <x:v>90</x:v>
          </x:cell>
          <x:cell r="G749">
            <x:v>91430</x:v>
          </x:cell>
          <x:cell r="H749">
            <x:v>10182</x:v>
          </x:cell>
          <x:cell r="I749">
            <x:v>203</x:v>
          </x:cell>
        </x:row>
        <x:row r="750">
          <x:cell r="A750" t="str">
            <x:v>A</x:v>
          </x:cell>
          <x:cell r="B750" t="str">
            <x:v>UMG13234</x:v>
          </x:cell>
          <x:cell r="C750" t="str">
            <x:v>아크릴카운터세면기설치</x:v>
          </x:cell>
          <x:cell r="D750" t="str">
            <x:v>L=1400(대리석무늬,수전제외)</x:v>
          </x:cell>
          <x:cell r="E750" t="str">
            <x:v>조</x:v>
          </x:cell>
          <x:cell r="F750">
            <x:v>348</x:v>
          </x:cell>
          <x:cell r="G750">
            <x:v>93014</x:v>
          </x:cell>
          <x:cell r="H750">
            <x:v>10182</x:v>
          </x:cell>
          <x:cell r="I750">
            <x:v>203</x:v>
          </x:cell>
        </x:row>
        <x:row r="751">
          <x:cell r="A751" t="str">
            <x:v>A</x:v>
          </x:cell>
          <x:cell r="B751" t="str">
            <x:v>UMG13600</x:v>
          </x:cell>
          <x:cell r="C751" t="str">
            <x:v>청소용수채설치</x:v>
          </x:cell>
          <x:cell r="D751" t="str">
            <x:v>460X560X660</x:v>
          </x:cell>
          <x:cell r="E751" t="str">
            <x:v>조</x:v>
          </x:cell>
          <x:cell r="F751">
            <x:v>2</x:v>
          </x:cell>
          <x:cell r="G751">
            <x:v>102672</x:v>
          </x:cell>
          <x:cell r="H751">
            <x:v>12128</x:v>
          </x:cell>
          <x:cell r="I751">
            <x:v>242</x:v>
          </x:cell>
        </x:row>
        <x:row r="752">
          <x:cell r="A752" t="str">
            <x:v>A</x:v>
          </x:cell>
          <x:cell r="B752" t="str">
            <x:v>UMG16715</x:v>
          </x:cell>
          <x:cell r="C752" t="str">
            <x:v>아크릴욕조설치 및 보양</x:v>
          </x:cell>
          <x:cell r="D752" t="str">
            <x:v>L=1,600 MM(대리석무늬)</x:v>
          </x:cell>
          <x:cell r="E752" t="str">
            <x:v>조</x:v>
          </x:cell>
          <x:cell r="F752">
            <x:v>436</x:v>
          </x:cell>
          <x:cell r="G752">
            <x:v>131028</x:v>
          </x:cell>
          <x:cell r="H752">
            <x:v>30862</x:v>
          </x:cell>
          <x:cell r="I752">
            <x:v>611</x:v>
          </x:cell>
        </x:row>
        <x:row r="753">
          <x:cell r="A753" t="str">
            <x:v>A</x:v>
          </x:cell>
          <x:cell r="B753" t="str">
            <x:v>UMG19202</x:v>
          </x:cell>
          <x:cell r="C753" t="str">
            <x:v>소변기설치</x:v>
          </x:cell>
          <x:cell r="D753" t="str">
            <x:v>KSEU-320(전자감응)</x:v>
          </x:cell>
          <x:cell r="E753" t="str">
            <x:v>조</x:v>
          </x:cell>
          <x:cell r="F753">
            <x:v>4</x:v>
          </x:cell>
          <x:cell r="G753">
            <x:v>68400</x:v>
          </x:cell>
          <x:cell r="H753">
            <x:v>34625</x:v>
          </x:cell>
          <x:cell r="I753">
            <x:v>692</x:v>
          </x:cell>
        </x:row>
        <x:row r="754">
          <x:cell r="A754" t="str">
            <x:v>A</x:v>
          </x:cell>
          <x:cell r="B754" t="str">
            <x:v>UMG43201</x:v>
          </x:cell>
          <x:cell r="C754" t="str">
            <x:v>화장경설치(무늬형)</x:v>
          </x:cell>
          <x:cell r="D754" t="str">
            <x:v>850X700X5T</x:v>
          </x:cell>
          <x:cell r="E754" t="str">
            <x:v>개</x:v>
          </x:cell>
          <x:cell r="F754">
            <x:v>6</x:v>
          </x:cell>
          <x:cell r="G754">
            <x:v>13178</x:v>
          </x:cell>
          <x:cell r="H754">
            <x:v>7471</x:v>
          </x:cell>
          <x:cell r="I754">
            <x:v>149</x:v>
          </x:cell>
        </x:row>
        <x:row r="755">
          <x:cell r="A755" t="str">
            <x:v>A</x:v>
          </x:cell>
          <x:cell r="B755" t="str">
            <x:v>UMG43217</x:v>
          </x:cell>
          <x:cell r="C755" t="str">
            <x:v>화장경설치(테두리형)</x:v>
          </x:cell>
          <x:cell r="D755" t="str">
            <x:v>1000X850X5T</x:v>
          </x:cell>
          <x:cell r="E755" t="str">
            <x:v>개</x:v>
          </x:cell>
          <x:cell r="F755">
            <x:v>876</x:v>
          </x:cell>
          <x:cell r="G755">
            <x:v>25382</x:v>
          </x:cell>
          <x:cell r="H755">
            <x:v>7471</x:v>
          </x:cell>
          <x:cell r="I755">
            <x:v>149</x:v>
          </x:cell>
        </x:row>
        <x:row r="756">
          <x:cell r="A756" t="str">
            <x:v>A</x:v>
          </x:cell>
          <x:cell r="B756" t="str">
            <x:v>UMG43221</x:v>
          </x:cell>
          <x:cell r="C756" t="str">
            <x:v>화장경설치(테두리형)</x:v>
          </x:cell>
          <x:cell r="D756" t="str">
            <x:v>770-800x950X5T</x:v>
          </x:cell>
          <x:cell r="E756" t="str">
            <x:v>조</x:v>
          </x:cell>
          <x:cell r="F756">
            <x:v>438</x:v>
          </x:cell>
          <x:cell r="G756">
            <x:v>25382</x:v>
          </x:cell>
          <x:cell r="H756">
            <x:v>7471</x:v>
          </x:cell>
          <x:cell r="I756">
            <x:v>149</x:v>
          </x:cell>
        </x:row>
        <x:row r="757">
          <x:cell r="A757" t="str">
            <x:v>A</x:v>
          </x:cell>
          <x:cell r="B757" t="str">
            <x:v>UMG43301</x:v>
          </x:cell>
          <x:cell r="C757" t="str">
            <x:v>휴지걸이설치</x:v>
          </x:cell>
          <x:cell r="D757" t="str">
            <x:v>고급형</x:v>
          </x:cell>
          <x:cell r="E757" t="str">
            <x:v>개</x:v>
          </x:cell>
          <x:cell r="F757">
            <x:v>886</x:v>
          </x:cell>
          <x:cell r="G757">
            <x:v>5890</x:v>
          </x:cell>
          <x:cell r="H757">
            <x:v>4535</x:v>
          </x:cell>
          <x:cell r="I757">
            <x:v>90</x:v>
          </x:cell>
        </x:row>
        <x:row r="758">
          <x:cell r="A758" t="str">
            <x:v>A</x:v>
          </x:cell>
          <x:cell r="B758" t="str">
            <x:v>UMG43400</x:v>
          </x:cell>
          <x:cell r="C758" t="str">
            <x:v>수건걸이설치(고급형)</x:v>
          </x:cell>
          <x:cell r="D758" t="str">
            <x:v>1BAR</x:v>
          </x:cell>
          <x:cell r="E758" t="str">
            <x:v>개</x:v>
          </x:cell>
          <x:cell r="F758">
            <x:v>876</x:v>
          </x:cell>
          <x:cell r="G758">
            <x:v>6545</x:v>
          </x:cell>
          <x:cell r="H758">
            <x:v>4535</x:v>
          </x:cell>
          <x:cell r="I758">
            <x:v>90</x:v>
          </x:cell>
        </x:row>
        <x:row r="759">
          <x:cell r="A759" t="str">
            <x:v>A</x:v>
          </x:cell>
          <x:cell r="B759" t="str">
            <x:v>UMG43403</x:v>
          </x:cell>
          <x:cell r="C759" t="str">
            <x:v>다용도 수건걸이설치(STS제)</x:v>
          </x:cell>
          <x:cell r="D759" t="str">
            <x:v>선반형</x:v>
          </x:cell>
          <x:cell r="E759" t="str">
            <x:v>개</x:v>
          </x:cell>
          <x:cell r="F759">
            <x:v>438</x:v>
          </x:cell>
          <x:cell r="G759">
            <x:v>12240</x:v>
          </x:cell>
          <x:cell r="H759">
            <x:v>4535</x:v>
          </x:cell>
          <x:cell r="I759">
            <x:v>90</x:v>
          </x:cell>
        </x:row>
        <x:row r="760">
          <x:cell r="A760" t="str">
            <x:v>A</x:v>
          </x:cell>
          <x:cell r="B760" t="str">
            <x:v>UMG43435</x:v>
          </x:cell>
          <x:cell r="C760" t="str">
            <x:v>옷걸이 설치</x:v>
          </x:cell>
          <x:cell r="D760" t="str">
            <x:v>고급형</x:v>
          </x:cell>
          <x:cell r="E760" t="str">
            <x:v>개</x:v>
          </x:cell>
          <x:cell r="F760">
            <x:v>438</x:v>
          </x:cell>
          <x:cell r="G760">
            <x:v>1296</x:v>
          </x:cell>
          <x:cell r="H760">
            <x:v>4535</x:v>
          </x:cell>
          <x:cell r="I760">
            <x:v>90</x:v>
          </x:cell>
        </x:row>
        <x:row r="761">
          <x:cell r="A761" t="str">
            <x:v>A</x:v>
          </x:cell>
          <x:cell r="B761" t="str">
            <x:v>UMG43503</x:v>
          </x:cell>
          <x:cell r="C761" t="str">
            <x:v>욕조용 손잡이 설치(STS제)</x:v>
          </x:cell>
          <x:cell r="D761" t="str">
            <x:v>D25MMx400MM</x:v>
          </x:cell>
          <x:cell r="E761" t="str">
            <x:v>개</x:v>
          </x:cell>
          <x:cell r="F761">
            <x:v>436</x:v>
          </x:cell>
          <x:cell r="G761">
            <x:v>5832</x:v>
          </x:cell>
          <x:cell r="H761">
            <x:v>4535</x:v>
          </x:cell>
          <x:cell r="I761">
            <x:v>90</x:v>
          </x:cell>
        </x:row>
        <x:row r="762">
          <x:cell r="A762" t="str">
            <x:v>A</x:v>
          </x:cell>
          <x:cell r="B762" t="str">
            <x:v>UMG43505</x:v>
          </x:cell>
          <x:cell r="C762" t="str">
            <x:v>욕실용 장애자 손잡이 설치(STS)</x:v>
          </x:cell>
          <x:cell r="D762" t="str">
            <x:v>D32x350x900(L자형)</x:v>
          </x:cell>
          <x:cell r="E762" t="str">
            <x:v>개</x:v>
          </x:cell>
          <x:cell r="F762">
            <x:v>2</x:v>
          </x:cell>
          <x:cell r="G762">
            <x:v>37440</x:v>
          </x:cell>
          <x:cell r="H762">
            <x:v>7434</x:v>
          </x:cell>
          <x:cell r="I762">
            <x:v>148</x:v>
          </x:cell>
        </x:row>
        <x:row r="763">
          <x:cell r="A763" t="str">
            <x:v>A</x:v>
          </x:cell>
          <x:cell r="B763" t="str">
            <x:v>UMG43506</x:v>
          </x:cell>
          <x:cell r="C763" t="str">
            <x:v>욕실용 장애자 손잡이 설치(STS)</x:v>
          </x:cell>
          <x:cell r="D763" t="str">
            <x:v>D32x700x900(L자형)</x:v>
          </x:cell>
          <x:cell r="E763" t="str">
            <x:v>개</x:v>
          </x:cell>
          <x:cell r="F763">
            <x:v>2</x:v>
          </x:cell>
          <x:cell r="G763">
            <x:v>43200</x:v>
          </x:cell>
          <x:cell r="H763">
            <x:v>7434</x:v>
          </x:cell>
          <x:cell r="I763">
            <x:v>148</x:v>
          </x:cell>
        </x:row>
        <x:row r="764">
          <x:cell r="A764" t="str">
            <x:v>A</x:v>
          </x:cell>
          <x:cell r="B764" t="str">
            <x:v>UMG43507</x:v>
          </x:cell>
          <x:cell r="C764" t="str">
            <x:v>욕실용 장애자 손잡이 설치(STS)</x:v>
          </x:cell>
          <x:cell r="D764" t="str">
            <x:v>D32x500(I자형)</x:v>
          </x:cell>
          <x:cell r="E764" t="str">
            <x:v>개</x:v>
          </x:cell>
          <x:cell r="F764">
            <x:v>2</x:v>
          </x:cell>
          <x:cell r="G764">
            <x:v>7560</x:v>
          </x:cell>
          <x:cell r="H764">
            <x:v>4535</x:v>
          </x:cell>
          <x:cell r="I764">
            <x:v>90</x:v>
          </x:cell>
        </x:row>
        <x:row r="765">
          <x:cell r="A765" t="str">
            <x:v>A</x:v>
          </x:cell>
          <x:cell r="B765" t="str">
            <x:v>UMG43701</x:v>
          </x:cell>
          <x:cell r="C765" t="str">
            <x:v>에어타올설치</x:v>
          </x:cell>
          <x:cell r="D765" t="str">
            <x:v>센서식</x:v>
          </x:cell>
          <x:cell r="E765" t="str">
            <x:v>개</x:v>
          </x:cell>
          <x:cell r="F765">
            <x:v>6</x:v>
          </x:cell>
          <x:cell r="G765">
            <x:v>79200</x:v>
          </x:cell>
          <x:cell r="H765">
            <x:v>4535</x:v>
          </x:cell>
          <x:cell r="I765">
            <x:v>90</x:v>
          </x:cell>
        </x:row>
        <x:row r="766">
          <x:cell r="A766" t="str">
            <x:v>A</x:v>
          </x:cell>
          <x:cell r="B766" t="str">
            <x:v>UMJ30302</x:v>
          </x:cell>
          <x:cell r="C766" t="str">
            <x:v>배기휀설치(벽식)</x:v>
          </x:cell>
          <x:cell r="D766" t="str">
            <x:v>1/8HP,93W이하</x:v>
          </x:cell>
          <x:cell r="E766" t="str">
            <x:v>대</x:v>
          </x:cell>
          <x:cell r="F766">
            <x:v>1</x:v>
          </x:cell>
          <x:cell r="G766">
            <x:v>102334</x:v>
          </x:cell>
          <x:cell r="H766">
            <x:v>23376</x:v>
          </x:cell>
          <x:cell r="I766">
            <x:v>467</x:v>
          </x:cell>
        </x:row>
        <x:row r="767">
          <x:cell r="A767" t="str">
            <x:v>A</x:v>
          </x:cell>
          <x:cell r="B767" t="str">
            <x:v>UMJ30303</x:v>
          </x:cell>
          <x:cell r="C767" t="str">
            <x:v>배기휀설치(벽식)</x:v>
          </x:cell>
          <x:cell r="D767" t="str">
            <x:v>1/12HP,62W이하</x:v>
          </x:cell>
          <x:cell r="E767" t="str">
            <x:v>대</x:v>
          </x:cell>
          <x:cell r="F767">
            <x:v>1</x:v>
          </x:cell>
          <x:cell r="G767">
            <x:v>84679</x:v>
          </x:cell>
          <x:cell r="H767">
            <x:v>19480</x:v>
          </x:cell>
          <x:cell r="I767">
            <x:v>390</x:v>
          </x:cell>
        </x:row>
        <x:row r="768">
          <x:cell r="A768" t="str">
            <x:v>A</x:v>
          </x:cell>
          <x:cell r="B768" t="str">
            <x:v>UMJ30305</x:v>
          </x:cell>
          <x:cell r="C768" t="str">
            <x:v>배기휀설치(벽식)</x:v>
          </x:cell>
          <x:cell r="D768" t="str">
            <x:v>33W이하</x:v>
          </x:cell>
          <x:cell r="E768" t="str">
            <x:v>대</x:v>
          </x:cell>
          <x:cell r="F768">
            <x:v>11</x:v>
          </x:cell>
          <x:cell r="G768">
            <x:v>11709</x:v>
          </x:cell>
          <x:cell r="H768">
            <x:v>15584</x:v>
          </x:cell>
          <x:cell r="I768">
            <x:v>311</x:v>
          </x:cell>
        </x:row>
        <x:row r="769">
          <x:cell r="A769" t="str">
            <x:v>A</x:v>
          </x:cell>
          <x:cell r="B769" t="str">
            <x:v>UMJ30313</x:v>
          </x:cell>
          <x:cell r="C769" t="str">
            <x:v>승강기실 배기휀설치(벽식)</x:v>
          </x:cell>
          <x:cell r="D769" t="str">
            <x:v>1/12HP,62W이하</x:v>
          </x:cell>
          <x:cell r="E769" t="str">
            <x:v>대</x:v>
          </x:cell>
          <x:cell r="F769">
            <x:v>15</x:v>
          </x:cell>
          <x:cell r="G769">
            <x:v>84266</x:v>
          </x:cell>
          <x:cell r="H769">
            <x:v>19480</x:v>
          </x:cell>
          <x:cell r="I769">
            <x:v>390</x:v>
          </x:cell>
        </x:row>
        <x:row r="770">
          <x:cell r="A770" t="str">
            <x:v>A</x:v>
          </x:cell>
          <x:cell r="B770" t="str">
            <x:v>UMJ30315</x:v>
          </x:cell>
          <x:cell r="C770" t="str">
            <x:v>승강기실 배기휀설치(벽식)</x:v>
          </x:cell>
          <x:cell r="D770" t="str">
            <x:v>1/8HP,93W이하(530W x 530H)</x:v>
          </x:cell>
          <x:cell r="E770" t="str">
            <x:v>대</x:v>
          </x:cell>
          <x:cell r="F770">
            <x:v>4</x:v>
          </x:cell>
          <x:cell r="G770">
            <x:v>101771</x:v>
          </x:cell>
          <x:cell r="H770">
            <x:v>23376</x:v>
          </x:cell>
          <x:cell r="I770">
            <x:v>467</x:v>
          </x:cell>
        </x:row>
        <x:row r="771">
          <x:cell r="A771" t="str">
            <x:v>A</x:v>
          </x:cell>
          <x:cell r="B771" t="str">
            <x:v>UMJ34100</x:v>
          </x:cell>
          <x:cell r="C771" t="str">
            <x:v>배기휀설치(욕실용)(방화담파포함)</x:v>
          </x:cell>
          <x:cell r="D771" t="str">
            <x:v>15W이하, (담파 옹벽 설치)</x:v>
          </x:cell>
          <x:cell r="E771" t="str">
            <x:v>대</x:v>
          </x:cell>
          <x:cell r="F771">
            <x:v>438</x:v>
          </x:cell>
          <x:cell r="G771">
            <x:v>7963</x:v>
          </x:cell>
          <x:cell r="H771">
            <x:v>9705</x:v>
          </x:cell>
          <x:cell r="I771">
            <x:v>193</x:v>
          </x:cell>
        </x:row>
        <x:row r="772">
          <x:cell r="A772" t="str">
            <x:v>A</x:v>
          </x:cell>
          <x:cell r="B772" t="str">
            <x:v>UMJ34101</x:v>
          </x:cell>
          <x:cell r="C772" t="str">
            <x:v>배기휀설치(욕실용)(방화담파포함)</x:v>
          </x:cell>
          <x:cell r="D772" t="str">
            <x:v>15W이하, (담파 조적 설치)</x:v>
          </x:cell>
          <x:cell r="E772" t="str">
            <x:v>대</x:v>
          </x:cell>
          <x:cell r="F772">
            <x:v>442</x:v>
          </x:cell>
          <x:cell r="G772">
            <x:v>8018</x:v>
          </x:cell>
          <x:cell r="H772">
            <x:v>9807</x:v>
          </x:cell>
          <x:cell r="I772">
            <x:v>195</x:v>
          </x:cell>
        </x:row>
        <x:row r="773">
          <x:cell r="A773" t="str">
            <x:v>A</x:v>
          </x:cell>
          <x:cell r="B773" t="str">
            <x:v>UMJ34501</x:v>
          </x:cell>
          <x:cell r="C773" t="str">
            <x:v>레인지후드설치</x:v>
          </x:cell>
          <x:cell r="D773" t="str">
            <x:v>고급형</x:v>
          </x:cell>
          <x:cell r="E773" t="str">
            <x:v>대</x:v>
          </x:cell>
          <x:cell r="F773">
            <x:v>2</x:v>
          </x:cell>
          <x:cell r="G773">
            <x:v>39600</x:v>
          </x:cell>
          <x:cell r="H773">
            <x:v>5084</x:v>
          </x:cell>
          <x:cell r="I773">
            <x:v>102</x:v>
          </x:cell>
        </x:row>
        <x:row r="774">
          <x:cell r="A774" t="str">
            <x:v>A</x:v>
          </x:cell>
          <x:cell r="B774" t="str">
            <x:v>UMJ34503</x:v>
          </x:cell>
          <x:cell r="C774" t="str">
            <x:v>레인지후드설치(방화담파포함)</x:v>
          </x:cell>
          <x:cell r="D774" t="str">
            <x:v>슬림형, 담파옹벽설치</x:v>
          </x:cell>
          <x:cell r="E774" t="str">
            <x:v>대</x:v>
          </x:cell>
          <x:cell r="F774">
            <x:v>438</x:v>
          </x:cell>
          <x:cell r="G774">
            <x:v>41544</x:v>
          </x:cell>
          <x:cell r="H774">
            <x:v>9860</x:v>
          </x:cell>
          <x:cell r="I774">
            <x:v>197</x:v>
          </x:cell>
        </x:row>
        <x:row r="775">
          <x:cell r="A775" t="str">
            <x:v>A</x:v>
          </x:cell>
          <x:cell r="B775" t="str">
            <x:v>UMJ34505</x:v>
          </x:cell>
          <x:cell r="C775" t="str">
            <x:v>레인지후드설치(방화담파포함)</x:v>
          </x:cell>
          <x:cell r="D775" t="str">
            <x:v>슬림형, 담파조적벽설치</x:v>
          </x:cell>
          <x:cell r="E775" t="str">
            <x:v>대</x:v>
          </x:cell>
          <x:cell r="F775">
            <x:v>490</x:v>
          </x:cell>
          <x:cell r="G775">
            <x:v>41599</x:v>
          </x:cell>
          <x:cell r="H775">
            <x:v>9963</x:v>
          </x:cell>
          <x:cell r="I775">
            <x:v>199</x:v>
          </x:cell>
        </x:row>
        <x:row r="776">
          <x:cell r="A776" t="str">
            <x:v>A</x:v>
          </x:cell>
          <x:cell r="B776" t="str">
            <x:v>UMJ50322</x:v>
          </x:cell>
          <x:cell r="C776" t="str">
            <x:v>스파이럴덕트설치(AIR DUCT용)</x:v>
          </x:cell>
          <x:cell r="D776" t="str">
            <x:v>D125 MM</x:v>
          </x:cell>
          <x:cell r="E776" t="str">
            <x:v>M</x:v>
          </x:cell>
          <x:cell r="F776">
            <x:v>239.40000000000001</x:v>
          </x:cell>
          <x:cell r="G776">
            <x:v>7300</x:v>
          </x:cell>
          <x:cell r="H776">
            <x:v>6500</x:v>
          </x:cell>
          <x:cell r="I776">
            <x:v>100</x:v>
          </x:cell>
        </x:row>
        <x:row r="777">
          <x:cell r="A777" t="str">
            <x:v>A</x:v>
          </x:cell>
          <x:cell r="B777" t="str">
            <x:v>UMJ50323</x:v>
          </x:cell>
          <x:cell r="C777" t="str">
            <x:v>스파이럴덕트설치(AIR DUCT용)</x:v>
          </x:cell>
          <x:cell r="D777" t="str">
            <x:v>D150 MM</x:v>
          </x:cell>
          <x:cell r="E777" t="str">
            <x:v>M</x:v>
          </x:cell>
          <x:cell r="F777">
            <x:v>3396.8000000000002</x:v>
          </x:cell>
          <x:cell r="G777">
            <x:v>7700</x:v>
          </x:cell>
          <x:cell r="H777">
            <x:v>6500</x:v>
          </x:cell>
          <x:cell r="I777">
            <x:v>100</x:v>
          </x:cell>
        </x:row>
        <x:row r="778">
          <x:cell r="A778" t="str">
            <x:v>A</x:v>
          </x:cell>
          <x:cell r="B778" t="str">
            <x:v>UMJ50324</x:v>
          </x:cell>
          <x:cell r="C778" t="str">
            <x:v>스파이럴덕트설치(AIR DUCT용)</x:v>
          </x:cell>
          <x:cell r="D778" t="str">
            <x:v>D200 MM</x:v>
          </x:cell>
          <x:cell r="E778" t="str">
            <x:v>M</x:v>
          </x:cell>
          <x:cell r="F778">
            <x:v>2470.4000000000001</x:v>
          </x:cell>
          <x:cell r="G778">
            <x:v>8400</x:v>
          </x:cell>
          <x:cell r="H778">
            <x:v>8600</x:v>
          </x:cell>
          <x:cell r="I778">
            <x:v>200</x:v>
          </x:cell>
        </x:row>
        <x:row r="779">
          <x:cell r="A779" t="str">
            <x:v>A</x:v>
          </x:cell>
          <x:cell r="B779" t="str">
            <x:v>UMJ61620</x:v>
          </x:cell>
          <x:cell r="C779" t="str">
            <x:v>방화담파설치(조적벽)</x:v>
          </x:cell>
          <x:cell r="D779" t="str">
            <x:v>D100 MM</x:v>
          </x:cell>
          <x:cell r="E779" t="str">
            <x:v>개</x:v>
          </x:cell>
          <x:cell r="F779">
            <x:v>490</x:v>
          </x:cell>
          <x:cell r="G779">
            <x:v>1279</x:v>
          </x:cell>
          <x:cell r="H779">
            <x:v>4879</x:v>
          </x:cell>
          <x:cell r="I779">
            <x:v>97</x:v>
          </x:cell>
        </x:row>
        <x:row r="780">
          <x:cell r="A780" t="str">
            <x:v>A</x:v>
          </x:cell>
          <x:cell r="B780" t="str">
            <x:v>UMO21010</x:v>
          </x:cell>
          <x:cell r="C780" t="str">
            <x:v>앵글가대제작(광명단2회)</x:v>
          </x:cell>
          <x:cell r="D780" t="str">
            <x:v>50X50X6T</x:v>
          </x:cell>
          <x:cell r="E780" t="str">
            <x:v>M</x:v>
          </x:cell>
          <x:cell r="F780">
            <x:v>2322.9499999999998</x:v>
          </x:cell>
          <x:cell r="G780">
            <x:v>1200</x:v>
          </x:cell>
          <x:cell r="H780">
            <x:v>5100</x:v>
          </x:cell>
          <x:cell r="I780">
            <x:v>100</x:v>
          </x:cell>
        </x:row>
        <x:row r="781">
          <x:cell r="A781" t="str">
            <x:v>A</x:v>
          </x:cell>
          <x:cell r="B781" t="str">
            <x:v>UMO21012</x:v>
          </x:cell>
          <x:cell r="C781" t="str">
            <x:v>앵글가대제작(광명단1,유성2회)</x:v>
          </x:cell>
          <x:cell r="D781" t="str">
            <x:v>50X50X6T</x:v>
          </x:cell>
          <x:cell r="E781" t="str">
            <x:v>M</x:v>
          </x:cell>
          <x:cell r="F781">
            <x:v>359.04000000000002</x:v>
          </x:cell>
          <x:cell r="G781">
            <x:v>1300</x:v>
          </x:cell>
          <x:cell r="H781">
            <x:v>5500</x:v>
          </x:cell>
          <x:cell r="I781">
            <x:v>100</x:v>
          </x:cell>
        </x:row>
        <x:row r="782">
          <x:cell r="A782" t="str">
            <x:v>A</x:v>
          </x:cell>
          <x:cell r="B782" t="str">
            <x:v>UMO21020</x:v>
          </x:cell>
          <x:cell r="C782" t="str">
            <x:v>찬넬가대제작(광명단1,유성2회)</x:v>
          </x:cell>
          <x:cell r="D782" t="str">
            <x:v>100X50X5T</x:v>
          </x:cell>
          <x:cell r="E782" t="str">
            <x:v>M</x:v>
          </x:cell>
          <x:cell r="F782">
            <x:v>165.19999999999999</x:v>
          </x:cell>
          <x:cell r="G782">
            <x:v>3100</x:v>
          </x:cell>
          <x:cell r="H782">
            <x:v>11400</x:v>
          </x:cell>
          <x:cell r="I782">
            <x:v>200</x:v>
          </x:cell>
        </x:row>
        <x:row r="783">
          <x:cell r="A783" t="str">
            <x:v>A</x:v>
          </x:cell>
          <x:cell r="B783" t="str">
            <x:v>UMO28501</x:v>
          </x:cell>
          <x:cell r="C783" t="str">
            <x:v>인서트플레이트(ST)</x:v>
          </x:cell>
          <x:cell r="D783" t="str">
            <x:v>150X150X6T</x:v>
          </x:cell>
          <x:cell r="E783" t="str">
            <x:v>개</x:v>
          </x:cell>
          <x:cell r="F783">
            <x:v>484</x:v>
          </x:cell>
          <x:cell r="G783">
            <x:v>1419</x:v>
          </x:cell>
          <x:cell r="H783">
            <x:v>636</x:v>
          </x:cell>
          <x:cell r="I783">
            <x:v>12</x:v>
          </x:cell>
        </x:row>
        <x:row r="784">
          <x:cell r="A784" t="str">
            <x:v>A</x:v>
          </x:cell>
          <x:cell r="B784" t="str">
            <x:v>UMO31155</x:v>
          </x:cell>
          <x:cell r="C784" t="str">
            <x:v>스리브강관제작(200H)</x:v>
          </x:cell>
          <x:cell r="D784" t="str">
            <x:v>D50 M/M</x:v>
          </x:cell>
          <x:cell r="E784" t="str">
            <x:v>개소</x:v>
          </x:cell>
          <x:cell r="F784">
            <x:v>408</x:v>
          </x:cell>
          <x:cell r="G784">
            <x:v>492</x:v>
          </x:cell>
          <x:cell r="H784">
            <x:v>1321</x:v>
          </x:cell>
          <x:cell r="I784">
            <x:v>26</x:v>
          </x:cell>
        </x:row>
        <x:row r="785">
          <x:cell r="A785" t="str">
            <x:v>A</x:v>
          </x:cell>
          <x:cell r="B785" t="str">
            <x:v>UMO31157</x:v>
          </x:cell>
          <x:cell r="C785" t="str">
            <x:v>스리브강관제작(200H)</x:v>
          </x:cell>
          <x:cell r="D785" t="str">
            <x:v>D65 M/M</x:v>
          </x:cell>
          <x:cell r="E785" t="str">
            <x:v>개소</x:v>
          </x:cell>
          <x:cell r="F785">
            <x:v>565</x:v>
          </x:cell>
          <x:cell r="G785">
            <x:v>637</x:v>
          </x:cell>
          <x:cell r="H785">
            <x:v>1841</x:v>
          </x:cell>
          <x:cell r="I785">
            <x:v>36</x:v>
          </x:cell>
        </x:row>
        <x:row r="786">
          <x:cell r="A786" t="str">
            <x:v>A</x:v>
          </x:cell>
          <x:cell r="B786" t="str">
            <x:v>UMO31160</x:v>
          </x:cell>
          <x:cell r="C786" t="str">
            <x:v>스리브강관제작(200H)</x:v>
          </x:cell>
          <x:cell r="D786" t="str">
            <x:v>D100 M/M</x:v>
          </x:cell>
          <x:cell r="E786" t="str">
            <x:v>개소</x:v>
          </x:cell>
          <x:cell r="F786">
            <x:v>94</x:v>
          </x:cell>
          <x:cell r="G786">
            <x:v>1159</x:v>
          </x:cell>
          <x:cell r="H786">
            <x:v>3154</x:v>
          </x:cell>
          <x:cell r="I786">
            <x:v>62</x:v>
          </x:cell>
        </x:row>
        <x:row r="787">
          <x:cell r="A787" t="str">
            <x:v>A</x:v>
          </x:cell>
          <x:cell r="B787" t="str">
            <x:v>UMO31161</x:v>
          </x:cell>
          <x:cell r="C787" t="str">
            <x:v>스리브강관제작(200H)</x:v>
          </x:cell>
          <x:cell r="D787" t="str">
            <x:v>D125 M/M</x:v>
          </x:cell>
          <x:cell r="E787" t="str">
            <x:v>개소</x:v>
          </x:cell>
          <x:cell r="F787">
            <x:v>422</x:v>
          </x:cell>
          <x:cell r="G787">
            <x:v>1585</x:v>
          </x:cell>
          <x:cell r="H787">
            <x:v>3941</x:v>
          </x:cell>
          <x:cell r="I787">
            <x:v>78</x:v>
          </x:cell>
        </x:row>
        <x:row r="788">
          <x:cell r="A788" t="str">
            <x:v>A</x:v>
          </x:cell>
          <x:cell r="B788" t="str">
            <x:v>UMO31163</x:v>
          </x:cell>
          <x:cell r="C788" t="str">
            <x:v>스리브강관제작(200H)</x:v>
          </x:cell>
          <x:cell r="D788" t="str">
            <x:v>D150 M/M</x:v>
          </x:cell>
          <x:cell r="E788" t="str">
            <x:v>개소</x:v>
          </x:cell>
          <x:cell r="F788">
            <x:v>16</x:v>
          </x:cell>
          <x:cell r="G788">
            <x:v>1901</x:v>
          </x:cell>
          <x:cell r="H788">
            <x:v>4832</x:v>
          </x:cell>
          <x:cell r="I788">
            <x:v>96</x:v>
          </x:cell>
        </x:row>
        <x:row r="789">
          <x:cell r="A789" t="str">
            <x:v>A</x:v>
          </x:cell>
          <x:cell r="B789" t="str">
            <x:v>UMO31164</x:v>
          </x:cell>
          <x:cell r="C789" t="str">
            <x:v>스리브강관제작(300H)</x:v>
          </x:cell>
          <x:cell r="D789" t="str">
            <x:v>D200 M/M</x:v>
          </x:cell>
          <x:cell r="E789" t="str">
            <x:v>개소</x:v>
          </x:cell>
          <x:cell r="F789">
            <x:v>6</x:v>
          </x:cell>
          <x:cell r="G789">
            <x:v>4544</x:v>
          </x:cell>
          <x:cell r="H789">
            <x:v>17146</x:v>
          </x:cell>
          <x:cell r="I789">
            <x:v>341</x:v>
          </x:cell>
        </x:row>
        <x:row r="790">
          <x:cell r="A790" t="str">
            <x:v>A</x:v>
          </x:cell>
          <x:cell r="B790" t="str">
            <x:v>UMO31705</x:v>
          </x:cell>
          <x:cell r="C790" t="str">
            <x:v>지수판스리브강관제작</x:v>
          </x:cell>
          <x:cell r="D790" t="str">
            <x:v>D65 M/M</x:v>
          </x:cell>
          <x:cell r="E790" t="str">
            <x:v>개소</x:v>
          </x:cell>
          <x:cell r="F790">
            <x:v>17</x:v>
          </x:cell>
          <x:cell r="G790">
            <x:v>1351</x:v>
          </x:cell>
          <x:cell r="H790">
            <x:v>7499</x:v>
          </x:cell>
          <x:cell r="I790">
            <x:v>148</x:v>
          </x:cell>
        </x:row>
        <x:row r="791">
          <x:cell r="A791" t="str">
            <x:v>A</x:v>
          </x:cell>
          <x:cell r="B791" t="str">
            <x:v>UMO31707</x:v>
          </x:cell>
          <x:cell r="C791" t="str">
            <x:v>지수판스리브강관제작</x:v>
          </x:cell>
          <x:cell r="D791" t="str">
            <x:v>D100 M/M</x:v>
          </x:cell>
          <x:cell r="E791" t="str">
            <x:v>개소</x:v>
          </x:cell>
          <x:cell r="F791">
            <x:v>2</x:v>
          </x:cell>
          <x:cell r="G791">
            <x:v>2201</x:v>
          </x:cell>
          <x:cell r="H791">
            <x:v>9294</x:v>
          </x:cell>
          <x:cell r="I791">
            <x:v>184</x:v>
          </x:cell>
        </x:row>
        <x:row r="792">
          <x:cell r="A792" t="str">
            <x:v>A</x:v>
          </x:cell>
          <x:cell r="B792" t="str">
            <x:v>UMO31708</x:v>
          </x:cell>
          <x:cell r="C792" t="str">
            <x:v>지수판스리브강관제작</x:v>
          </x:cell>
          <x:cell r="D792" t="str">
            <x:v>D125 M/M</x:v>
          </x:cell>
          <x:cell r="E792" t="str">
            <x:v>개소</x:v>
          </x:cell>
          <x:cell r="F792">
            <x:v>7</x:v>
          </x:cell>
          <x:cell r="G792">
            <x:v>2802</x:v>
          </x:cell>
          <x:cell r="H792">
            <x:v>11083</x:v>
          </x:cell>
          <x:cell r="I792">
            <x:v>220</x:v>
          </x:cell>
        </x:row>
        <x:row r="793">
          <x:cell r="A793" t="str">
            <x:v>A</x:v>
          </x:cell>
          <x:cell r="B793" t="str">
            <x:v>UMO31709</x:v>
          </x:cell>
          <x:cell r="C793" t="str">
            <x:v>지수판스리브강관제작</x:v>
          </x:cell>
          <x:cell r="D793" t="str">
            <x:v>D150 M/M</x:v>
          </x:cell>
          <x:cell r="E793" t="str">
            <x:v>개소</x:v>
          </x:cell>
          <x:cell r="F793">
            <x:v>31</x:v>
          </x:cell>
          <x:cell r="G793">
            <x:v>3688</x:v>
          </x:cell>
          <x:cell r="H793">
            <x:v>13960</x:v>
          </x:cell>
          <x:cell r="I793">
            <x:v>277</x:v>
          </x:cell>
        </x:row>
        <x:row r="794">
          <x:cell r="A794" t="str">
            <x:v>A</x:v>
          </x:cell>
          <x:cell r="B794" t="str">
            <x:v>UMO31710</x:v>
          </x:cell>
          <x:cell r="C794" t="str">
            <x:v>지수판스리브강관제작</x:v>
          </x:cell>
          <x:cell r="D794" t="str">
            <x:v>D200 M/M</x:v>
          </x:cell>
          <x:cell r="E794" t="str">
            <x:v>개소</x:v>
          </x:cell>
          <x:cell r="F794">
            <x:v>20</x:v>
          </x:cell>
          <x:cell r="G794">
            <x:v>5507</x:v>
          </x:cell>
          <x:cell r="H794">
            <x:v>19238</x:v>
          </x:cell>
          <x:cell r="I794">
            <x:v>383</x:v>
          </x:cell>
        </x:row>
        <x:row r="795">
          <x:cell r="A795" t="str">
            <x:v>A</x:v>
          </x:cell>
          <x:cell r="B795" t="str">
            <x:v>UMO31711</x:v>
          </x:cell>
          <x:cell r="C795" t="str">
            <x:v>지수판스리브강관제작</x:v>
          </x:cell>
          <x:cell r="D795" t="str">
            <x:v>D250 M/M</x:v>
          </x:cell>
          <x:cell r="E795" t="str">
            <x:v>개소</x:v>
          </x:cell>
          <x:cell r="F795">
            <x:v>2</x:v>
          </x:cell>
          <x:cell r="G795">
            <x:v>6985</x:v>
          </x:cell>
          <x:cell r="H795">
            <x:v>23666</x:v>
          </x:cell>
          <x:cell r="I795">
            <x:v>471</x:v>
          </x:cell>
        </x:row>
        <x:row r="796">
          <x:cell r="A796" t="str">
            <x:v>A</x:v>
          </x:cell>
          <x:cell r="B796" t="str">
            <x:v>UMO33300</x:v>
          </x:cell>
          <x:cell r="C796" t="str">
            <x:v>가스스리브설치(옹벽, PVC)</x:v>
          </x:cell>
          <x:cell r="D796" t="str">
            <x:v>D35 X 300L</x:v>
          </x:cell>
          <x:cell r="E796" t="str">
            <x:v>개소</x:v>
          </x:cell>
          <x:cell r="F796">
            <x:v>786</x:v>
          </x:cell>
          <x:cell r="G796">
            <x:v>133</x:v>
          </x:cell>
          <x:cell r="H796">
            <x:v>672</x:v>
          </x:cell>
          <x:cell r="I796">
            <x:v>13</x:v>
          </x:cell>
        </x:row>
        <x:row r="797">
          <x:cell r="A797" t="str">
            <x:v>A</x:v>
          </x:cell>
          <x:cell r="B797" t="str">
            <x:v>UMO33310</x:v>
          </x:cell>
          <x:cell r="C797" t="str">
            <x:v>가스스리브설치 및 석고판 천공</x:v>
          </x:cell>
          <x:cell r="D797" t="str">
            <x:v>(세대인입용)</x:v>
          </x:cell>
          <x:cell r="E797" t="str">
            <x:v>개소</x:v>
          </x:cell>
          <x:cell r="F797">
            <x:v>1418</x:v>
          </x:cell>
          <x:cell r="G797">
            <x:v>133</x:v>
          </x:cell>
          <x:cell r="H797">
            <x:v>1513</x:v>
          </x:cell>
          <x:cell r="I797">
            <x:v>30</x:v>
          </x:cell>
        </x:row>
        <x:row r="798">
          <x:cell r="A798" t="str">
            <x:v>A</x:v>
          </x:cell>
          <x:cell r="B798" t="str">
            <x:v>UMO33903</x:v>
          </x:cell>
          <x:cell r="C798" t="str">
            <x:v>세면기용 거푸집설치(옹벽)</x:v>
          </x:cell>
          <x:cell r="D798" t="str">
            <x:v>15회</x:v>
          </x:cell>
          <x:cell r="E798" t="str">
            <x:v>개소</x:v>
          </x:cell>
          <x:cell r="F798">
            <x:v>348</x:v>
          </x:cell>
          <x:cell r="G798">
            <x:v>139</x:v>
          </x:cell>
          <x:cell r="H798">
            <x:v>249</x:v>
          </x:cell>
          <x:cell r="I798">
            <x:v>4</x:v>
          </x:cell>
        </x:row>
        <x:row r="799">
          <x:cell r="A799" t="str">
            <x:v>A</x:v>
          </x:cell>
          <x:cell r="B799" t="str">
            <x:v>UMO42111</x:v>
          </x:cell>
          <x:cell r="C799" t="str">
            <x:v>발코니바닥배수트랩설치(통합형)(세탁)</x:v>
          </x:cell>
          <x:cell r="D799" t="str">
            <x:v>D50 x 200 x 300</x:v>
          </x:cell>
          <x:cell r="E799" t="str">
            <x:v>개소</x:v>
          </x:cell>
          <x:cell r="F799">
            <x:v>128</x:v>
          </x:cell>
          <x:cell r="G799">
            <x:v>9360</x:v>
          </x:cell>
          <x:cell r="H799">
            <x:v>7394</x:v>
          </x:cell>
          <x:cell r="I799">
            <x:v>148</x:v>
          </x:cell>
        </x:row>
        <x:row r="800">
          <x:cell r="A800" t="str">
            <x:v>A</x:v>
          </x:cell>
          <x:cell r="B800" t="str">
            <x:v>UMO42113</x:v>
          </x:cell>
          <x:cell r="C800" t="str">
            <x:v>발코니바닥배수트랩설치(통합형)(세탁)</x:v>
          </x:cell>
          <x:cell r="D800" t="str">
            <x:v>D75 x 200 x 300</x:v>
          </x:cell>
          <x:cell r="E800" t="str">
            <x:v>개소</x:v>
          </x:cell>
          <x:cell r="F800">
            <x:v>800</x:v>
          </x:cell>
          <x:cell r="G800">
            <x:v>9720</x:v>
          </x:cell>
          <x:cell r="H800">
            <x:v>7394</x:v>
          </x:cell>
          <x:cell r="I800">
            <x:v>148</x:v>
          </x:cell>
        </x:row>
        <x:row r="801">
          <x:cell r="A801" t="str">
            <x:v>A</x:v>
          </x:cell>
          <x:cell r="B801" t="str">
            <x:v>UMO42151</x:v>
          </x:cell>
          <x:cell r="C801" t="str">
            <x:v>발코니바닥배수트랩설치(통합형)(일반)</x:v>
          </x:cell>
          <x:cell r="D801" t="str">
            <x:v>D50 x 200 x 300</x:v>
          </x:cell>
          <x:cell r="E801" t="str">
            <x:v>개소</x:v>
          </x:cell>
          <x:cell r="F801">
            <x:v>438</x:v>
          </x:cell>
          <x:cell r="G801">
            <x:v>8640</x:v>
          </x:cell>
          <x:cell r="H801">
            <x:v>7394</x:v>
          </x:cell>
          <x:cell r="I801">
            <x:v>148</x:v>
          </x:cell>
        </x:row>
        <x:row r="802">
          <x:cell r="A802" t="str">
            <x:v>A</x:v>
          </x:cell>
          <x:cell r="B802" t="str">
            <x:v>UMO42193</x:v>
          </x:cell>
          <x:cell r="C802" t="str">
            <x:v>욕실배수 트렌치트랩 설치(스텐)</x:v>
          </x:cell>
          <x:cell r="D802" t="str">
            <x:v>D50 x70W x 1200L</x:v>
          </x:cell>
          <x:cell r="E802" t="str">
            <x:v>개소</x:v>
          </x:cell>
          <x:cell r="F802">
            <x:v>2</x:v>
          </x:cell>
          <x:cell r="G802">
            <x:v>24300</x:v>
          </x:cell>
          <x:cell r="H802">
            <x:v>7394</x:v>
          </x:cell>
          <x:cell r="I802">
            <x:v>148</x:v>
          </x:cell>
        </x:row>
        <x:row r="803">
          <x:cell r="A803" t="str">
            <x:v>A</x:v>
          </x:cell>
          <x:cell r="B803" t="str">
            <x:v>UMO42303</x:v>
          </x:cell>
          <x:cell r="C803" t="str">
            <x:v>욕실 배수트랩 설치(스텐)</x:v>
          </x:cell>
          <x:cell r="D803" t="str">
            <x:v>D50 x 200 x 200</x:v>
          </x:cell>
          <x:cell r="E803" t="str">
            <x:v>개소</x:v>
          </x:cell>
          <x:cell r="F803">
            <x:v>881</x:v>
          </x:cell>
          <x:cell r="G803">
            <x:v>8640</x:v>
          </x:cell>
          <x:cell r="H803">
            <x:v>7394</x:v>
          </x:cell>
          <x:cell r="I803">
            <x:v>148</x:v>
          </x:cell>
        </x:row>
        <x:row r="804">
          <x:cell r="C804" t="str">
            <x:v>소  계</x:v>
          </x:cell>
        </x:row>
        <x:row r="805"/>
        <x:row r="806">
          <x:cell r="C806" t="str">
            <x:v>*  난방공사</x:v>
          </x:cell>
        </x:row>
        <x:row r="807">
          <x:cell r="A807" t="str">
            <x:v>A</x:v>
          </x:cell>
          <x:cell r="B807" t="str">
            <x:v>MGF11251</x:v>
          </x:cell>
          <x:cell r="C807" t="str">
            <x:v>행가지지봉</x:v>
          </x:cell>
          <x:cell r="D807" t="str">
            <x:v>9MM(3/8")</x:v>
          </x:cell>
          <x:cell r="E807" t="str">
            <x:v>M</x:v>
          </x:cell>
          <x:cell r="F807">
            <x:v>208</x:v>
          </x:cell>
          <x:cell r="G807">
            <x:v>225</x:v>
          </x:cell>
          <x:cell r="H807">
            <x:v>0</x:v>
          </x:cell>
          <x:cell r="I807">
            <x:v>0</x:v>
          </x:cell>
        </x:row>
        <x:row r="808">
          <x:cell r="A808" t="str">
            <x:v>A</x:v>
          </x:cell>
          <x:cell r="B808" t="str">
            <x:v>MGF30505</x:v>
          </x:cell>
          <x:cell r="C808" t="str">
            <x:v>인서트</x:v>
          </x:cell>
          <x:cell r="D808" t="str">
            <x:v>D9</x:v>
          </x:cell>
          <x:cell r="E808" t="str">
            <x:v>개</x:v>
          </x:cell>
          <x:cell r="F808">
            <x:v>416</x:v>
          </x:cell>
          <x:cell r="G808">
            <x:v>26</x:v>
          </x:cell>
          <x:cell r="H808">
            <x:v>0</x:v>
          </x:cell>
          <x:cell r="I808">
            <x:v>0</x:v>
          </x:cell>
        </x:row>
        <x:row r="809">
          <x:cell r="A809" t="str">
            <x:v>A</x:v>
          </x:cell>
          <x:cell r="B809" t="str">
            <x:v>MMB40105</x:v>
          </x:cell>
          <x:cell r="C809" t="str">
            <x:v>동 엘보</x:v>
          </x:cell>
          <x:cell r="D809" t="str">
            <x:v>D15 MM</x:v>
          </x:cell>
          <x:cell r="E809" t="str">
            <x:v>개</x:v>
          </x:cell>
          <x:cell r="F809">
            <x:v>392</x:v>
          </x:cell>
          <x:cell r="G809">
            <x:v>112</x:v>
          </x:cell>
          <x:cell r="H809">
            <x:v>0</x:v>
          </x:cell>
          <x:cell r="I809">
            <x:v>0</x:v>
          </x:cell>
        </x:row>
        <x:row r="810">
          <x:cell r="A810" t="str">
            <x:v>A</x:v>
          </x:cell>
          <x:cell r="B810" t="str">
            <x:v>MMB40107</x:v>
          </x:cell>
          <x:cell r="C810" t="str">
            <x:v>동 엘보</x:v>
          </x:cell>
          <x:cell r="D810" t="str">
            <x:v>D20 MM</x:v>
          </x:cell>
          <x:cell r="E810" t="str">
            <x:v>개</x:v>
          </x:cell>
          <x:cell r="F810">
            <x:v>2125</x:v>
          </x:cell>
          <x:cell r="G810">
            <x:v>228</x:v>
          </x:cell>
          <x:cell r="H810">
            <x:v>0</x:v>
          </x:cell>
          <x:cell r="I810">
            <x:v>0</x:v>
          </x:cell>
        </x:row>
        <x:row r="811">
          <x:cell r="A811" t="str">
            <x:v>A</x:v>
          </x:cell>
          <x:cell r="B811" t="str">
            <x:v>MMB40108</x:v>
          </x:cell>
          <x:cell r="C811" t="str">
            <x:v>동 엘보</x:v>
          </x:cell>
          <x:cell r="D811" t="str">
            <x:v>D25 MM</x:v>
          </x:cell>
          <x:cell r="E811" t="str">
            <x:v>개</x:v>
          </x:cell>
          <x:cell r="F811">
            <x:v>57</x:v>
          </x:cell>
          <x:cell r="G811">
            <x:v>395</x:v>
          </x:cell>
          <x:cell r="H811">
            <x:v>0</x:v>
          </x:cell>
          <x:cell r="I811">
            <x:v>0</x:v>
          </x:cell>
        </x:row>
        <x:row r="812">
          <x:cell r="A812" t="str">
            <x:v>A</x:v>
          </x:cell>
          <x:cell r="B812" t="str">
            <x:v>MMB40207</x:v>
          </x:cell>
          <x:cell r="C812" t="str">
            <x:v>동 티</x:v>
          </x:cell>
          <x:cell r="D812" t="str">
            <x:v>D20 MM</x:v>
          </x:cell>
          <x:cell r="E812" t="str">
            <x:v>개</x:v>
          </x:cell>
          <x:cell r="F812">
            <x:v>68</x:v>
          </x:cell>
          <x:cell r="G812">
            <x:v>359</x:v>
          </x:cell>
          <x:cell r="H812">
            <x:v>0</x:v>
          </x:cell>
          <x:cell r="I812">
            <x:v>0</x:v>
          </x:cell>
        </x:row>
        <x:row r="813">
          <x:cell r="A813" t="str">
            <x:v>A</x:v>
          </x:cell>
          <x:cell r="B813" t="str">
            <x:v>MMB40208</x:v>
          </x:cell>
          <x:cell r="C813" t="str">
            <x:v>동 티</x:v>
          </x:cell>
          <x:cell r="D813" t="str">
            <x:v>D25 MM</x:v>
          </x:cell>
          <x:cell r="E813" t="str">
            <x:v>개</x:v>
          </x:cell>
          <x:cell r="F813">
            <x:v>58</x:v>
          </x:cell>
          <x:cell r="G813">
            <x:v>553</x:v>
          </x:cell>
          <x:cell r="H813">
            <x:v>0</x:v>
          </x:cell>
          <x:cell r="I813">
            <x:v>0</x:v>
          </x:cell>
        </x:row>
        <x:row r="814">
          <x:cell r="A814" t="str">
            <x:v>A</x:v>
          </x:cell>
          <x:cell r="B814" t="str">
            <x:v>MMB40308</x:v>
          </x:cell>
          <x:cell r="C814" t="str">
            <x:v>동 레듀샤</x:v>
          </x:cell>
          <x:cell r="D814" t="str">
            <x:v>D25 MM</x:v>
          </x:cell>
          <x:cell r="E814" t="str">
            <x:v>개</x:v>
          </x:cell>
          <x:cell r="F814">
            <x:v>24</x:v>
          </x:cell>
          <x:cell r="G814">
            <x:v>212</x:v>
          </x:cell>
          <x:cell r="H814">
            <x:v>0</x:v>
          </x:cell>
          <x:cell r="I814">
            <x:v>0</x:v>
          </x:cell>
        </x:row>
        <x:row r="815">
          <x:cell r="A815" t="str">
            <x:v>A</x:v>
          </x:cell>
          <x:cell r="B815" t="str">
            <x:v>MMB40405</x:v>
          </x:cell>
          <x:cell r="C815" t="str">
            <x:v>동 소켓</x:v>
          </x:cell>
          <x:cell r="D815" t="str">
            <x:v>D15 MM</x:v>
          </x:cell>
          <x:cell r="E815" t="str">
            <x:v>개</x:v>
          </x:cell>
          <x:cell r="F815">
            <x:v>48</x:v>
          </x:cell>
          <x:cell r="G815">
            <x:v>73</x:v>
          </x:cell>
          <x:cell r="H815">
            <x:v>0</x:v>
          </x:cell>
          <x:cell r="I815">
            <x:v>0</x:v>
          </x:cell>
        </x:row>
        <x:row r="816">
          <x:cell r="A816" t="str">
            <x:v>A</x:v>
          </x:cell>
          <x:cell r="B816" t="str">
            <x:v>MMB40407</x:v>
          </x:cell>
          <x:cell r="C816" t="str">
            <x:v>동 소켓</x:v>
          </x:cell>
          <x:cell r="D816" t="str">
            <x:v>D20 MM</x:v>
          </x:cell>
          <x:cell r="E816" t="str">
            <x:v>개</x:v>
          </x:cell>
          <x:cell r="F816">
            <x:v>1677</x:v>
          </x:cell>
          <x:cell r="G816">
            <x:v>110</x:v>
          </x:cell>
          <x:cell r="H816">
            <x:v>0</x:v>
          </x:cell>
          <x:cell r="I816">
            <x:v>0</x:v>
          </x:cell>
        </x:row>
        <x:row r="817">
          <x:cell r="A817" t="str">
            <x:v>A</x:v>
          </x:cell>
          <x:cell r="B817" t="str">
            <x:v>MMB40408</x:v>
          </x:cell>
          <x:cell r="C817" t="str">
            <x:v>동 소켓</x:v>
          </x:cell>
          <x:cell r="D817" t="str">
            <x:v>D25 MM</x:v>
          </x:cell>
          <x:cell r="E817" t="str">
            <x:v>개</x:v>
          </x:cell>
          <x:cell r="F817">
            <x:v>1</x:v>
          </x:cell>
          <x:cell r="G817">
            <x:v>166</x:v>
          </x:cell>
          <x:cell r="H817">
            <x:v>0</x:v>
          </x:cell>
          <x:cell r="I817">
            <x:v>0</x:v>
          </x:cell>
        </x:row>
        <x:row r="818">
          <x:cell r="A818" t="str">
            <x:v>A</x:v>
          </x:cell>
          <x:cell r="B818" t="str">
            <x:v>MMB40507</x:v>
          </x:cell>
          <x:cell r="C818" t="str">
            <x:v>동 캡</x:v>
          </x:cell>
          <x:cell r="D818" t="str">
            <x:v>D20 MM</x:v>
          </x:cell>
          <x:cell r="E818" t="str">
            <x:v>개</x:v>
          </x:cell>
          <x:cell r="F818">
            <x:v>12</x:v>
          </x:cell>
          <x:cell r="G818">
            <x:v>133</x:v>
          </x:cell>
          <x:cell r="H818">
            <x:v>0</x:v>
          </x:cell>
          <x:cell r="I818">
            <x:v>0</x:v>
          </x:cell>
        </x:row>
        <x:row r="819">
          <x:cell r="A819" t="str">
            <x:v>A</x:v>
          </x:cell>
          <x:cell r="B819" t="str">
            <x:v>MMB50105</x:v>
          </x:cell>
          <x:cell r="C819" t="str">
            <x:v>CM아답타</x:v>
          </x:cell>
          <x:cell r="D819" t="str">
            <x:v>D15 MM</x:v>
          </x:cell>
          <x:cell r="E819" t="str">
            <x:v>개</x:v>
          </x:cell>
          <x:cell r="F819">
            <x:v>176</x:v>
          </x:cell>
          <x:cell r="G819">
            <x:v>176</x:v>
          </x:cell>
          <x:cell r="H819">
            <x:v>0</x:v>
          </x:cell>
          <x:cell r="I819">
            <x:v>0</x:v>
          </x:cell>
        </x:row>
        <x:row r="820">
          <x:cell r="A820" t="str">
            <x:v>A</x:v>
          </x:cell>
          <x:cell r="B820" t="str">
            <x:v>MMB50107</x:v>
          </x:cell>
          <x:cell r="C820" t="str">
            <x:v>CM아답타</x:v>
          </x:cell>
          <x:cell r="D820" t="str">
            <x:v>D20 MM</x:v>
          </x:cell>
          <x:cell r="E820" t="str">
            <x:v>개</x:v>
          </x:cell>
          <x:cell r="F820">
            <x:v>8</x:v>
          </x:cell>
          <x:cell r="G820">
            <x:v>351</x:v>
          </x:cell>
          <x:cell r="H820">
            <x:v>0</x:v>
          </x:cell>
          <x:cell r="I820">
            <x:v>0</x:v>
          </x:cell>
        </x:row>
        <x:row r="821">
          <x:cell r="A821" t="str">
            <x:v>A</x:v>
          </x:cell>
          <x:cell r="B821" t="str">
            <x:v>MMB50507</x:v>
          </x:cell>
          <x:cell r="C821" t="str">
            <x:v>CM유니온</x:v>
          </x:cell>
          <x:cell r="D821" t="str">
            <x:v>D20 MM</x:v>
          </x:cell>
          <x:cell r="E821" t="str">
            <x:v>개</x:v>
          </x:cell>
          <x:cell r="F821">
            <x:v>1872</x:v>
          </x:cell>
          <x:cell r="G821">
            <x:v>1248</x:v>
          </x:cell>
          <x:cell r="H821">
            <x:v>0</x:v>
          </x:cell>
          <x:cell r="I821">
            <x:v>0</x:v>
          </x:cell>
        </x:row>
        <x:row r="822">
          <x:cell r="A822" t="str">
            <x:v>A</x:v>
          </x:cell>
          <x:cell r="B822" t="str">
            <x:v>MMB50508</x:v>
          </x:cell>
          <x:cell r="C822" t="str">
            <x:v>CM유니온</x:v>
          </x:cell>
          <x:cell r="D822" t="str">
            <x:v>D25 MM</x:v>
          </x:cell>
          <x:cell r="E822" t="str">
            <x:v>개</x:v>
          </x:cell>
          <x:cell r="F822">
            <x:v>12</x:v>
          </x:cell>
          <x:cell r="G822">
            <x:v>2229</x:v>
          </x:cell>
          <x:cell r="H822">
            <x:v>0</x:v>
          </x:cell>
          <x:cell r="I822">
            <x:v>0</x:v>
          </x:cell>
        </x:row>
        <x:row r="823">
          <x:cell r="A823" t="str">
            <x:v>A</x:v>
          </x:cell>
          <x:cell r="B823" t="str">
            <x:v>MMC71505</x:v>
          </x:cell>
          <x:cell r="C823" t="str">
            <x:v>XL용 땜엘보</x:v>
          </x:cell>
          <x:cell r="D823" t="str">
            <x:v>D15 MM</x:v>
          </x:cell>
          <x:cell r="E823" t="str">
            <x:v>개</x:v>
          </x:cell>
          <x:cell r="F823">
            <x:v>1190</x:v>
          </x:cell>
          <x:cell r="G823">
            <x:v>685</x:v>
          </x:cell>
          <x:cell r="H823">
            <x:v>0</x:v>
          </x:cell>
          <x:cell r="I823">
            <x:v>0</x:v>
          </x:cell>
        </x:row>
        <x:row r="824">
          <x:cell r="A824" t="str">
            <x:v>A</x:v>
          </x:cell>
          <x:cell r="B824" t="str">
            <x:v>MMC71602</x:v>
          </x:cell>
          <x:cell r="C824" t="str">
            <x:v>U핀</x:v>
          </x:cell>
          <x:cell r="D824" t="str">
            <x:v>D15 MM</x:v>
          </x:cell>
          <x:cell r="E824" t="str">
            <x:v>개</x:v>
          </x:cell>
          <x:cell r="F824">
            <x:v>483503</x:v>
          </x:cell>
          <x:cell r="G824">
            <x:v>6</x:v>
          </x:cell>
          <x:cell r="H824">
            <x:v>0</x:v>
          </x:cell>
          <x:cell r="I824">
            <x:v>0</x:v>
          </x:cell>
        </x:row>
        <x:row r="825">
          <x:cell r="A825" t="str">
            <x:v>A</x:v>
          </x:cell>
          <x:cell r="B825" t="str">
            <x:v>MMO10505</x:v>
          </x:cell>
          <x:cell r="C825" t="str">
            <x:v>절연 행가</x:v>
          </x:cell>
          <x:cell r="D825" t="str">
            <x:v>D15 MM</x:v>
          </x:cell>
          <x:cell r="E825" t="str">
            <x:v>개</x:v>
          </x:cell>
          <x:cell r="F825">
            <x:v>88</x:v>
          </x:cell>
          <x:cell r="G825">
            <x:v>360</x:v>
          </x:cell>
          <x:cell r="H825">
            <x:v>0</x:v>
          </x:cell>
          <x:cell r="I825">
            <x:v>0</x:v>
          </x:cell>
        </x:row>
        <x:row r="826">
          <x:cell r="A826" t="str">
            <x:v>A</x:v>
          </x:cell>
          <x:cell r="B826" t="str">
            <x:v>MMO10507</x:v>
          </x:cell>
          <x:cell r="C826" t="str">
            <x:v>절연 행가</x:v>
          </x:cell>
          <x:cell r="D826" t="str">
            <x:v>D20 MM</x:v>
          </x:cell>
          <x:cell r="E826" t="str">
            <x:v>개</x:v>
          </x:cell>
          <x:cell r="F826">
            <x:v>191</x:v>
          </x:cell>
          <x:cell r="G826">
            <x:v>396</x:v>
          </x:cell>
          <x:cell r="H826">
            <x:v>0</x:v>
          </x:cell>
          <x:cell r="I826">
            <x:v>0</x:v>
          </x:cell>
        </x:row>
        <x:row r="827">
          <x:cell r="A827" t="str">
            <x:v>A</x:v>
          </x:cell>
          <x:cell r="B827" t="str">
            <x:v>MMO10508</x:v>
          </x:cell>
          <x:cell r="C827" t="str">
            <x:v>절연 행가</x:v>
          </x:cell>
          <x:cell r="D827" t="str">
            <x:v>D25 MM</x:v>
          </x:cell>
          <x:cell r="E827" t="str">
            <x:v>개</x:v>
          </x:cell>
          <x:cell r="F827">
            <x:v>137</x:v>
          </x:cell>
          <x:cell r="G827">
            <x:v>432</x:v>
          </x:cell>
          <x:cell r="H827">
            <x:v>0</x:v>
          </x:cell>
          <x:cell r="I827">
            <x:v>0</x:v>
          </x:cell>
        </x:row>
        <x:row r="828">
          <x:cell r="A828" t="str">
            <x:v>A</x:v>
          </x:cell>
          <x:cell r="B828" t="str">
            <x:v>MMO22505</x:v>
          </x:cell>
          <x:cell r="C828" t="str">
            <x:v>유니온 엘보</x:v>
          </x:cell>
          <x:cell r="D828" t="str">
            <x:v>D15 MM</x:v>
          </x:cell>
          <x:cell r="E828" t="str">
            <x:v>개</x:v>
          </x:cell>
          <x:cell r="F828">
            <x:v>1296</x:v>
          </x:cell>
          <x:cell r="G828">
            <x:v>792</x:v>
          </x:cell>
          <x:cell r="H828">
            <x:v>0</x:v>
          </x:cell>
          <x:cell r="I828">
            <x:v>0</x:v>
          </x:cell>
        </x:row>
        <x:row r="829">
          <x:cell r="A829" t="str">
            <x:v>A</x:v>
          </x:cell>
          <x:cell r="B829" t="str">
            <x:v>MMO31207</x:v>
          </x:cell>
          <x:cell r="C829" t="str">
            <x:v>스리브(PVC제)</x:v>
          </x:cell>
          <x:cell r="D829" t="str">
            <x:v>D20 MM</x:v>
          </x:cell>
          <x:cell r="E829" t="str">
            <x:v>M</x:v>
          </x:cell>
          <x:cell r="F829">
            <x:v>1709.6099999999999</x:v>
          </x:cell>
          <x:cell r="G829">
            <x:v>200</x:v>
          </x:cell>
          <x:cell r="H829">
            <x:v>0</x:v>
          </x:cell>
          <x:cell r="I829">
            <x:v>0</x:v>
          </x:cell>
        </x:row>
        <x:row r="830">
          <x:cell r="A830" t="str">
            <x:v>A</x:v>
          </x:cell>
          <x:cell r="B830" t="str">
            <x:v>MMO31208</x:v>
          </x:cell>
          <x:cell r="C830" t="str">
            <x:v>스리브(PVC제)</x:v>
          </x:cell>
          <x:cell r="D830" t="str">
            <x:v>D25 MM</x:v>
          </x:cell>
          <x:cell r="E830" t="str">
            <x:v>M</x:v>
          </x:cell>
          <x:cell r="F830">
            <x:v>35.280000000000001</x:v>
          </x:cell>
          <x:cell r="G830">
            <x:v>300</x:v>
          </x:cell>
          <x:cell r="H830">
            <x:v>0</x:v>
          </x:cell>
          <x:cell r="I830">
            <x:v>0</x:v>
          </x:cell>
        </x:row>
        <x:row r="831">
          <x:cell r="A831" t="str">
            <x:v>A</x:v>
          </x:cell>
          <x:cell r="B831" t="str">
            <x:v>MMO31211</x:v>
          </x:cell>
          <x:cell r="C831" t="str">
            <x:v>스리브(PVC제)</x:v>
          </x:cell>
          <x:cell r="D831" t="str">
            <x:v>D35 MM</x:v>
          </x:cell>
          <x:cell r="E831" t="str">
            <x:v>M</x:v>
          </x:cell>
          <x:cell r="F831">
            <x:v>449.39999999999998</x:v>
          </x:cell>
          <x:cell r="G831">
            <x:v>400</x:v>
          </x:cell>
          <x:cell r="H831">
            <x:v>0</x:v>
          </x:cell>
          <x:cell r="I831">
            <x:v>0</x:v>
          </x:cell>
        </x:row>
        <x:row r="832">
          <x:cell r="A832" t="str">
            <x:v>A</x:v>
          </x:cell>
          <x:cell r="B832" t="str">
            <x:v>MMO31220</x:v>
          </x:cell>
          <x:cell r="C832" t="str">
            <x:v>스리브(PVC제)</x:v>
          </x:cell>
          <x:cell r="D832" t="str">
            <x:v>D125 MM</x:v>
          </x:cell>
          <x:cell r="E832" t="str">
            <x:v>M</x:v>
          </x:cell>
          <x:cell r="F832">
            <x:v>115.52</x:v>
          </x:cell>
          <x:cell r="G832">
            <x:v>3700</x:v>
          </x:cell>
          <x:cell r="H832">
            <x:v>0</x:v>
          </x:cell>
          <x:cell r="I832">
            <x:v>0</x:v>
          </x:cell>
        </x:row>
        <x:row r="833">
          <x:cell r="A833" t="str">
            <x:v>A</x:v>
          </x:cell>
          <x:cell r="B833" t="str">
            <x:v>MMO31611</x:v>
          </x:cell>
          <x:cell r="C833" t="str">
            <x:v>방열기용 스리브(S형)</x:v>
          </x:cell>
          <x:cell r="D833" t="str">
            <x:v>D25(28) x 150 - 200MM</x:v>
          </x:cell>
          <x:cell r="E833" t="str">
            <x:v>개</x:v>
          </x:cell>
          <x:cell r="F833">
            <x:v>1190</x:v>
          </x:cell>
          <x:cell r="G833">
            <x:v>490</x:v>
          </x:cell>
          <x:cell r="H833">
            <x:v>0</x:v>
          </x:cell>
          <x:cell r="I833">
            <x:v>0</x:v>
          </x:cell>
        </x:row>
        <x:row r="834">
          <x:cell r="A834" t="str">
            <x:v>A</x:v>
          </x:cell>
          <x:cell r="B834" t="str">
            <x:v>MMZ52115</x:v>
          </x:cell>
          <x:cell r="C834" t="str">
            <x:v>난방구획도</x:v>
          </x:cell>
          <x:cell r="D834" t="str">
            <x:v>210x150mm</x:v>
          </x:cell>
          <x:cell r="E834" t="str">
            <x:v>개</x:v>
          </x:cell>
          <x:cell r="F834">
            <x:v>932</x:v>
          </x:cell>
          <x:cell r="G834">
            <x:v>166</x:v>
          </x:cell>
          <x:cell r="H834">
            <x:v>0</x:v>
          </x:cell>
          <x:cell r="I834">
            <x:v>0</x:v>
          </x:cell>
        </x:row>
        <x:row r="835">
          <x:cell r="A835" t="str">
            <x:v>A</x:v>
          </x:cell>
          <x:cell r="B835" t="str">
            <x:v>MMZ80100</x:v>
          </x:cell>
          <x:cell r="C835" t="str">
            <x:v>세척용 수도료(하수요금포함)</x:v>
          </x:cell>
          <x:cell r="D835" t="str">
            <x:v>가정용</x:v>
          </x:cell>
          <x:cell r="E835" t="str">
            <x:v>M3</x:v>
          </x:cell>
          <x:cell r="F835">
            <x:v>1392</x:v>
          </x:cell>
          <x:cell r="G835">
            <x:v>855</x:v>
          </x:cell>
          <x:cell r="H835">
            <x:v>0</x:v>
          </x:cell>
          <x:cell r="I835">
            <x:v>0</x:v>
          </x:cell>
        </x:row>
        <x:row r="836">
          <x:cell r="A836" t="str">
            <x:v>A</x:v>
          </x:cell>
          <x:cell r="B836" t="str">
            <x:v>UAS80050</x:v>
          </x:cell>
          <x:cell r="C836" t="str">
            <x:v>와이어메쉬 깔기</x:v>
          </x:cell>
          <x:cell r="E836" t="str">
            <x:v>M2</x:v>
          </x:cell>
          <x:cell r="F836">
            <x:v>42</x:v>
          </x:cell>
          <x:cell r="G836">
            <x:v>600</x:v>
          </x:cell>
          <x:cell r="H836">
            <x:v>300</x:v>
          </x:cell>
          <x:cell r="I836">
            <x:v>0</x:v>
          </x:cell>
        </x:row>
        <x:row r="837">
          <x:cell r="A837" t="str">
            <x:v>A</x:v>
          </x:cell>
          <x:cell r="B837" t="str">
            <x:v>UEA04160</x:v>
          </x:cell>
          <x:cell r="C837" t="str">
            <x:v>합성수지제가요전선관</x:v>
          </x:cell>
          <x:cell r="D837" t="str">
            <x:v>CD 16MM</x:v>
          </x:cell>
          <x:cell r="E837" t="str">
            <x:v>M</x:v>
          </x:cell>
          <x:cell r="F837">
            <x:v>6518.3199999999997</x:v>
          </x:cell>
          <x:cell r="G837">
            <x:v>100</x:v>
          </x:cell>
          <x:cell r="H837">
            <x:v>1000</x:v>
          </x:cell>
          <x:cell r="I837">
            <x:v>0</x:v>
          </x:cell>
        </x:row>
        <x:row r="838">
          <x:cell r="A838" t="str">
            <x:v>A</x:v>
          </x:cell>
          <x:cell r="B838" t="str">
            <x:v>UEH01080</x:v>
          </x:cell>
          <x:cell r="C838" t="str">
            <x:v>조인트박스설치(카바부)</x:v>
          </x:cell>
          <x:cell r="D838" t="str">
            <x:v>100X60X40</x:v>
          </x:cell>
          <x:cell r="E838" t="str">
            <x:v>식</x:v>
          </x:cell>
          <x:cell r="F838">
            <x:v>934</x:v>
          </x:cell>
          <x:cell r="G838">
            <x:v>353</x:v>
          </x:cell>
          <x:cell r="H838">
            <x:v>4259</x:v>
          </x:cell>
          <x:cell r="I838">
            <x:v>85</x:v>
          </x:cell>
        </x:row>
        <x:row r="839">
          <x:cell r="A839" t="str">
            <x:v>A</x:v>
          </x:cell>
          <x:cell r="B839" t="str">
            <x:v>UMA52305</x:v>
          </x:cell>
          <x:cell r="C839" t="str">
            <x:v>동관 옥내 배관</x:v>
          </x:cell>
          <x:cell r="D839" t="str">
            <x:v>D15 MM,  (M TYPE)</x:v>
          </x:cell>
          <x:cell r="E839" t="str">
            <x:v>M</x:v>
          </x:cell>
          <x:cell r="F839">
            <x:v>881.60000000000002</x:v>
          </x:cell>
          <x:cell r="G839">
            <x:v>700</x:v>
          </x:cell>
          <x:cell r="H839">
            <x:v>1600</x:v>
          </x:cell>
          <x:cell r="I839">
            <x:v>0</x:v>
          </x:cell>
        </x:row>
        <x:row r="840">
          <x:cell r="A840" t="str">
            <x:v>A</x:v>
          </x:cell>
          <x:cell r="B840" t="str">
            <x:v>UMA52307</x:v>
          </x:cell>
          <x:cell r="C840" t="str">
            <x:v>동관 옥내 배관</x:v>
          </x:cell>
          <x:cell r="D840" t="str">
            <x:v>D20 MM,  (M TYPE)</x:v>
          </x:cell>
          <x:cell r="E840" t="str">
            <x:v>M</x:v>
          </x:cell>
          <x:cell r="F840">
            <x:v>9390.7399999999998</x:v>
          </x:cell>
          <x:cell r="G840">
            <x:v>1200</x:v>
          </x:cell>
          <x:cell r="H840">
            <x:v>1700</x:v>
          </x:cell>
          <x:cell r="I840">
            <x:v>0</x:v>
          </x:cell>
        </x:row>
        <x:row r="841">
          <x:cell r="A841" t="str">
            <x:v>A</x:v>
          </x:cell>
          <x:cell r="B841" t="str">
            <x:v>UMA52308</x:v>
          </x:cell>
          <x:cell r="C841" t="str">
            <x:v>동관 옥내 배관</x:v>
          </x:cell>
          <x:cell r="D841" t="str">
            <x:v>D25 MM,  (M TYPE)</x:v>
          </x:cell>
          <x:cell r="E841" t="str">
            <x:v>M</x:v>
          </x:cell>
          <x:cell r="F841">
            <x:v>206.05000000000001</x:v>
          </x:cell>
          <x:cell r="G841">
            <x:v>1700</x:v>
          </x:cell>
          <x:cell r="H841">
            <x:v>2000</x:v>
          </x:cell>
          <x:cell r="I841">
            <x:v>0</x:v>
          </x:cell>
        </x:row>
        <x:row r="842">
          <x:cell r="A842" t="str">
            <x:v>A</x:v>
          </x:cell>
          <x:cell r="B842" t="str">
            <x:v>UMB52105</x:v>
          </x:cell>
          <x:cell r="C842" t="str">
            <x:v>XL관 난방코일배관</x:v>
          </x:cell>
          <x:cell r="D842" t="str">
            <x:v>D15 MM</x:v>
          </x:cell>
          <x:cell r="E842" t="str">
            <x:v>M</x:v>
          </x:cell>
          <x:cell r="F842">
            <x:v>201635.31</x:v>
          </x:cell>
          <x:cell r="G842">
            <x:v>174</x:v>
          </x:cell>
          <x:cell r="H842">
            <x:v>1380</x:v>
          </x:cell>
          <x:cell r="I842">
            <x:v>27</x:v>
          </x:cell>
        </x:row>
        <x:row r="843">
          <x:cell r="A843" t="str">
            <x:v>A</x:v>
          </x:cell>
          <x:cell r="B843" t="str">
            <x:v>UMC24108</x:v>
          </x:cell>
          <x:cell r="C843" t="str">
            <x:v>동관용접 (BRAZING)</x:v>
          </x:cell>
          <x:cell r="D843" t="str">
            <x:v>D25 MM</x:v>
          </x:cell>
          <x:cell r="E843" t="str">
            <x:v>개소</x:v>
          </x:cell>
          <x:cell r="F843">
            <x:v>292</x:v>
          </x:cell>
          <x:cell r="G843">
            <x:v>174</x:v>
          </x:cell>
          <x:cell r="H843">
            <x:v>1455</x:v>
          </x:cell>
          <x:cell r="I843">
            <x:v>29</x:v>
          </x:cell>
        </x:row>
        <x:row r="844">
          <x:cell r="A844" t="str">
            <x:v>A</x:v>
          </x:cell>
          <x:cell r="B844" t="str">
            <x:v>UMC24305</x:v>
          </x:cell>
          <x:cell r="C844" t="str">
            <x:v>동관용접 (SOLDERING)</x:v>
          </x:cell>
          <x:cell r="D844" t="str">
            <x:v>D15 MM</x:v>
          </x:cell>
          <x:cell r="E844" t="str">
            <x:v>개소</x:v>
          </x:cell>
          <x:cell r="F844">
            <x:v>1160</x:v>
          </x:cell>
          <x:cell r="G844">
            <x:v>30</x:v>
          </x:cell>
          <x:cell r="H844">
            <x:v>960</x:v>
          </x:cell>
          <x:cell r="I844">
            <x:v>19</x:v>
          </x:cell>
        </x:row>
        <x:row r="845">
          <x:cell r="A845" t="str">
            <x:v>A</x:v>
          </x:cell>
          <x:cell r="B845" t="str">
            <x:v>UMC24307</x:v>
          </x:cell>
          <x:cell r="C845" t="str">
            <x:v>동관용접 (SOLDERING)</x:v>
          </x:cell>
          <x:cell r="D845" t="str">
            <x:v>D20 MM</x:v>
          </x:cell>
          <x:cell r="E845" t="str">
            <x:v>개소</x:v>
          </x:cell>
          <x:cell r="F845">
            <x:v>11510</x:v>
          </x:cell>
          <x:cell r="G845">
            <x:v>47</x:v>
          </x:cell>
          <x:cell r="H845">
            <x:v>1108</x:v>
          </x:cell>
          <x:cell r="I845">
            <x:v>22</x:v>
          </x:cell>
        </x:row>
        <x:row r="846">
          <x:cell r="A846" t="str">
            <x:v>A</x:v>
          </x:cell>
          <x:cell r="B846" t="str">
            <x:v>UMD46402</x:v>
          </x:cell>
          <x:cell r="C846" t="str">
            <x:v>목긴볼밸브(CM유니온) 설치</x:v>
          </x:cell>
          <x:cell r="D846" t="str">
            <x:v>D20 MM, (10KG/CM2)</x:v>
          </x:cell>
          <x:cell r="E846" t="str">
            <x:v>개소</x:v>
          </x:cell>
          <x:cell r="F846">
            <x:v>1856</x:v>
          </x:cell>
          <x:cell r="G846">
            <x:v>4320</x:v>
          </x:cell>
          <x:cell r="H846">
            <x:v>2119</x:v>
          </x:cell>
          <x:cell r="I846">
            <x:v>42</x:v>
          </x:cell>
        </x:row>
        <x:row r="847">
          <x:cell r="A847" t="str">
            <x:v>A</x:v>
          </x:cell>
          <x:cell r="B847" t="str">
            <x:v>UMD46405</x:v>
          </x:cell>
          <x:cell r="C847" t="str">
            <x:v>목긴볼밸브 설치</x:v>
          </x:cell>
          <x:cell r="D847" t="str">
            <x:v>D15 MM, (10KG/CM2)</x:v>
          </x:cell>
          <x:cell r="E847" t="str">
            <x:v>개소</x:v>
          </x:cell>
          <x:cell r="F847">
            <x:v>12</x:v>
          </x:cell>
          <x:cell r="G847">
            <x:v>2664</x:v>
          </x:cell>
          <x:cell r="H847">
            <x:v>2119</x:v>
          </x:cell>
          <x:cell r="I847">
            <x:v>42</x:v>
          </x:cell>
        </x:row>
        <x:row r="848">
          <x:cell r="A848" t="str">
            <x:v>A</x:v>
          </x:cell>
          <x:cell r="B848" t="str">
            <x:v>UMD46407</x:v>
          </x:cell>
          <x:cell r="C848" t="str">
            <x:v>목긴볼밸브 설치</x:v>
          </x:cell>
          <x:cell r="D848" t="str">
            <x:v>D20 MM, (10KG/CM2)</x:v>
          </x:cell>
          <x:cell r="E848" t="str">
            <x:v>개소</x:v>
          </x:cell>
          <x:cell r="F848">
            <x:v>8</x:v>
          </x:cell>
          <x:cell r="G848">
            <x:v>3564</x:v>
          </x:cell>
          <x:cell r="H848">
            <x:v>2119</x:v>
          </x:cell>
          <x:cell r="I848">
            <x:v>42</x:v>
          </x:cell>
        </x:row>
        <x:row r="849">
          <x:cell r="A849" t="str">
            <x:v>A</x:v>
          </x:cell>
          <x:cell r="B849" t="str">
            <x:v>UMD46408</x:v>
          </x:cell>
          <x:cell r="C849" t="str">
            <x:v>목긴볼밸브 설치</x:v>
          </x:cell>
          <x:cell r="D849" t="str">
            <x:v>D25 MM, (10KG/CM2)</x:v>
          </x:cell>
          <x:cell r="E849" t="str">
            <x:v>개소</x:v>
          </x:cell>
          <x:cell r="F849">
            <x:v>12</x:v>
          </x:cell>
          <x:cell r="G849">
            <x:v>6772</x:v>
          </x:cell>
          <x:cell r="H849">
            <x:v>2119</x:v>
          </x:cell>
          <x:cell r="I849">
            <x:v>42</x:v>
          </x:cell>
        </x:row>
        <x:row r="850">
          <x:cell r="A850" t="str">
            <x:v>A</x:v>
          </x:cell>
          <x:cell r="B850" t="str">
            <x:v>UMD49105</x:v>
          </x:cell>
          <x:cell r="C850" t="str">
            <x:v>앵글밸브 설치</x:v>
          </x:cell>
          <x:cell r="D850" t="str">
            <x:v>D15 MM</x:v>
          </x:cell>
          <x:cell r="E850" t="str">
            <x:v>개소</x:v>
          </x:cell>
          <x:cell r="F850">
            <x:v>46</x:v>
          </x:cell>
          <x:cell r="G850">
            <x:v>2585</x:v>
          </x:cell>
          <x:cell r="H850">
            <x:v>2119</x:v>
          </x:cell>
          <x:cell r="I850">
            <x:v>42</x:v>
          </x:cell>
        </x:row>
        <x:row r="851">
          <x:cell r="A851" t="str">
            <x:v>A</x:v>
          </x:cell>
          <x:cell r="B851" t="str">
            <x:v>UMD52107</x:v>
          </x:cell>
          <x:cell r="C851" t="str">
            <x:v>자동공기변장치(난방용)</x:v>
          </x:cell>
          <x:cell r="D851" t="str">
            <x:v>D15MM</x:v>
          </x:cell>
          <x:cell r="E851" t="str">
            <x:v>조</x:v>
          </x:cell>
          <x:cell r="F851">
            <x:v>12</x:v>
          </x:cell>
          <x:cell r="G851">
            <x:v>37189</x:v>
          </x:cell>
          <x:cell r="H851">
            <x:v>15651</x:v>
          </x:cell>
          <x:cell r="I851">
            <x:v>309</x:v>
          </x:cell>
        </x:row>
        <x:row r="852">
          <x:cell r="A852" t="str">
            <x:v>A</x:v>
          </x:cell>
          <x:cell r="B852" t="str">
            <x:v>UME22205</x:v>
          </x:cell>
          <x:cell r="C852" t="str">
            <x:v>동관보온(은박)</x:v>
          </x:cell>
          <x:cell r="D852" t="str">
            <x:v>D=15MM, T=25MM</x:v>
          </x:cell>
          <x:cell r="E852" t="str">
            <x:v>M</x:v>
          </x:cell>
          <x:cell r="F852">
            <x:v>499.44</x:v>
          </x:cell>
          <x:cell r="G852">
            <x:v>600</x:v>
          </x:cell>
          <x:cell r="H852">
            <x:v>1200</x:v>
          </x:cell>
          <x:cell r="I852">
            <x:v>0</x:v>
          </x:cell>
        </x:row>
        <x:row r="853">
          <x:cell r="A853" t="str">
            <x:v>A</x:v>
          </x:cell>
          <x:cell r="B853" t="str">
            <x:v>UME22207</x:v>
          </x:cell>
          <x:cell r="C853" t="str">
            <x:v>동관보온(은박)</x:v>
          </x:cell>
          <x:cell r="D853" t="str">
            <x:v>D=20MM, T=25MM</x:v>
          </x:cell>
          <x:cell r="E853" t="str">
            <x:v>M</x:v>
          </x:cell>
          <x:cell r="F853">
            <x:v>309.10000000000002</x:v>
          </x:cell>
          <x:cell r="G853">
            <x:v>700</x:v>
          </x:cell>
          <x:cell r="H853">
            <x:v>1500</x:v>
          </x:cell>
          <x:cell r="I853">
            <x:v>0</x:v>
          </x:cell>
        </x:row>
        <x:row r="854">
          <x:cell r="A854" t="str">
            <x:v>A</x:v>
          </x:cell>
          <x:cell r="B854" t="str">
            <x:v>UME22208</x:v>
          </x:cell>
          <x:cell r="C854" t="str">
            <x:v>동관보온(은박)</x:v>
          </x:cell>
          <x:cell r="D854" t="str">
            <x:v>D=25MM, T=25MM</x:v>
          </x:cell>
          <x:cell r="E854" t="str">
            <x:v>M</x:v>
          </x:cell>
          <x:cell r="F854">
            <x:v>206.05000000000001</x:v>
          </x:cell>
          <x:cell r="G854">
            <x:v>800</x:v>
          </x:cell>
          <x:cell r="H854">
            <x:v>1800</x:v>
          </x:cell>
          <x:cell r="I854">
            <x:v>0</x:v>
          </x:cell>
        </x:row>
        <x:row r="855">
          <x:cell r="A855" t="str">
            <x:v>A</x:v>
          </x:cell>
          <x:cell r="B855" t="str">
            <x:v>UME80205</x:v>
          </x:cell>
          <x:cell r="C855" t="str">
            <x:v>발포폴리에틸렌 보온</x:v>
          </x:cell>
          <x:cell r="D855" t="str">
            <x:v>D=15MM, T=5MM</x:v>
          </x:cell>
          <x:cell r="E855" t="str">
            <x:v>M</x:v>
          </x:cell>
          <x:cell r="F855">
            <x:v>378.95999999999998</x:v>
          </x:cell>
          <x:cell r="G855">
            <x:v>100</x:v>
          </x:cell>
          <x:cell r="H855">
            <x:v>300</x:v>
          </x:cell>
          <x:cell r="I855">
            <x:v>0</x:v>
          </x:cell>
        </x:row>
        <x:row r="856">
          <x:cell r="A856" t="str">
            <x:v>A</x:v>
          </x:cell>
          <x:cell r="B856" t="str">
            <x:v>UME80206</x:v>
          </x:cell>
          <x:cell r="C856" t="str">
            <x:v>발포폴리에틸렌 보온</x:v>
          </x:cell>
          <x:cell r="D856" t="str">
            <x:v>D=18MM, T=5MM</x:v>
          </x:cell>
          <x:cell r="E856" t="str">
            <x:v>M</x:v>
          </x:cell>
          <x:cell r="F856">
            <x:v>4955.6199999999999</x:v>
          </x:cell>
          <x:cell r="G856">
            <x:v>200</x:v>
          </x:cell>
          <x:cell r="H856">
            <x:v>400</x:v>
          </x:cell>
          <x:cell r="I856">
            <x:v>0</x:v>
          </x:cell>
        </x:row>
        <x:row r="857">
          <x:cell r="A857" t="str">
            <x:v>A</x:v>
          </x:cell>
          <x:cell r="B857" t="str">
            <x:v>UME80207</x:v>
          </x:cell>
          <x:cell r="C857" t="str">
            <x:v>발포폴리에틸렌 보온</x:v>
          </x:cell>
          <x:cell r="D857" t="str">
            <x:v>D=20MM, T=5MM</x:v>
          </x:cell>
          <x:cell r="E857" t="str">
            <x:v>M</x:v>
          </x:cell>
          <x:cell r="F857">
            <x:v>7039.79</x:v>
          </x:cell>
          <x:cell r="G857">
            <x:v>200</x:v>
          </x:cell>
          <x:cell r="H857">
            <x:v>500</x:v>
          </x:cell>
          <x:cell r="I857">
            <x:v>0</x:v>
          </x:cell>
        </x:row>
        <x:row r="858">
          <x:cell r="A858" t="str">
            <x:v>A</x:v>
          </x:cell>
          <x:cell r="B858" t="str">
            <x:v>UME80247</x:v>
          </x:cell>
          <x:cell r="C858" t="str">
            <x:v>발포폴리에틸렌 보온</x:v>
          </x:cell>
          <x:cell r="D858" t="str">
            <x:v>D=20MM, T=15MM</x:v>
          </x:cell>
          <x:cell r="E858" t="str">
            <x:v>M</x:v>
          </x:cell>
          <x:cell r="F858">
            <x:v>2041.5999999999999</x:v>
          </x:cell>
          <x:cell r="G858">
            <x:v>400</x:v>
          </x:cell>
          <x:cell r="H858">
            <x:v>800</x:v>
          </x:cell>
          <x:cell r="I858">
            <x:v>0</x:v>
          </x:cell>
        </x:row>
        <x:row r="859">
          <x:cell r="A859" t="str">
            <x:v>A</x:v>
          </x:cell>
          <x:cell r="B859" t="str">
            <x:v>UMH23315</x:v>
          </x:cell>
          <x:cell r="C859" t="str">
            <x:v>가스보일러설치(배관카바(점검구))</x:v>
          </x:cell>
          <x:cell r="D859" t="str">
            <x:v>16,000(KCAL/HR)(FF)</x:v>
          </x:cell>
          <x:cell r="E859" t="str">
            <x:v>개소</x:v>
          </x:cell>
          <x:cell r="F859">
            <x:v>490</x:v>
          </x:cell>
          <x:cell r="G859">
            <x:v>275760</x:v>
          </x:cell>
          <x:cell r="H859">
            <x:v>48676</x:v>
          </x:cell>
          <x:cell r="I859">
            <x:v>958</x:v>
          </x:cell>
        </x:row>
        <x:row r="860">
          <x:cell r="A860" t="str">
            <x:v>A</x:v>
          </x:cell>
          <x:cell r="B860" t="str">
            <x:v>UMH23316</x:v>
          </x:cell>
          <x:cell r="C860" t="str">
            <x:v>가스보일러설치</x:v>
          </x:cell>
          <x:cell r="D860" t="str">
            <x:v>16,000(KCAL/HR)(FF)</x:v>
          </x:cell>
          <x:cell r="E860" t="str">
            <x:v>개소</x:v>
          </x:cell>
          <x:cell r="F860">
            <x:v>6</x:v>
          </x:cell>
          <x:cell r="G860">
            <x:v>259200</x:v>
          </x:cell>
          <x:cell r="H860">
            <x:v>44173</x:v>
          </x:cell>
          <x:cell r="I860">
            <x:v>868</x:v>
          </x:cell>
        </x:row>
        <x:row r="861">
          <x:cell r="A861" t="str">
            <x:v>A</x:v>
          </x:cell>
          <x:cell r="B861" t="str">
            <x:v>UMH23321</x:v>
          </x:cell>
          <x:cell r="C861" t="str">
            <x:v>가스보일러설치(배관카바(점검구))</x:v>
          </x:cell>
          <x:cell r="D861" t="str">
            <x:v>20,000(KCAL/HR)(FF)</x:v>
          </x:cell>
          <x:cell r="E861" t="str">
            <x:v>개소</x:v>
          </x:cell>
          <x:cell r="F861">
            <x:v>438</x:v>
          </x:cell>
          <x:cell r="G861">
            <x:v>282960</x:v>
          </x:cell>
          <x:cell r="H861">
            <x:v>52749</x:v>
          </x:cell>
          <x:cell r="I861">
            <x:v>1039</x:v>
          </x:cell>
        </x:row>
        <x:row r="862">
          <x:cell r="A862" t="str">
            <x:v>A</x:v>
          </x:cell>
          <x:cell r="B862" t="str">
            <x:v>UMI18100</x:v>
          </x:cell>
          <x:cell r="C862" t="str">
            <x:v>방열기설치</x:v>
          </x:cell>
          <x:cell r="D862" t="str">
            <x:v>1RX500X0.36</x:v>
          </x:cell>
          <x:cell r="E862" t="str">
            <x:v>조</x:v>
          </x:cell>
          <x:cell r="F862">
            <x:v>595</x:v>
          </x:cell>
          <x:cell r="G862">
            <x:v>15096</x:v>
          </x:cell>
          <x:cell r="H862">
            <x:v>26682</x:v>
          </x:cell>
          <x:cell r="I862">
            <x:v>534</x:v>
          </x:cell>
        </x:row>
        <x:row r="863">
          <x:cell r="A863" t="str">
            <x:v>A</x:v>
          </x:cell>
          <x:cell r="B863" t="str">
            <x:v>UMI18200</x:v>
          </x:cell>
          <x:cell r="C863" t="str">
            <x:v>방열기설치</x:v>
          </x:cell>
          <x:cell r="D863" t="str">
            <x:v>1RX600X0.36</x:v>
          </x:cell>
          <x:cell r="E863" t="str">
            <x:v>조</x:v>
          </x:cell>
          <x:cell r="F863">
            <x:v>4</x:v>
          </x:cell>
          <x:cell r="G863">
            <x:v>15821</x:v>
          </x:cell>
          <x:cell r="H863">
            <x:v>26682</x:v>
          </x:cell>
          <x:cell r="I863">
            <x:v>534</x:v>
          </x:cell>
        </x:row>
        <x:row r="864">
          <x:cell r="A864" t="str">
            <x:v>A</x:v>
          </x:cell>
          <x:cell r="B864" t="str">
            <x:v>UMI18602</x:v>
          </x:cell>
          <x:cell r="C864" t="str">
            <x:v>방열기설치</x:v>
          </x:cell>
          <x:cell r="D864" t="str">
            <x:v>3RX600X0.48</x:v>
          </x:cell>
          <x:cell r="E864" t="str">
            <x:v>조</x:v>
          </x:cell>
          <x:cell r="F864">
            <x:v>16</x:v>
          </x:cell>
          <x:cell r="G864">
            <x:v>62857</x:v>
          </x:cell>
          <x:cell r="H864">
            <x:v>26682</x:v>
          </x:cell>
          <x:cell r="I864">
            <x:v>534</x:v>
          </x:cell>
        </x:row>
        <x:row r="865">
          <x:cell r="A865" t="str">
            <x:v>A</x:v>
          </x:cell>
          <x:cell r="B865" t="str">
            <x:v>UMI18603</x:v>
          </x:cell>
          <x:cell r="C865" t="str">
            <x:v>방열기설치</x:v>
          </x:cell>
          <x:cell r="D865" t="str">
            <x:v>3RX600X0.60</x:v>
          </x:cell>
          <x:cell r="E865" t="str">
            <x:v>조</x:v>
          </x:cell>
          <x:cell r="F865">
            <x:v>8</x:v>
          </x:cell>
          <x:cell r="G865">
            <x:v>78530</x:v>
          </x:cell>
          <x:cell r="H865">
            <x:v>26682</x:v>
          </x:cell>
          <x:cell r="I865">
            <x:v>534</x:v>
          </x:cell>
        </x:row>
        <x:row r="866">
          <x:cell r="A866" t="str">
            <x:v>A</x:v>
          </x:cell>
          <x:cell r="B866" t="str">
            <x:v>UMI18607</x:v>
          </x:cell>
          <x:cell r="C866" t="str">
            <x:v>방열기설치</x:v>
          </x:cell>
          <x:cell r="D866" t="str">
            <x:v>3RX600X0.84</x:v>
          </x:cell>
          <x:cell r="E866" t="str">
            <x:v>조</x:v>
          </x:cell>
          <x:cell r="F866">
            <x:v>6</x:v>
          </x:cell>
          <x:cell r="G866">
            <x:v>109876</x:v>
          </x:cell>
          <x:cell r="H866">
            <x:v>26682</x:v>
          </x:cell>
          <x:cell r="I866">
            <x:v>534</x:v>
          </x:cell>
        </x:row>
        <x:row r="867">
          <x:cell r="A867" t="str">
            <x:v>A</x:v>
          </x:cell>
          <x:cell r="B867" t="str">
            <x:v>UMI18608</x:v>
          </x:cell>
          <x:cell r="C867" t="str">
            <x:v>방열기설치</x:v>
          </x:cell>
          <x:cell r="D867" t="str">
            <x:v>3RX600X0.96</x:v>
          </x:cell>
          <x:cell r="E867" t="str">
            <x:v>조</x:v>
          </x:cell>
          <x:cell r="F867">
            <x:v>41</x:v>
          </x:cell>
          <x:cell r="G867">
            <x:v>125549</x:v>
          </x:cell>
          <x:cell r="H867">
            <x:v>26682</x:v>
          </x:cell>
          <x:cell r="I867">
            <x:v>534</x:v>
          </x:cell>
        </x:row>
        <x:row r="868">
          <x:cell r="A868" t="str">
            <x:v>A</x:v>
          </x:cell>
          <x:cell r="B868" t="str">
            <x:v>UMI18609</x:v>
          </x:cell>
          <x:cell r="C868" t="str">
            <x:v>방열기설치</x:v>
          </x:cell>
          <x:cell r="D868" t="str">
            <x:v>3RX600X1.08</x:v>
          </x:cell>
          <x:cell r="E868" t="str">
            <x:v>조</x:v>
          </x:cell>
          <x:cell r="F868">
            <x:v>1</x:v>
          </x:cell>
          <x:cell r="G868">
            <x:v>141222</x:v>
          </x:cell>
          <x:cell r="H868">
            <x:v>36649</x:v>
          </x:cell>
          <x:cell r="I868">
            <x:v>733</x:v>
          </x:cell>
        </x:row>
        <x:row r="869">
          <x:cell r="A869" t="str">
            <x:v>A</x:v>
          </x:cell>
          <x:cell r="B869" t="str">
            <x:v>UMI20330</x:v>
          </x:cell>
          <x:cell r="C869" t="str">
            <x:v>PB온수분배기설치(X-L,수평)</x:v>
          </x:cell>
          <x:cell r="D869" t="str">
            <x:v>3구+드레인밸브</x:v>
          </x:cell>
          <x:cell r="E869" t="str">
            <x:v>SET</x:v>
          </x:cell>
          <x:cell r="F869">
            <x:v>366</x:v>
          </x:cell>
          <x:cell r="G869">
            <x:v>18720</x:v>
          </x:cell>
          <x:cell r="H869">
            <x:v>14766</x:v>
          </x:cell>
          <x:cell r="I869">
            <x:v>295</x:v>
          </x:cell>
        </x:row>
        <x:row r="870">
          <x:cell r="A870" t="str">
            <x:v>A</x:v>
          </x:cell>
          <x:cell r="B870" t="str">
            <x:v>UMI20340</x:v>
          </x:cell>
          <x:cell r="C870" t="str">
            <x:v>PB온수분배기설치(X-L,수평)</x:v>
          </x:cell>
          <x:cell r="D870" t="str">
            <x:v>4구+드레인밸브</x:v>
          </x:cell>
          <x:cell r="E870" t="str">
            <x:v>SET</x:v>
          </x:cell>
          <x:cell r="F870">
            <x:v>123</x:v>
          </x:cell>
          <x:cell r="G870">
            <x:v>24012</x:v>
          </x:cell>
          <x:cell r="H870">
            <x:v>17161</x:v>
          </x:cell>
          <x:cell r="I870">
            <x:v>343</x:v>
          </x:cell>
        </x:row>
        <x:row r="871">
          <x:cell r="A871" t="str">
            <x:v>A</x:v>
          </x:cell>
          <x:cell r="B871" t="str">
            <x:v>UMI20420</x:v>
          </x:cell>
          <x:cell r="C871" t="str">
            <x:v>온수분배기설치(X-L,수직)</x:v>
          </x:cell>
          <x:cell r="D871" t="str">
            <x:v>2구+드레인밸브</x:v>
          </x:cell>
          <x:cell r="E871" t="str">
            <x:v>SET</x:v>
          </x:cell>
          <x:cell r="F871">
            <x:v>2</x:v>
          </x:cell>
          <x:cell r="G871">
            <x:v>19728</x:v>
          </x:cell>
          <x:cell r="H871">
            <x:v>12339</x:v>
          </x:cell>
          <x:cell r="I871">
            <x:v>246</x:v>
          </x:cell>
        </x:row>
        <x:row r="872">
          <x:cell r="A872" t="str">
            <x:v>A</x:v>
          </x:cell>
          <x:cell r="B872" t="str">
            <x:v>UMI20430</x:v>
          </x:cell>
          <x:cell r="C872" t="str">
            <x:v>온수분배기설치(X-L,수직)</x:v>
          </x:cell>
          <x:cell r="D872" t="str">
            <x:v>3구+드레인밸브</x:v>
          </x:cell>
          <x:cell r="E872" t="str">
            <x:v>SET</x:v>
          </x:cell>
          <x:cell r="F872">
            <x:v>1</x:v>
          </x:cell>
          <x:cell r="G872">
            <x:v>26280</x:v>
          </x:cell>
          <x:cell r="H872">
            <x:v>14766</x:v>
          </x:cell>
          <x:cell r="I872">
            <x:v>295</x:v>
          </x:cell>
        </x:row>
        <x:row r="873">
          <x:cell r="A873" t="str">
            <x:v>A</x:v>
          </x:cell>
          <x:cell r="B873" t="str">
            <x:v>UMI20450</x:v>
          </x:cell>
          <x:cell r="C873" t="str">
            <x:v>온수분배기설치(X-L,수직)</x:v>
          </x:cell>
          <x:cell r="D873" t="str">
            <x:v>5구+드레인밸브</x:v>
          </x:cell>
          <x:cell r="E873" t="str">
            <x:v>SET</x:v>
          </x:cell>
          <x:cell r="F873">
            <x:v>2</x:v>
          </x:cell>
          <x:cell r="G873">
            <x:v>39384</x:v>
          </x:cell>
          <x:cell r="H873">
            <x:v>19558</x:v>
          </x:cell>
          <x:cell r="I873">
            <x:v>391</x:v>
          </x:cell>
        </x:row>
        <x:row r="874">
          <x:cell r="A874" t="str">
            <x:v>A</x:v>
          </x:cell>
          <x:cell r="B874" t="str">
            <x:v>UMI20470</x:v>
          </x:cell>
          <x:cell r="C874" t="str">
            <x:v>온수분배기설치(X-L,수직)</x:v>
          </x:cell>
          <x:cell r="D874" t="str">
            <x:v>7구+드레인밸브</x:v>
          </x:cell>
          <x:cell r="E874" t="str">
            <x:v>SET</x:v>
          </x:cell>
          <x:cell r="F874">
            <x:v>1</x:v>
          </x:cell>
          <x:cell r="G874">
            <x:v>52560</x:v>
          </x:cell>
          <x:cell r="H874">
            <x:v>24342</x:v>
          </x:cell>
          <x:cell r="I874">
            <x:v>487</x:v>
          </x:cell>
        </x:row>
        <x:row r="875">
          <x:cell r="A875" t="str">
            <x:v>A</x:v>
          </x:cell>
          <x:cell r="B875" t="str">
            <x:v>UMI20480</x:v>
          </x:cell>
          <x:cell r="C875" t="str">
            <x:v>온수분배기설치(X-L,수직)</x:v>
          </x:cell>
          <x:cell r="D875" t="str">
            <x:v>8구+드레인밸브</x:v>
          </x:cell>
          <x:cell r="E875" t="str">
            <x:v>SET</x:v>
          </x:cell>
          <x:cell r="F875">
            <x:v>1</x:v>
          </x:cell>
          <x:cell r="G875">
            <x:v>59112</x:v>
          </x:cell>
          <x:cell r="H875">
            <x:v>26740</x:v>
          </x:cell>
          <x:cell r="I875">
            <x:v>534</x:v>
          </x:cell>
        </x:row>
        <x:row r="876">
          <x:cell r="A876" t="str">
            <x:v>A</x:v>
          </x:cell>
          <x:cell r="B876" t="str">
            <x:v>UMI20560</x:v>
          </x:cell>
          <x:cell r="C876" t="str">
            <x:v>온수분배기설치(X-L,수평)</x:v>
          </x:cell>
          <x:cell r="D876" t="str">
            <x:v>6구+드레인밸브</x:v>
          </x:cell>
          <x:cell r="E876" t="str">
            <x:v>SET</x:v>
          </x:cell>
          <x:cell r="F876">
            <x:v>300</x:v>
          </x:cell>
          <x:cell r="G876">
            <x:v>47808</x:v>
          </x:cell>
          <x:cell r="H876">
            <x:v>21952</x:v>
          </x:cell>
          <x:cell r="I876">
            <x:v>438</x:v>
          </x:cell>
        </x:row>
        <x:row r="877">
          <x:cell r="A877" t="str">
            <x:v>A</x:v>
          </x:cell>
          <x:cell r="B877" t="str">
            <x:v>UMI20570</x:v>
          </x:cell>
          <x:cell r="C877" t="str">
            <x:v>온수분배기설치(X-L,수평)</x:v>
          </x:cell>
          <x:cell r="D877" t="str">
            <x:v>7구+드레인밸브</x:v>
          </x:cell>
          <x:cell r="E877" t="str">
            <x:v>SET</x:v>
          </x:cell>
          <x:cell r="F877">
            <x:v>125</x:v>
          </x:cell>
          <x:cell r="G877">
            <x:v>54576</x:v>
          </x:cell>
          <x:cell r="H877">
            <x:v>24342</x:v>
          </x:cell>
          <x:cell r="I877">
            <x:v>487</x:v>
          </x:cell>
        </x:row>
        <x:row r="878">
          <x:cell r="A878" t="str">
            <x:v>A</x:v>
          </x:cell>
          <x:cell r="B878" t="str">
            <x:v>UMI20580</x:v>
          </x:cell>
          <x:cell r="C878" t="str">
            <x:v>온수분배기설치(X-L,수평)</x:v>
          </x:cell>
          <x:cell r="D878" t="str">
            <x:v>8구+드레인밸브</x:v>
          </x:cell>
          <x:cell r="E878" t="str">
            <x:v>SET</x:v>
          </x:cell>
          <x:cell r="F878">
            <x:v>11</x:v>
          </x:cell>
          <x:cell r="G878">
            <x:v>61416</x:v>
          </x:cell>
          <x:cell r="H878">
            <x:v>26740</x:v>
          </x:cell>
          <x:cell r="I878">
            <x:v>534</x:v>
          </x:cell>
        </x:row>
        <x:row r="879">
          <x:cell r="A879" t="str">
            <x:v>A</x:v>
          </x:cell>
          <x:cell r="B879" t="str">
            <x:v>UMO28200</x:v>
          </x:cell>
          <x:cell r="C879" t="str">
            <x:v>크립바설치</x:v>
          </x:cell>
          <x:cell r="D879" t="str">
            <x:v>D15-D20 MM</x:v>
          </x:cell>
          <x:cell r="E879" t="str">
            <x:v>M</x:v>
          </x:cell>
          <x:cell r="F879">
            <x:v>46375.709999999999</x:v>
          </x:cell>
          <x:cell r="G879">
            <x:v>200</x:v>
          </x:cell>
          <x:cell r="H879">
            <x:v>0</x:v>
          </x:cell>
          <x:cell r="I879">
            <x:v>0</x:v>
          </x:cell>
        </x:row>
        <x:row r="880">
          <x:cell r="C880" t="str">
            <x:v>소  계</x:v>
          </x:cell>
        </x:row>
        <x:row r="881"/>
        <x:row r="882">
          <x:cell r="C882" t="str">
            <x:v>판매시설</x:v>
          </x:cell>
        </x:row>
        <x:row r="883">
          <x:cell r="C883" t="str">
            <x:v>*  금수공사</x:v>
          </x:cell>
        </x:row>
        <x:row r="884">
          <x:cell r="A884" t="str">
            <x:v>B</x:v>
          </x:cell>
          <x:cell r="B884" t="str">
            <x:v>MGF11251</x:v>
          </x:cell>
          <x:cell r="C884" t="str">
            <x:v>행가지지봉</x:v>
          </x:cell>
          <x:cell r="D884" t="str">
            <x:v>9MM(3/8")</x:v>
          </x:cell>
          <x:cell r="E884" t="str">
            <x:v>M</x:v>
          </x:cell>
          <x:cell r="F884">
            <x:v>8.5</x:v>
          </x:cell>
          <x:cell r="G884">
            <x:v>225</x:v>
          </x:cell>
          <x:cell r="H884">
            <x:v>0</x:v>
          </x:cell>
          <x:cell r="I884">
            <x:v>0</x:v>
          </x:cell>
        </x:row>
        <x:row r="885">
          <x:cell r="A885" t="str">
            <x:v>B</x:v>
          </x:cell>
          <x:cell r="B885" t="str">
            <x:v>MGF11547</x:v>
          </x:cell>
          <x:cell r="C885" t="str">
            <x:v>절연U볼트</x:v>
          </x:cell>
          <x:cell r="D885" t="str">
            <x:v>D 40</x:v>
          </x:cell>
          <x:cell r="E885" t="str">
            <x:v>개</x:v>
          </x:cell>
          <x:cell r="F885">
            <x:v>1</x:v>
          </x:cell>
          <x:cell r="G885">
            <x:v>324</x:v>
          </x:cell>
          <x:cell r="H885">
            <x:v>0</x:v>
          </x:cell>
          <x:cell r="I885">
            <x:v>0</x:v>
          </x:cell>
        </x:row>
        <x:row r="886">
          <x:cell r="A886" t="str">
            <x:v>B</x:v>
          </x:cell>
          <x:cell r="B886" t="str">
            <x:v>MGF30505</x:v>
          </x:cell>
          <x:cell r="C886" t="str">
            <x:v>인서트</x:v>
          </x:cell>
          <x:cell r="D886" t="str">
            <x:v>D9</x:v>
          </x:cell>
          <x:cell r="E886" t="str">
            <x:v>개</x:v>
          </x:cell>
          <x:cell r="F886">
            <x:v>28</x:v>
          </x:cell>
          <x:cell r="G886">
            <x:v>26</x:v>
          </x:cell>
          <x:cell r="H886">
            <x:v>0</x:v>
          </x:cell>
          <x:cell r="I886">
            <x:v>0</x:v>
          </x:cell>
        </x:row>
        <x:row r="887">
          <x:cell r="A887" t="str">
            <x:v>B</x:v>
          </x:cell>
          <x:cell r="B887" t="str">
            <x:v>MMB40105</x:v>
          </x:cell>
          <x:cell r="C887" t="str">
            <x:v>동 엘보</x:v>
          </x:cell>
          <x:cell r="D887" t="str">
            <x:v>D15 MM</x:v>
          </x:cell>
          <x:cell r="E887" t="str">
            <x:v>개</x:v>
          </x:cell>
          <x:cell r="F887">
            <x:v>29</x:v>
          </x:cell>
          <x:cell r="G887">
            <x:v>112</x:v>
          </x:cell>
          <x:cell r="H887">
            <x:v>0</x:v>
          </x:cell>
          <x:cell r="I887">
            <x:v>0</x:v>
          </x:cell>
        </x:row>
        <x:row r="888">
          <x:cell r="A888" t="str">
            <x:v>B</x:v>
          </x:cell>
          <x:cell r="B888" t="str">
            <x:v>MMB40107</x:v>
          </x:cell>
          <x:cell r="C888" t="str">
            <x:v>동 엘보</x:v>
          </x:cell>
          <x:cell r="D888" t="str">
            <x:v>D20 MM</x:v>
          </x:cell>
          <x:cell r="E888" t="str">
            <x:v>개</x:v>
          </x:cell>
          <x:cell r="F888">
            <x:v>3</x:v>
          </x:cell>
          <x:cell r="G888">
            <x:v>228</x:v>
          </x:cell>
          <x:cell r="H888">
            <x:v>0</x:v>
          </x:cell>
          <x:cell r="I888">
            <x:v>0</x:v>
          </x:cell>
        </x:row>
        <x:row r="889">
          <x:cell r="A889" t="str">
            <x:v>B</x:v>
          </x:cell>
          <x:cell r="B889" t="str">
            <x:v>MMB40112</x:v>
          </x:cell>
          <x:cell r="C889" t="str">
            <x:v>동 엘보</x:v>
          </x:cell>
          <x:cell r="D889" t="str">
            <x:v>D40 MM</x:v>
          </x:cell>
          <x:cell r="E889" t="str">
            <x:v>개</x:v>
          </x:cell>
          <x:cell r="F889">
            <x:v>4</x:v>
          </x:cell>
          <x:cell r="G889">
            <x:v>919</x:v>
          </x:cell>
          <x:cell r="H889">
            <x:v>0</x:v>
          </x:cell>
          <x:cell r="I889">
            <x:v>0</x:v>
          </x:cell>
        </x:row>
        <x:row r="890">
          <x:cell r="A890" t="str">
            <x:v>B</x:v>
          </x:cell>
          <x:cell r="B890" t="str">
            <x:v>MMB40207</x:v>
          </x:cell>
          <x:cell r="C890" t="str">
            <x:v>동 티</x:v>
          </x:cell>
          <x:cell r="D890" t="str">
            <x:v>D20 MM</x:v>
          </x:cell>
          <x:cell r="E890" t="str">
            <x:v>개</x:v>
          </x:cell>
          <x:cell r="F890">
            <x:v>2</x:v>
          </x:cell>
          <x:cell r="G890">
            <x:v>359</x:v>
          </x:cell>
          <x:cell r="H890">
            <x:v>0</x:v>
          </x:cell>
          <x:cell r="I890">
            <x:v>0</x:v>
          </x:cell>
        </x:row>
        <x:row r="891">
          <x:cell r="A891" t="str">
            <x:v>B</x:v>
          </x:cell>
          <x:cell r="B891" t="str">
            <x:v>MMB40208</x:v>
          </x:cell>
          <x:cell r="C891" t="str">
            <x:v>동 티</x:v>
          </x:cell>
          <x:cell r="D891" t="str">
            <x:v>D25 MM</x:v>
          </x:cell>
          <x:cell r="E891" t="str">
            <x:v>개</x:v>
          </x:cell>
          <x:cell r="F891">
            <x:v>13</x:v>
          </x:cell>
          <x:cell r="G891">
            <x:v>553</x:v>
          </x:cell>
          <x:cell r="H891">
            <x:v>0</x:v>
          </x:cell>
          <x:cell r="I891">
            <x:v>0</x:v>
          </x:cell>
        </x:row>
        <x:row r="892">
          <x:cell r="A892" t="str">
            <x:v>B</x:v>
          </x:cell>
          <x:cell r="B892" t="str">
            <x:v>MMB40212</x:v>
          </x:cell>
          <x:cell r="C892" t="str">
            <x:v>동 티</x:v>
          </x:cell>
          <x:cell r="D892" t="str">
            <x:v>D40 MM</x:v>
          </x:cell>
          <x:cell r="E892" t="str">
            <x:v>개</x:v>
          </x:cell>
          <x:cell r="F892">
            <x:v>4</x:v>
          </x:cell>
          <x:cell r="G892">
            <x:v>1401</x:v>
          </x:cell>
          <x:cell r="H892">
            <x:v>0</x:v>
          </x:cell>
          <x:cell r="I892">
            <x:v>0</x:v>
          </x:cell>
        </x:row>
        <x:row r="893">
          <x:cell r="A893" t="str">
            <x:v>B</x:v>
          </x:cell>
          <x:cell r="B893" t="str">
            <x:v>MMB40307</x:v>
          </x:cell>
          <x:cell r="C893" t="str">
            <x:v>동 레듀샤</x:v>
          </x:cell>
          <x:cell r="D893" t="str">
            <x:v>D20 MM</x:v>
          </x:cell>
          <x:cell r="E893" t="str">
            <x:v>개</x:v>
          </x:cell>
          <x:cell r="F893">
            <x:v>1</x:v>
          </x:cell>
          <x:cell r="G893">
            <x:v>143</x:v>
          </x:cell>
          <x:cell r="H893">
            <x:v>0</x:v>
          </x:cell>
          <x:cell r="I893">
            <x:v>0</x:v>
          </x:cell>
        </x:row>
        <x:row r="894">
          <x:cell r="A894" t="str">
            <x:v>B</x:v>
          </x:cell>
          <x:cell r="B894" t="str">
            <x:v>MMB40308</x:v>
          </x:cell>
          <x:cell r="C894" t="str">
            <x:v>동 레듀샤</x:v>
          </x:cell>
          <x:cell r="D894" t="str">
            <x:v>D25 MM</x:v>
          </x:cell>
          <x:cell r="E894" t="str">
            <x:v>개</x:v>
          </x:cell>
          <x:cell r="F894">
            <x:v>2</x:v>
          </x:cell>
          <x:cell r="G894">
            <x:v>212</x:v>
          </x:cell>
          <x:cell r="H894">
            <x:v>0</x:v>
          </x:cell>
          <x:cell r="I894">
            <x:v>0</x:v>
          </x:cell>
        </x:row>
        <x:row r="895">
          <x:cell r="A895" t="str">
            <x:v>B</x:v>
          </x:cell>
          <x:cell r="B895" t="str">
            <x:v>MMB40310</x:v>
          </x:cell>
          <x:cell r="C895" t="str">
            <x:v>동 레듀샤</x:v>
          </x:cell>
          <x:cell r="D895" t="str">
            <x:v>D32 MM</x:v>
          </x:cell>
          <x:cell r="E895" t="str">
            <x:v>개</x:v>
          </x:cell>
          <x:cell r="F895">
            <x:v>1</x:v>
          </x:cell>
          <x:cell r="G895">
            <x:v>289</x:v>
          </x:cell>
          <x:cell r="H895">
            <x:v>0</x:v>
          </x:cell>
          <x:cell r="I895">
            <x:v>0</x:v>
          </x:cell>
        </x:row>
        <x:row r="896">
          <x:cell r="A896" t="str">
            <x:v>B</x:v>
          </x:cell>
          <x:cell r="B896" t="str">
            <x:v>MMB40312</x:v>
          </x:cell>
          <x:cell r="C896" t="str">
            <x:v>동 레듀샤</x:v>
          </x:cell>
          <x:cell r="D896" t="str">
            <x:v>D40 MM</x:v>
          </x:cell>
          <x:cell r="E896" t="str">
            <x:v>개</x:v>
          </x:cell>
          <x:cell r="F896">
            <x:v>3</x:v>
          </x:cell>
          <x:cell r="G896">
            <x:v>497</x:v>
          </x:cell>
          <x:cell r="H896">
            <x:v>0</x:v>
          </x:cell>
          <x:cell r="I896">
            <x:v>0</x:v>
          </x:cell>
        </x:row>
        <x:row r="897">
          <x:cell r="A897" t="str">
            <x:v>B</x:v>
          </x:cell>
          <x:cell r="B897" t="str">
            <x:v>MMB50105</x:v>
          </x:cell>
          <x:cell r="C897" t="str">
            <x:v>CM아답타</x:v>
          </x:cell>
          <x:cell r="D897" t="str">
            <x:v>D15 MM</x:v>
          </x:cell>
          <x:cell r="E897" t="str">
            <x:v>개</x:v>
          </x:cell>
          <x:cell r="F897">
            <x:v>10</x:v>
          </x:cell>
          <x:cell r="G897">
            <x:v>176</x:v>
          </x:cell>
          <x:cell r="H897">
            <x:v>0</x:v>
          </x:cell>
          <x:cell r="I897">
            <x:v>0</x:v>
          </x:cell>
        </x:row>
        <x:row r="898">
          <x:cell r="A898" t="str">
            <x:v>B</x:v>
          </x:cell>
          <x:cell r="B898" t="str">
            <x:v>MMB50112</x:v>
          </x:cell>
          <x:cell r="C898" t="str">
            <x:v>CM아답타</x:v>
          </x:cell>
          <x:cell r="D898" t="str">
            <x:v>D40 MM</x:v>
          </x:cell>
          <x:cell r="E898" t="str">
            <x:v>개</x:v>
          </x:cell>
          <x:cell r="F898">
            <x:v>3</x:v>
          </x:cell>
          <x:cell r="G898">
            <x:v>1656</x:v>
          </x:cell>
          <x:cell r="H898">
            <x:v>0</x:v>
          </x:cell>
          <x:cell r="I898">
            <x:v>0</x:v>
          </x:cell>
        </x:row>
        <x:row r="899">
          <x:cell r="A899" t="str">
            <x:v>B</x:v>
          </x:cell>
          <x:cell r="B899" t="str">
            <x:v>MMB50205</x:v>
          </x:cell>
          <x:cell r="C899" t="str">
            <x:v>CF아답타</x:v>
          </x:cell>
          <x:cell r="D899" t="str">
            <x:v>D15 MM</x:v>
          </x:cell>
          <x:cell r="E899" t="str">
            <x:v>개</x:v>
          </x:cell>
          <x:cell r="F899">
            <x:v>21</x:v>
          </x:cell>
          <x:cell r="G899">
            <x:v>246</x:v>
          </x:cell>
          <x:cell r="H899">
            <x:v>0</x:v>
          </x:cell>
          <x:cell r="I899">
            <x:v>0</x:v>
          </x:cell>
        </x:row>
        <x:row r="900">
          <x:cell r="A900" t="str">
            <x:v>B</x:v>
          </x:cell>
          <x:cell r="B900" t="str">
            <x:v>MMB50210</x:v>
          </x:cell>
          <x:cell r="C900" t="str">
            <x:v>CF아답타</x:v>
          </x:cell>
          <x:cell r="D900" t="str">
            <x:v>D32 MM</x:v>
          </x:cell>
          <x:cell r="E900" t="str">
            <x:v>개</x:v>
          </x:cell>
          <x:cell r="F900">
            <x:v>2</x:v>
          </x:cell>
          <x:cell r="G900">
            <x:v>1848</x:v>
          </x:cell>
          <x:cell r="H900">
            <x:v>0</x:v>
          </x:cell>
          <x:cell r="I900">
            <x:v>0</x:v>
          </x:cell>
        </x:row>
        <x:row r="901">
          <x:cell r="A901" t="str">
            <x:v>B</x:v>
          </x:cell>
          <x:cell r="B901" t="str">
            <x:v>MMB50212</x:v>
          </x:cell>
          <x:cell r="C901" t="str">
            <x:v>CF아답타</x:v>
          </x:cell>
          <x:cell r="D901" t="str">
            <x:v>D40 MM</x:v>
          </x:cell>
          <x:cell r="E901" t="str">
            <x:v>개</x:v>
          </x:cell>
          <x:cell r="F901">
            <x:v>6</x:v>
          </x:cell>
          <x:cell r="G901">
            <x:v>2392</x:v>
          </x:cell>
          <x:cell r="H901">
            <x:v>0</x:v>
          </x:cell>
          <x:cell r="I901">
            <x:v>0</x:v>
          </x:cell>
        </x:row>
        <x:row r="902">
          <x:cell r="A902" t="str">
            <x:v>B</x:v>
          </x:cell>
          <x:cell r="B902" t="str">
            <x:v>MMB50505</x:v>
          </x:cell>
          <x:cell r="C902" t="str">
            <x:v>CM유니온</x:v>
          </x:cell>
          <x:cell r="D902" t="str">
            <x:v>D15 MM</x:v>
          </x:cell>
          <x:cell r="E902" t="str">
            <x:v>개</x:v>
          </x:cell>
          <x:cell r="F902">
            <x:v>10</x:v>
          </x:cell>
          <x:cell r="G902">
            <x:v>712</x:v>
          </x:cell>
          <x:cell r="H902">
            <x:v>0</x:v>
          </x:cell>
          <x:cell r="I902">
            <x:v>0</x:v>
          </x:cell>
        </x:row>
        <x:row r="903">
          <x:cell r="A903" t="str">
            <x:v>B</x:v>
          </x:cell>
          <x:cell r="B903" t="str">
            <x:v>MMB50512</x:v>
          </x:cell>
          <x:cell r="C903" t="str">
            <x:v>CM유니온</x:v>
          </x:cell>
          <x:cell r="D903" t="str">
            <x:v>D40 MM</x:v>
          </x:cell>
          <x:cell r="E903" t="str">
            <x:v>개</x:v>
          </x:cell>
          <x:cell r="F903">
            <x:v>3</x:v>
          </x:cell>
          <x:cell r="G903">
            <x:v>4932</x:v>
          </x:cell>
          <x:cell r="H903">
            <x:v>0</x:v>
          </x:cell>
          <x:cell r="I903">
            <x:v>0</x:v>
          </x:cell>
        </x:row>
        <x:row r="904">
          <x:cell r="A904" t="str">
            <x:v>B</x:v>
          </x:cell>
          <x:cell r="B904" t="str">
            <x:v>MMB51505</x:v>
          </x:cell>
          <x:cell r="C904" t="str">
            <x:v>장암엘보아답타</x:v>
          </x:cell>
          <x:cell r="D904" t="str">
            <x:v>D15 MM</x:v>
          </x:cell>
          <x:cell r="E904" t="str">
            <x:v>개</x:v>
          </x:cell>
          <x:cell r="F904">
            <x:v>17</x:v>
          </x:cell>
          <x:cell r="G904">
            <x:v>487</x:v>
          </x:cell>
          <x:cell r="H904">
            <x:v>0</x:v>
          </x:cell>
          <x:cell r="I904">
            <x:v>0</x:v>
          </x:cell>
        </x:row>
        <x:row r="905">
          <x:cell r="A905" t="str">
            <x:v>B</x:v>
          </x:cell>
          <x:cell r="B905" t="str">
            <x:v>MMB51507</x:v>
          </x:cell>
          <x:cell r="C905" t="str">
            <x:v>장암엘보아답타</x:v>
          </x:cell>
          <x:cell r="D905" t="str">
            <x:v>D20 MM</x:v>
          </x:cell>
          <x:cell r="E905" t="str">
            <x:v>개</x:v>
          </x:cell>
          <x:cell r="F905">
            <x:v>1</x:v>
          </x:cell>
          <x:cell r="G905">
            <x:v>829</x:v>
          </x:cell>
          <x:cell r="H905">
            <x:v>0</x:v>
          </x:cell>
          <x:cell r="I905">
            <x:v>0</x:v>
          </x:cell>
        </x:row>
        <x:row r="906">
          <x:cell r="A906" t="str">
            <x:v>B</x:v>
          </x:cell>
          <x:cell r="B906" t="str">
            <x:v>MMK32900</x:v>
          </x:cell>
          <x:cell r="C906" t="str">
            <x:v>양수기보호통(A형)</x:v>
          </x:cell>
          <x:cell r="D906" t="str">
            <x:v>D15 MM</x:v>
          </x:cell>
          <x:cell r="E906" t="str">
            <x:v>개</x:v>
          </x:cell>
          <x:cell r="F906">
            <x:v>1</x:v>
          </x:cell>
          <x:cell r="G906">
            <x:v>18288</x:v>
          </x:cell>
          <x:cell r="H906">
            <x:v>0</x:v>
          </x:cell>
          <x:cell r="I906">
            <x:v>0</x:v>
          </x:cell>
        </x:row>
        <x:row r="907">
          <x:cell r="A907" t="str">
            <x:v>B</x:v>
          </x:cell>
          <x:cell r="B907" t="str">
            <x:v>MMO10505</x:v>
          </x:cell>
          <x:cell r="C907" t="str">
            <x:v>절연 행가</x:v>
          </x:cell>
          <x:cell r="D907" t="str">
            <x:v>D15 MM</x:v>
          </x:cell>
          <x:cell r="E907" t="str">
            <x:v>개</x:v>
          </x:cell>
          <x:cell r="F907">
            <x:v>1</x:v>
          </x:cell>
          <x:cell r="G907">
            <x:v>360</x:v>
          </x:cell>
          <x:cell r="H907">
            <x:v>0</x:v>
          </x:cell>
          <x:cell r="I907">
            <x:v>0</x:v>
          </x:cell>
        </x:row>
        <x:row r="908">
          <x:cell r="A908" t="str">
            <x:v>B</x:v>
          </x:cell>
          <x:cell r="B908" t="str">
            <x:v>MMO10507</x:v>
          </x:cell>
          <x:cell r="C908" t="str">
            <x:v>절연 행가</x:v>
          </x:cell>
          <x:cell r="D908" t="str">
            <x:v>D20 MM</x:v>
          </x:cell>
          <x:cell r="E908" t="str">
            <x:v>개</x:v>
          </x:cell>
          <x:cell r="F908">
            <x:v>5</x:v>
          </x:cell>
          <x:cell r="G908">
            <x:v>396</x:v>
          </x:cell>
          <x:cell r="H908">
            <x:v>0</x:v>
          </x:cell>
          <x:cell r="I908">
            <x:v>0</x:v>
          </x:cell>
        </x:row>
        <x:row r="909">
          <x:cell r="A909" t="str">
            <x:v>B</x:v>
          </x:cell>
          <x:cell r="B909" t="str">
            <x:v>MMO10508</x:v>
          </x:cell>
          <x:cell r="C909" t="str">
            <x:v>절연 행가</x:v>
          </x:cell>
          <x:cell r="D909" t="str">
            <x:v>D25 MM</x:v>
          </x:cell>
          <x:cell r="E909" t="str">
            <x:v>개</x:v>
          </x:cell>
          <x:cell r="F909">
            <x:v>16</x:v>
          </x:cell>
          <x:cell r="G909">
            <x:v>432</x:v>
          </x:cell>
          <x:cell r="H909">
            <x:v>0</x:v>
          </x:cell>
          <x:cell r="I909">
            <x:v>0</x:v>
          </x:cell>
        </x:row>
        <x:row r="910">
          <x:cell r="A910" t="str">
            <x:v>B</x:v>
          </x:cell>
          <x:cell r="B910" t="str">
            <x:v>MMO10512</x:v>
          </x:cell>
          <x:cell r="C910" t="str">
            <x:v>절연 행가</x:v>
          </x:cell>
          <x:cell r="D910" t="str">
            <x:v>D40 MM</x:v>
          </x:cell>
          <x:cell r="E910" t="str">
            <x:v>개</x:v>
          </x:cell>
          <x:cell r="F910">
            <x:v>4</x:v>
          </x:cell>
          <x:cell r="G910">
            <x:v>540</x:v>
          </x:cell>
          <x:cell r="H910">
            <x:v>0</x:v>
          </x:cell>
          <x:cell r="I910">
            <x:v>0</x:v>
          </x:cell>
        </x:row>
        <x:row r="911">
          <x:cell r="A911" t="str">
            <x:v>B</x:v>
          </x:cell>
          <x:cell r="B911" t="str">
            <x:v>MMO31818</x:v>
          </x:cell>
          <x:cell r="C911" t="str">
            <x:v>PD입상관 성형스리브</x:v>
          </x:cell>
          <x:cell r="D911" t="str">
            <x:v>D100 X 135H</x:v>
          </x:cell>
          <x:cell r="E911" t="str">
            <x:v>개</x:v>
          </x:cell>
          <x:cell r="F911">
            <x:v>1</x:v>
          </x:cell>
          <x:cell r="G911">
            <x:v>720</x:v>
          </x:cell>
          <x:cell r="H911">
            <x:v>0</x:v>
          </x:cell>
          <x:cell r="I911">
            <x:v>0</x:v>
          </x:cell>
        </x:row>
        <x:row r="912">
          <x:cell r="A912" t="str">
            <x:v>B</x:v>
          </x:cell>
          <x:cell r="B912" t="str">
            <x:v>UMA52305</x:v>
          </x:cell>
          <x:cell r="C912" t="str">
            <x:v>동관 옥내 배관</x:v>
          </x:cell>
          <x:cell r="D912" t="str">
            <x:v>D15 MM,  (M TYPE)</x:v>
          </x:cell>
          <x:cell r="E912" t="str">
            <x:v>M</x:v>
          </x:cell>
          <x:cell r="F912">
            <x:v>45</x:v>
          </x:cell>
          <x:cell r="G912">
            <x:v>700</x:v>
          </x:cell>
          <x:cell r="H912">
            <x:v>1600</x:v>
          </x:cell>
          <x:cell r="I912">
            <x:v>0</x:v>
          </x:cell>
        </x:row>
        <x:row r="913">
          <x:cell r="A913" t="str">
            <x:v>B</x:v>
          </x:cell>
          <x:cell r="B913" t="str">
            <x:v>UMA52307</x:v>
          </x:cell>
          <x:cell r="C913" t="str">
            <x:v>동관 옥내 배관</x:v>
          </x:cell>
          <x:cell r="D913" t="str">
            <x:v>D20 MM,  (M TYPE)</x:v>
          </x:cell>
          <x:cell r="E913" t="str">
            <x:v>M</x:v>
          </x:cell>
          <x:cell r="F913">
            <x:v>8</x:v>
          </x:cell>
          <x:cell r="G913">
            <x:v>1200</x:v>
          </x:cell>
          <x:cell r="H913">
            <x:v>1700</x:v>
          </x:cell>
          <x:cell r="I913">
            <x:v>0</x:v>
          </x:cell>
        </x:row>
        <x:row r="914">
          <x:cell r="A914" t="str">
            <x:v>B</x:v>
          </x:cell>
          <x:cell r="B914" t="str">
            <x:v>UMA52308</x:v>
          </x:cell>
          <x:cell r="C914" t="str">
            <x:v>동관 옥내 배관</x:v>
          </x:cell>
          <x:cell r="D914" t="str">
            <x:v>D25 MM,  (M TYPE)</x:v>
          </x:cell>
          <x:cell r="E914" t="str">
            <x:v>M</x:v>
          </x:cell>
          <x:cell r="F914">
            <x:v>24.800000000000001</x:v>
          </x:cell>
          <x:cell r="G914">
            <x:v>1700</x:v>
          </x:cell>
          <x:cell r="H914">
            <x:v>2000</x:v>
          </x:cell>
          <x:cell r="I914">
            <x:v>0</x:v>
          </x:cell>
        </x:row>
        <x:row r="915">
          <x:cell r="A915" t="str">
            <x:v>B</x:v>
          </x:cell>
          <x:cell r="B915" t="str">
            <x:v>UMA52310</x:v>
          </x:cell>
          <x:cell r="C915" t="str">
            <x:v>동관 옥내 배관</x:v>
          </x:cell>
          <x:cell r="D915" t="str">
            <x:v>D32 MM, (M TYPE)</x:v>
          </x:cell>
          <x:cell r="E915" t="str">
            <x:v>M</x:v>
          </x:cell>
          <x:cell r="F915">
            <x:v>9.6999999999999993</x:v>
          </x:cell>
          <x:cell r="G915">
            <x:v>2600</x:v>
          </x:cell>
          <x:cell r="H915">
            <x:v>2500</x:v>
          </x:cell>
          <x:cell r="I915">
            <x:v>100</x:v>
          </x:cell>
        </x:row>
        <x:row r="916">
          <x:cell r="A916" t="str">
            <x:v>B</x:v>
          </x:cell>
          <x:cell r="B916" t="str">
            <x:v>UMA52405</x:v>
          </x:cell>
          <x:cell r="C916" t="str">
            <x:v>동관 화장실 배관</x:v>
          </x:cell>
          <x:cell r="D916" t="str">
            <x:v>D15 MM,  (M TYPE)</x:v>
          </x:cell>
          <x:cell r="E916" t="str">
            <x:v>M</x:v>
          </x:cell>
          <x:cell r="F916">
            <x:v>18.649999999999999</x:v>
          </x:cell>
          <x:cell r="G916">
            <x:v>800</x:v>
          </x:cell>
          <x:cell r="H916">
            <x:v>1700</x:v>
          </x:cell>
          <x:cell r="I916">
            <x:v>0</x:v>
          </x:cell>
        </x:row>
        <x:row r="917">
          <x:cell r="A917" t="str">
            <x:v>B</x:v>
          </x:cell>
          <x:cell r="B917" t="str">
            <x:v>UMA52407</x:v>
          </x:cell>
          <x:cell r="C917" t="str">
            <x:v>동관 화장실 배관</x:v>
          </x:cell>
          <x:cell r="D917" t="str">
            <x:v>D20 MM,  (M TYPE)</x:v>
          </x:cell>
          <x:cell r="E917" t="str">
            <x:v>M</x:v>
          </x:cell>
          <x:cell r="F917">
            <x:v>6.5999999999999996</x:v>
          </x:cell>
          <x:cell r="G917">
            <x:v>1200</x:v>
          </x:cell>
          <x:cell r="H917">
            <x:v>2000</x:v>
          </x:cell>
          <x:cell r="I917">
            <x:v>0</x:v>
          </x:cell>
        </x:row>
        <x:row r="918">
          <x:cell r="A918" t="str">
            <x:v>B</x:v>
          </x:cell>
          <x:cell r="B918" t="str">
            <x:v>UMA52408</x:v>
          </x:cell>
          <x:cell r="C918" t="str">
            <x:v>동관 화장실 배관</x:v>
          </x:cell>
          <x:cell r="D918" t="str">
            <x:v>D25 MM,  (M TYPE)</x:v>
          </x:cell>
          <x:cell r="E918" t="str">
            <x:v>M</x:v>
          </x:cell>
          <x:cell r="F918">
            <x:v>1.3999999999999999</x:v>
          </x:cell>
          <x:cell r="G918">
            <x:v>1700</x:v>
          </x:cell>
          <x:cell r="H918">
            <x:v>2400</x:v>
          </x:cell>
          <x:cell r="I918">
            <x:v>0</x:v>
          </x:cell>
        </x:row>
        <x:row r="919">
          <x:cell r="A919" t="str">
            <x:v>B</x:v>
          </x:cell>
          <x:cell r="B919" t="str">
            <x:v>UMA52410</x:v>
          </x:cell>
          <x:cell r="C919" t="str">
            <x:v>동관 화장실 배관</x:v>
          </x:cell>
          <x:cell r="D919" t="str">
            <x:v>D32 MM,  (M TYPE)</x:v>
          </x:cell>
          <x:cell r="E919" t="str">
            <x:v>M</x:v>
          </x:cell>
          <x:cell r="F919">
            <x:v>2.1000000000000001</x:v>
          </x:cell>
          <x:cell r="G919">
            <x:v>2552</x:v>
          </x:cell>
          <x:cell r="H919">
            <x:v>3035</x:v>
          </x:cell>
          <x:cell r="I919">
            <x:v>60</x:v>
          </x:cell>
        </x:row>
        <x:row r="920">
          <x:cell r="A920" t="str">
            <x:v>B</x:v>
          </x:cell>
          <x:cell r="B920" t="str">
            <x:v>UMA52412</x:v>
          </x:cell>
          <x:cell r="C920" t="str">
            <x:v>동관 화장실 배관</x:v>
          </x:cell>
          <x:cell r="D920" t="str">
            <x:v>D40 MM, (M TYPE)</x:v>
          </x:cell>
          <x:cell r="E920" t="str">
            <x:v>M</x:v>
          </x:cell>
          <x:cell r="F920">
            <x:v>4.0999999999999996</x:v>
          </x:cell>
          <x:cell r="G920">
            <x:v>3500</x:v>
          </x:cell>
          <x:cell r="H920">
            <x:v>3400</x:v>
          </x:cell>
          <x:cell r="I920">
            <x:v>100</x:v>
          </x:cell>
        </x:row>
        <x:row r="921">
          <x:cell r="A921" t="str">
            <x:v>B</x:v>
          </x:cell>
          <x:cell r="B921" t="str">
            <x:v>UMC24108</x:v>
          </x:cell>
          <x:cell r="C921" t="str">
            <x:v>동관용접 (BRAZING)</x:v>
          </x:cell>
          <x:cell r="D921" t="str">
            <x:v>D25 MM</x:v>
          </x:cell>
          <x:cell r="E921" t="str">
            <x:v>개소</x:v>
          </x:cell>
          <x:cell r="F921">
            <x:v>34</x:v>
          </x:cell>
          <x:cell r="G921">
            <x:v>174</x:v>
          </x:cell>
          <x:cell r="H921">
            <x:v>1455</x:v>
          </x:cell>
          <x:cell r="I921">
            <x:v>29</x:v>
          </x:cell>
        </x:row>
        <x:row r="922">
          <x:cell r="A922" t="str">
            <x:v>B</x:v>
          </x:cell>
          <x:cell r="B922" t="str">
            <x:v>UMC24110</x:v>
          </x:cell>
          <x:cell r="C922" t="str">
            <x:v>동관용접 (BRAZING)</x:v>
          </x:cell>
          <x:cell r="D922" t="str">
            <x:v>D32 MM</x:v>
          </x:cell>
          <x:cell r="E922" t="str">
            <x:v>개소</x:v>
          </x:cell>
          <x:cell r="F922">
            <x:v>9</x:v>
          </x:cell>
          <x:cell r="G922">
            <x:v>240</x:v>
          </x:cell>
          <x:cell r="H922">
            <x:v>1781</x:v>
          </x:cell>
          <x:cell r="I922">
            <x:v>35</x:v>
          </x:cell>
        </x:row>
        <x:row r="923">
          <x:cell r="A923" t="str">
            <x:v>B</x:v>
          </x:cell>
          <x:cell r="B923" t="str">
            <x:v>UMC24112</x:v>
          </x:cell>
          <x:cell r="C923" t="str">
            <x:v>동관용접 (BRAZING)</x:v>
          </x:cell>
          <x:cell r="D923" t="str">
            <x:v>D40 MM</x:v>
          </x:cell>
          <x:cell r="E923" t="str">
            <x:v>개소</x:v>
          </x:cell>
          <x:cell r="F923">
            <x:v>25</x:v>
          </x:cell>
          <x:cell r="G923">
            <x:v>314</x:v>
          </x:cell>
          <x:cell r="H923">
            <x:v>1958</x:v>
          </x:cell>
          <x:cell r="I923">
            <x:v>39</x:v>
          </x:cell>
        </x:row>
        <x:row r="924">
          <x:cell r="A924" t="str">
            <x:v>B</x:v>
          </x:cell>
          <x:cell r="B924" t="str">
            <x:v>UMC24305</x:v>
          </x:cell>
          <x:cell r="C924" t="str">
            <x:v>동관용접 (SOLDERING)</x:v>
          </x:cell>
          <x:cell r="D924" t="str">
            <x:v>D15 MM</x:v>
          </x:cell>
          <x:cell r="E924" t="str">
            <x:v>개소</x:v>
          </x:cell>
          <x:cell r="F924">
            <x:v>135</x:v>
          </x:cell>
          <x:cell r="G924">
            <x:v>30</x:v>
          </x:cell>
          <x:cell r="H924">
            <x:v>960</x:v>
          </x:cell>
          <x:cell r="I924">
            <x:v>19</x:v>
          </x:cell>
        </x:row>
        <x:row r="925">
          <x:cell r="A925" t="str">
            <x:v>B</x:v>
          </x:cell>
          <x:cell r="B925" t="str">
            <x:v>UMC24307</x:v>
          </x:cell>
          <x:cell r="C925" t="str">
            <x:v>동관용접 (SOLDERING)</x:v>
          </x:cell>
          <x:cell r="D925" t="str">
            <x:v>D20 MM</x:v>
          </x:cell>
          <x:cell r="E925" t="str">
            <x:v>개소</x:v>
          </x:cell>
          <x:cell r="F925">
            <x:v>10</x:v>
          </x:cell>
          <x:cell r="G925">
            <x:v>47</x:v>
          </x:cell>
          <x:cell r="H925">
            <x:v>1108</x:v>
          </x:cell>
          <x:cell r="I925">
            <x:v>22</x:v>
          </x:cell>
        </x:row>
        <x:row r="926">
          <x:cell r="A926" t="str">
            <x:v>B</x:v>
          </x:cell>
          <x:cell r="B926" t="str">
            <x:v>UMD10105</x:v>
          </x:cell>
          <x:cell r="C926" t="str">
            <x:v>게이트밸브 설치(청동제)</x:v>
          </x:cell>
          <x:cell r="D926" t="str">
            <x:v>D15 MM, (5KG/CM2)</x:v>
          </x:cell>
          <x:cell r="E926" t="str">
            <x:v>개소</x:v>
          </x:cell>
          <x:cell r="F926">
            <x:v>10</x:v>
          </x:cell>
          <x:cell r="G926">
            <x:v>1534</x:v>
          </x:cell>
          <x:cell r="H926">
            <x:v>2119</x:v>
          </x:cell>
          <x:cell r="I926">
            <x:v>42</x:v>
          </x:cell>
        </x:row>
        <x:row r="927">
          <x:cell r="A927" t="str">
            <x:v>B</x:v>
          </x:cell>
          <x:cell r="B927" t="str">
            <x:v>UMD10112</x:v>
          </x:cell>
          <x:cell r="C927" t="str">
            <x:v>게이트밸브 설치(청동제)</x:v>
          </x:cell>
          <x:cell r="D927" t="str">
            <x:v>D40 MM, (5KG/CM2)</x:v>
          </x:cell>
          <x:cell r="E927" t="str">
            <x:v>개소</x:v>
          </x:cell>
          <x:cell r="F927">
            <x:v>3</x:v>
          </x:cell>
          <x:cell r="G927">
            <x:v>5400</x:v>
          </x:cell>
          <x:cell r="H927">
            <x:v>2119</x:v>
          </x:cell>
          <x:cell r="I927">
            <x:v>42</x:v>
          </x:cell>
        </x:row>
        <x:row r="928">
          <x:cell r="A928" t="str">
            <x:v>B</x:v>
          </x:cell>
          <x:cell r="B928" t="str">
            <x:v>UME22205</x:v>
          </x:cell>
          <x:cell r="C928" t="str">
            <x:v>동관보온(은박)</x:v>
          </x:cell>
          <x:cell r="D928" t="str">
            <x:v>D=15MM, T=25MM</x:v>
          </x:cell>
          <x:cell r="E928" t="str">
            <x:v>M</x:v>
          </x:cell>
          <x:cell r="F928">
            <x:v>22</x:v>
          </x:cell>
          <x:cell r="G928">
            <x:v>600</x:v>
          </x:cell>
          <x:cell r="H928">
            <x:v>1200</x:v>
          </x:cell>
          <x:cell r="I928">
            <x:v>0</x:v>
          </x:cell>
        </x:row>
        <x:row r="929">
          <x:cell r="A929" t="str">
            <x:v>B</x:v>
          </x:cell>
          <x:cell r="B929" t="str">
            <x:v>UME22207</x:v>
          </x:cell>
          <x:cell r="C929" t="str">
            <x:v>동관보온(은박)</x:v>
          </x:cell>
          <x:cell r="D929" t="str">
            <x:v>D=20MM, T=25MM</x:v>
          </x:cell>
          <x:cell r="E929" t="str">
            <x:v>M</x:v>
          </x:cell>
          <x:cell r="F929">
            <x:v>13.1</x:v>
          </x:cell>
          <x:cell r="G929">
            <x:v>700</x:v>
          </x:cell>
          <x:cell r="H929">
            <x:v>1500</x:v>
          </x:cell>
          <x:cell r="I929">
            <x:v>0</x:v>
          </x:cell>
        </x:row>
        <x:row r="930">
          <x:cell r="A930" t="str">
            <x:v>B</x:v>
          </x:cell>
          <x:cell r="B930" t="str">
            <x:v>UME22208</x:v>
          </x:cell>
          <x:cell r="C930" t="str">
            <x:v>동관보온(은박)</x:v>
          </x:cell>
          <x:cell r="D930" t="str">
            <x:v>D=25MM, T=25MM</x:v>
          </x:cell>
          <x:cell r="E930" t="str">
            <x:v>M</x:v>
          </x:cell>
          <x:cell r="F930">
            <x:v>26.199999999999999</x:v>
          </x:cell>
          <x:cell r="G930">
            <x:v>800</x:v>
          </x:cell>
          <x:cell r="H930">
            <x:v>1800</x:v>
          </x:cell>
          <x:cell r="I930">
            <x:v>0</x:v>
          </x:cell>
        </x:row>
        <x:row r="931">
          <x:cell r="A931" t="str">
            <x:v>B</x:v>
          </x:cell>
          <x:cell r="B931" t="str">
            <x:v>UME22210</x:v>
          </x:cell>
          <x:cell r="C931" t="str">
            <x:v>동관보온(은박)</x:v>
          </x:cell>
          <x:cell r="D931" t="str">
            <x:v>D=32MM, T=25MM</x:v>
          </x:cell>
          <x:cell r="E931" t="str">
            <x:v>M</x:v>
          </x:cell>
          <x:cell r="F931">
            <x:v>2.1000000000000001</x:v>
          </x:cell>
          <x:cell r="G931">
            <x:v>900</x:v>
          </x:cell>
          <x:cell r="H931">
            <x:v>2000</x:v>
          </x:cell>
          <x:cell r="I931">
            <x:v>0</x:v>
          </x:cell>
        </x:row>
        <x:row r="932">
          <x:cell r="A932" t="str">
            <x:v>B</x:v>
          </x:cell>
          <x:cell r="B932" t="str">
            <x:v>UME22212</x:v>
          </x:cell>
          <x:cell r="C932" t="str">
            <x:v>동관보온(은박)</x:v>
          </x:cell>
          <x:cell r="D932" t="str">
            <x:v>D=40MM, T=25MM</x:v>
          </x:cell>
          <x:cell r="E932" t="str">
            <x:v>M</x:v>
          </x:cell>
          <x:cell r="F932">
            <x:v>13.800000000000001</x:v>
          </x:cell>
          <x:cell r="G932">
            <x:v>1000</x:v>
          </x:cell>
          <x:cell r="H932">
            <x:v>2000</x:v>
          </x:cell>
          <x:cell r="I932">
            <x:v>0</x:v>
          </x:cell>
        </x:row>
        <x:row r="933">
          <x:cell r="A933" t="str">
            <x:v>B</x:v>
          </x:cell>
          <x:cell r="B933" t="str">
            <x:v>UME80205</x:v>
          </x:cell>
          <x:cell r="C933" t="str">
            <x:v>발포폴리에틸렌 보온</x:v>
          </x:cell>
          <x:cell r="D933" t="str">
            <x:v>D=15MM, T=5MM</x:v>
          </x:cell>
          <x:cell r="E933" t="str">
            <x:v>M</x:v>
          </x:cell>
          <x:cell r="F933">
            <x:v>41.649999999999999</x:v>
          </x:cell>
          <x:cell r="G933">
            <x:v>100</x:v>
          </x:cell>
          <x:cell r="H933">
            <x:v>300</x:v>
          </x:cell>
          <x:cell r="I933">
            <x:v>0</x:v>
          </x:cell>
        </x:row>
        <x:row r="934">
          <x:cell r="A934" t="str">
            <x:v>B</x:v>
          </x:cell>
          <x:cell r="B934" t="str">
            <x:v>UME80207</x:v>
          </x:cell>
          <x:cell r="C934" t="str">
            <x:v>발포폴리에틸렌 보온</x:v>
          </x:cell>
          <x:cell r="D934" t="str">
            <x:v>D=20MM, T=5MM</x:v>
          </x:cell>
          <x:cell r="E934" t="str">
            <x:v>M</x:v>
          </x:cell>
          <x:cell r="F934">
            <x:v>1.5</x:v>
          </x:cell>
          <x:cell r="G934">
            <x:v>200</x:v>
          </x:cell>
          <x:cell r="H934">
            <x:v>500</x:v>
          </x:cell>
          <x:cell r="I934">
            <x:v>0</x:v>
          </x:cell>
        </x:row>
        <x:row r="935">
          <x:cell r="A935" t="str">
            <x:v>B</x:v>
          </x:cell>
          <x:cell r="B935" t="str">
            <x:v>UME90104</x:v>
          </x:cell>
          <x:cell r="C935" t="str">
            <x:v>정온전선설치(센서,접지)</x:v>
          </x:cell>
          <x:cell r="D935" t="str">
            <x:v>4M</x:v>
          </x:cell>
          <x:cell r="E935" t="str">
            <x:v>조</x:v>
          </x:cell>
          <x:cell r="F935">
            <x:v>1</x:v>
          </x:cell>
          <x:cell r="G935">
            <x:v>26136</x:v>
          </x:cell>
          <x:cell r="H935">
            <x:v>5729</x:v>
          </x:cell>
          <x:cell r="I935">
            <x:v>114</x:v>
          </x:cell>
        </x:row>
        <x:row r="936">
          <x:cell r="A936" t="str">
            <x:v>B</x:v>
          </x:cell>
          <x:cell r="B936" t="str">
            <x:v>UMG25100</x:v>
          </x:cell>
          <x:cell r="C936" t="str">
            <x:v>세면기수전설치(다용도꼭지제외)</x:v>
          </x:cell>
          <x:cell r="D936" t="str">
            <x:v>니켈크롬도장</x:v>
          </x:cell>
          <x:cell r="E936" t="str">
            <x:v>개</x:v>
          </x:cell>
          <x:cell r="F936">
            <x:v>2</x:v>
          </x:cell>
          <x:cell r="G936">
            <x:v>36936</x:v>
          </x:cell>
          <x:cell r="H936">
            <x:v>6792</x:v>
          </x:cell>
          <x:cell r="I936">
            <x:v>135</x:v>
          </x:cell>
        </x:row>
        <x:row r="937">
          <x:cell r="A937" t="str">
            <x:v>B</x:v>
          </x:cell>
          <x:cell r="B937" t="str">
            <x:v>UMG40202</x:v>
          </x:cell>
          <x:cell r="C937" t="str">
            <x:v>가로꼭지 설치 (일반형)</x:v>
          </x:cell>
          <x:cell r="D937" t="str">
            <x:v>D15</x:v>
          </x:cell>
          <x:cell r="E937" t="str">
            <x:v>개</x:v>
          </x:cell>
          <x:cell r="F937">
            <x:v>10</x:v>
          </x:cell>
          <x:cell r="G937">
            <x:v>2160</x:v>
          </x:cell>
          <x:cell r="H937">
            <x:v>2323</x:v>
          </x:cell>
          <x:cell r="I937">
            <x:v>46</x:v>
          </x:cell>
        </x:row>
        <x:row r="938">
          <x:cell r="A938" t="str">
            <x:v>B</x:v>
          </x:cell>
          <x:cell r="B938" t="str">
            <x:v>UMG40225</x:v>
          </x:cell>
          <x:cell r="C938" t="str">
            <x:v>긴몸통 가로꼭지 설치</x:v>
          </x:cell>
          <x:cell r="D938" t="str">
            <x:v>D20</x:v>
          </x:cell>
          <x:cell r="E938" t="str">
            <x:v>개</x:v>
          </x:cell>
          <x:cell r="F938">
            <x:v>1</x:v>
          </x:cell>
          <x:cell r="G938">
            <x:v>3600</x:v>
          </x:cell>
          <x:cell r="H938">
            <x:v>2323</x:v>
          </x:cell>
          <x:cell r="I938">
            <x:v>46</x:v>
          </x:cell>
        </x:row>
        <x:row r="939">
          <x:cell r="A939" t="str">
            <x:v>B</x:v>
          </x:cell>
          <x:cell r="B939" t="str">
            <x:v>UMK32100</x:v>
          </x:cell>
          <x:cell r="C939" t="str">
            <x:v>양수기함설치(냉수용)</x:v>
          </x:cell>
          <x:cell r="D939" t="str">
            <x:v>430LX280HX200W</x:v>
          </x:cell>
          <x:cell r="E939" t="str">
            <x:v>개</x:v>
          </x:cell>
          <x:cell r="F939">
            <x:v>10</x:v>
          </x:cell>
          <x:cell r="G939">
            <x:v>21768</x:v>
          </x:cell>
          <x:cell r="H939">
            <x:v>8626</x:v>
          </x:cell>
          <x:cell r="I939">
            <x:v>172</x:v>
          </x:cell>
        </x:row>
        <x:row r="940">
          <x:cell r="A940" t="str">
            <x:v>B</x:v>
          </x:cell>
          <x:cell r="B940" t="str">
            <x:v>UMO31705</x:v>
          </x:cell>
          <x:cell r="C940" t="str">
            <x:v>지수판스리브강관제작</x:v>
          </x:cell>
          <x:cell r="D940" t="str">
            <x:v>D65 M/M</x:v>
          </x:cell>
          <x:cell r="E940" t="str">
            <x:v>개소</x:v>
          </x:cell>
          <x:cell r="F940">
            <x:v>1</x:v>
          </x:cell>
          <x:cell r="G940">
            <x:v>1351</x:v>
          </x:cell>
          <x:cell r="H940">
            <x:v>7499</x:v>
          </x:cell>
          <x:cell r="I940">
            <x:v>148</x:v>
          </x:cell>
        </x:row>
        <x:row r="941">
          <x:cell r="A941" t="str">
            <x:v>B</x:v>
          </x:cell>
          <x:cell r="B941" t="str">
            <x:v>UMP10204</x:v>
          </x:cell>
          <x:cell r="C941" t="str">
            <x:v>수도미터 설치 (급수용)</x:v>
          </x:cell>
          <x:cell r="D941" t="str">
            <x:v>D13 MM</x:v>
          </x:cell>
          <x:cell r="E941" t="str">
            <x:v>개</x:v>
          </x:cell>
          <x:cell r="F941">
            <x:v>10</x:v>
          </x:cell>
          <x:cell r="G941">
            <x:v>7920</x:v>
          </x:cell>
          <x:cell r="H941">
            <x:v>6646</x:v>
          </x:cell>
          <x:cell r="I941">
            <x:v>132</x:v>
          </x:cell>
        </x:row>
        <x:row r="942">
          <x:cell r="C942" t="str">
            <x:v>소  계</x:v>
          </x:cell>
        </x:row>
        <x:row r="943"/>
        <x:row r="944">
          <x:cell r="C944" t="str">
            <x:v>*  오배수공사</x:v>
          </x:cell>
        </x:row>
        <x:row r="945">
          <x:cell r="A945" t="str">
            <x:v>B</x:v>
          </x:cell>
          <x:cell r="B945" t="str">
            <x:v>MAH80709</x:v>
          </x:cell>
          <x:cell r="C945" t="str">
            <x:v>동망캡</x:v>
          </x:cell>
          <x:cell r="D945" t="str">
            <x:v>통기관용</x:v>
          </x:cell>
          <x:cell r="E945" t="str">
            <x:v>개</x:v>
          </x:cell>
          <x:cell r="F945">
            <x:v>1</x:v>
          </x:cell>
          <x:cell r="G945">
            <x:v>180</x:v>
          </x:cell>
          <x:cell r="H945">
            <x:v>0</x:v>
          </x:cell>
          <x:cell r="I945">
            <x:v>0</x:v>
          </x:cell>
        </x:row>
        <x:row r="946">
          <x:cell r="A946" t="str">
            <x:v>B</x:v>
          </x:cell>
          <x:cell r="B946" t="str">
            <x:v>MGF11251</x:v>
          </x:cell>
          <x:cell r="C946" t="str">
            <x:v>행가지지봉</x:v>
          </x:cell>
          <x:cell r="D946" t="str">
            <x:v>9MM(3/8")</x:v>
          </x:cell>
          <x:cell r="E946" t="str">
            <x:v>M</x:v>
          </x:cell>
          <x:cell r="F946">
            <x:v>10.1</x:v>
          </x:cell>
          <x:cell r="G946">
            <x:v>225</x:v>
          </x:cell>
          <x:cell r="H946">
            <x:v>0</x:v>
          </x:cell>
          <x:cell r="I946">
            <x:v>0</x:v>
          </x:cell>
        </x:row>
        <x:row r="947">
          <x:cell r="A947" t="str">
            <x:v>B</x:v>
          </x:cell>
          <x:cell r="B947" t="str">
            <x:v>MGF30505</x:v>
          </x:cell>
          <x:cell r="C947" t="str">
            <x:v>인서트</x:v>
          </x:cell>
          <x:cell r="D947" t="str">
            <x:v>D9</x:v>
          </x:cell>
          <x:cell r="E947" t="str">
            <x:v>개</x:v>
          </x:cell>
          <x:cell r="F947">
            <x:v>35</x:v>
          </x:cell>
          <x:cell r="G947">
            <x:v>26</x:v>
          </x:cell>
          <x:cell r="H947">
            <x:v>0</x:v>
          </x:cell>
          <x:cell r="I947">
            <x:v>0</x:v>
          </x:cell>
        </x:row>
        <x:row r="948">
          <x:cell r="A948" t="str">
            <x:v>B</x:v>
          </x:cell>
          <x:cell r="B948" t="str">
            <x:v>MMC37113</x:v>
          </x:cell>
          <x:cell r="C948" t="str">
            <x:v>PVC 45도 곡관</x:v>
          </x:cell>
          <x:cell r="D948" t="str">
            <x:v>D50 MM</x:v>
          </x:cell>
          <x:cell r="E948" t="str">
            <x:v>개</x:v>
          </x:cell>
          <x:cell r="F948">
            <x:v>1</x:v>
          </x:cell>
          <x:cell r="G948">
            <x:v>681</x:v>
          </x:cell>
          <x:cell r="H948">
            <x:v>0</x:v>
          </x:cell>
          <x:cell r="I948">
            <x:v>0</x:v>
          </x:cell>
        </x:row>
        <x:row r="949">
          <x:cell r="A949" t="str">
            <x:v>B</x:v>
          </x:cell>
          <x:cell r="B949" t="str">
            <x:v>MMC37119</x:v>
          </x:cell>
          <x:cell r="C949" t="str">
            <x:v>PVC 45도 곡관</x:v>
          </x:cell>
          <x:cell r="D949" t="str">
            <x:v>D100 MM</x:v>
          </x:cell>
          <x:cell r="E949" t="str">
            <x:v>개</x:v>
          </x:cell>
          <x:cell r="F949">
            <x:v>1</x:v>
          </x:cell>
          <x:cell r="G949">
            <x:v>2082</x:v>
          </x:cell>
          <x:cell r="H949">
            <x:v>0</x:v>
          </x:cell>
          <x:cell r="I949">
            <x:v>0</x:v>
          </x:cell>
        </x:row>
        <x:row r="950">
          <x:cell r="A950" t="str">
            <x:v>B</x:v>
          </x:cell>
          <x:cell r="B950" t="str">
            <x:v>MMC37211</x:v>
          </x:cell>
          <x:cell r="C950" t="str">
            <x:v>PVC 90도 곡관</x:v>
          </x:cell>
          <x:cell r="D950" t="str">
            <x:v>D35 MM</x:v>
          </x:cell>
          <x:cell r="E950" t="str">
            <x:v>개</x:v>
          </x:cell>
          <x:cell r="F950">
            <x:v>2</x:v>
          </x:cell>
          <x:cell r="G950">
            <x:v>437</x:v>
          </x:cell>
          <x:cell r="H950">
            <x:v>0</x:v>
          </x:cell>
          <x:cell r="I950">
            <x:v>0</x:v>
          </x:cell>
        </x:row>
        <x:row r="951">
          <x:cell r="A951" t="str">
            <x:v>B</x:v>
          </x:cell>
          <x:cell r="B951" t="str">
            <x:v>MMC37213</x:v>
          </x:cell>
          <x:cell r="C951" t="str">
            <x:v>PVC 90도 곡관</x:v>
          </x:cell>
          <x:cell r="D951" t="str">
            <x:v>D50 MM</x:v>
          </x:cell>
          <x:cell r="E951" t="str">
            <x:v>개</x:v>
          </x:cell>
          <x:cell r="F951">
            <x:v>3</x:v>
          </x:cell>
          <x:cell r="G951">
            <x:v>830</x:v>
          </x:cell>
          <x:cell r="H951">
            <x:v>0</x:v>
          </x:cell>
          <x:cell r="I951">
            <x:v>0</x:v>
          </x:cell>
        </x:row>
        <x:row r="952">
          <x:cell r="A952" t="str">
            <x:v>B</x:v>
          </x:cell>
          <x:cell r="B952" t="str">
            <x:v>MMC37216</x:v>
          </x:cell>
          <x:cell r="C952" t="str">
            <x:v>PVC 90도 곡관</x:v>
          </x:cell>
          <x:cell r="D952" t="str">
            <x:v>D75 MM</x:v>
          </x:cell>
          <x:cell r="E952" t="str">
            <x:v>개</x:v>
          </x:cell>
          <x:cell r="F952">
            <x:v>1</x:v>
          </x:cell>
          <x:cell r="G952">
            <x:v>1657</x:v>
          </x:cell>
          <x:cell r="H952">
            <x:v>0</x:v>
          </x:cell>
          <x:cell r="I952">
            <x:v>0</x:v>
          </x:cell>
        </x:row>
        <x:row r="953">
          <x:cell r="A953" t="str">
            <x:v>B</x:v>
          </x:cell>
          <x:cell r="B953" t="str">
            <x:v>MMC37219</x:v>
          </x:cell>
          <x:cell r="C953" t="str">
            <x:v>PVC 90도 곡관</x:v>
          </x:cell>
          <x:cell r="D953" t="str">
            <x:v>D100 MM</x:v>
          </x:cell>
          <x:cell r="E953" t="str">
            <x:v>개</x:v>
          </x:cell>
          <x:cell r="F953">
            <x:v>4</x:v>
          </x:cell>
          <x:cell r="G953">
            <x:v>3141</x:v>
          </x:cell>
          <x:cell r="H953">
            <x:v>0</x:v>
          </x:cell>
          <x:cell r="I953">
            <x:v>0</x:v>
          </x:cell>
        </x:row>
        <x:row r="954">
          <x:cell r="A954" t="str">
            <x:v>B</x:v>
          </x:cell>
          <x:cell r="B954" t="str">
            <x:v>MMC37347</x:v>
          </x:cell>
          <x:cell r="C954" t="str">
            <x:v>PVC Y 관</x:v>
          </x:cell>
          <x:cell r="D954" t="str">
            <x:v>D75 X 50</x:v>
          </x:cell>
          <x:cell r="E954" t="str">
            <x:v>개</x:v>
          </x:cell>
          <x:cell r="F954">
            <x:v>1</x:v>
          </x:cell>
          <x:cell r="G954">
            <x:v>1687</x:v>
          </x:cell>
          <x:cell r="H954">
            <x:v>0</x:v>
          </x:cell>
          <x:cell r="I954">
            <x:v>0</x:v>
          </x:cell>
        </x:row>
        <x:row r="955">
          <x:cell r="A955" t="str">
            <x:v>B</x:v>
          </x:cell>
          <x:cell r="B955" t="str">
            <x:v>MMC37351</x:v>
          </x:cell>
          <x:cell r="C955" t="str">
            <x:v>PVC Y 관</x:v>
          </x:cell>
          <x:cell r="D955" t="str">
            <x:v>D100X 50</x:v>
          </x:cell>
          <x:cell r="E955" t="str">
            <x:v>개</x:v>
          </x:cell>
          <x:cell r="F955">
            <x:v>4</x:v>
          </x:cell>
          <x:cell r="G955">
            <x:v>2453</x:v>
          </x:cell>
          <x:cell r="H955">
            <x:v>0</x:v>
          </x:cell>
          <x:cell r="I955">
            <x:v>0</x:v>
          </x:cell>
        </x:row>
        <x:row r="956">
          <x:cell r="A956" t="str">
            <x:v>B</x:v>
          </x:cell>
          <x:cell r="B956" t="str">
            <x:v>MMC37447</x:v>
          </x:cell>
          <x:cell r="C956" t="str">
            <x:v>PVC YT 관</x:v>
          </x:cell>
          <x:cell r="D956" t="str">
            <x:v>D75 X 50</x:v>
          </x:cell>
          <x:cell r="E956" t="str">
            <x:v>개</x:v>
          </x:cell>
          <x:cell r="F956">
            <x:v>4</x:v>
          </x:cell>
          <x:cell r="G956">
            <x:v>1795</x:v>
          </x:cell>
          <x:cell r="H956">
            <x:v>0</x:v>
          </x:cell>
          <x:cell r="I956">
            <x:v>0</x:v>
          </x:cell>
        </x:row>
        <x:row r="957">
          <x:cell r="A957" t="str">
            <x:v>B</x:v>
          </x:cell>
          <x:cell r="B957" t="str">
            <x:v>MMC37448</x:v>
          </x:cell>
          <x:cell r="C957" t="str">
            <x:v>PVC YT 관</x:v>
          </x:cell>
          <x:cell r="D957" t="str">
            <x:v>D75 X 75</x:v>
          </x:cell>
          <x:cell r="E957" t="str">
            <x:v>개</x:v>
          </x:cell>
          <x:cell r="F957">
            <x:v>1</x:v>
          </x:cell>
          <x:cell r="G957">
            <x:v>3213</x:v>
          </x:cell>
          <x:cell r="H957">
            <x:v>0</x:v>
          </x:cell>
          <x:cell r="I957">
            <x:v>0</x:v>
          </x:cell>
        </x:row>
        <x:row r="958">
          <x:cell r="A958" t="str">
            <x:v>B</x:v>
          </x:cell>
          <x:cell r="B958" t="str">
            <x:v>MMC37451</x:v>
          </x:cell>
          <x:cell r="C958" t="str">
            <x:v>PVC YT 관</x:v>
          </x:cell>
          <x:cell r="D958" t="str">
            <x:v>D100X 50</x:v>
          </x:cell>
          <x:cell r="E958" t="str">
            <x:v>개</x:v>
          </x:cell>
          <x:cell r="F958">
            <x:v>1</x:v>
          </x:cell>
          <x:cell r="G958">
            <x:v>2375</x:v>
          </x:cell>
          <x:cell r="H958">
            <x:v>0</x:v>
          </x:cell>
          <x:cell r="I958">
            <x:v>0</x:v>
          </x:cell>
        </x:row>
        <x:row r="959">
          <x:cell r="A959" t="str">
            <x:v>B</x:v>
          </x:cell>
          <x:cell r="B959" t="str">
            <x:v>MMC37453</x:v>
          </x:cell>
          <x:cell r="C959" t="str">
            <x:v>PVC YT 관</x:v>
          </x:cell>
          <x:cell r="D959" t="str">
            <x:v>D100X100</x:v>
          </x:cell>
          <x:cell r="E959" t="str">
            <x:v>개</x:v>
          </x:cell>
          <x:cell r="F959">
            <x:v>1</x:v>
          </x:cell>
          <x:cell r="G959">
            <x:v>3626</x:v>
          </x:cell>
          <x:cell r="H959">
            <x:v>0</x:v>
          </x:cell>
          <x:cell r="I959">
            <x:v>0</x:v>
          </x:cell>
        </x:row>
        <x:row r="960">
          <x:cell r="A960" t="str">
            <x:v>B</x:v>
          </x:cell>
          <x:cell r="B960" t="str">
            <x:v>MMC37744</x:v>
          </x:cell>
          <x:cell r="C960" t="str">
            <x:v>PVC C-YT 관</x:v>
          </x:cell>
          <x:cell r="D960" t="str">
            <x:v>D50 X 50</x:v>
          </x:cell>
          <x:cell r="E960" t="str">
            <x:v>개</x:v>
          </x:cell>
          <x:cell r="F960">
            <x:v>5</x:v>
          </x:cell>
          <x:cell r="G960">
            <x:v>1961</x:v>
          </x:cell>
          <x:cell r="H960">
            <x:v>0</x:v>
          </x:cell>
          <x:cell r="I960">
            <x:v>0</x:v>
          </x:cell>
        </x:row>
        <x:row r="961">
          <x:cell r="A961" t="str">
            <x:v>B</x:v>
          </x:cell>
          <x:cell r="B961" t="str">
            <x:v>MMC37747</x:v>
          </x:cell>
          <x:cell r="C961" t="str">
            <x:v>PVC C-YT 관</x:v>
          </x:cell>
          <x:cell r="D961" t="str">
            <x:v>D75 X 50</x:v>
          </x:cell>
          <x:cell r="E961" t="str">
            <x:v>개</x:v>
          </x:cell>
          <x:cell r="F961">
            <x:v>1</x:v>
          </x:cell>
          <x:cell r="G961">
            <x:v>2549</x:v>
          </x:cell>
          <x:cell r="H961">
            <x:v>0</x:v>
          </x:cell>
          <x:cell r="I961">
            <x:v>0</x:v>
          </x:cell>
        </x:row>
        <x:row r="962">
          <x:cell r="A962" t="str">
            <x:v>B</x:v>
          </x:cell>
          <x:cell r="B962" t="str">
            <x:v>MMC37752</x:v>
          </x:cell>
          <x:cell r="C962" t="str">
            <x:v>PVC C-YT 관</x:v>
          </x:cell>
          <x:cell r="D962" t="str">
            <x:v>D100X 75</x:v>
          </x:cell>
          <x:cell r="E962" t="str">
            <x:v>개</x:v>
          </x:cell>
          <x:cell r="F962">
            <x:v>1</x:v>
          </x:cell>
          <x:cell r="G962">
            <x:v>3665</x:v>
          </x:cell>
          <x:cell r="H962">
            <x:v>0</x:v>
          </x:cell>
          <x:cell r="I962">
            <x:v>0</x:v>
          </x:cell>
        </x:row>
        <x:row r="963">
          <x:cell r="A963" t="str">
            <x:v>B</x:v>
          </x:cell>
          <x:cell r="B963" t="str">
            <x:v>MMC37843</x:v>
          </x:cell>
          <x:cell r="C963" t="str">
            <x:v>PVC 레듀샤</x:v>
          </x:cell>
          <x:cell r="D963" t="str">
            <x:v>D50 X 40</x:v>
          </x:cell>
          <x:cell r="E963" t="str">
            <x:v>개</x:v>
          </x:cell>
          <x:cell r="F963">
            <x:v>1</x:v>
          </x:cell>
          <x:cell r="G963">
            <x:v>819</x:v>
          </x:cell>
          <x:cell r="H963">
            <x:v>0</x:v>
          </x:cell>
          <x:cell r="I963">
            <x:v>0</x:v>
          </x:cell>
        </x:row>
        <x:row r="964">
          <x:cell r="A964" t="str">
            <x:v>B</x:v>
          </x:cell>
          <x:cell r="B964" t="str">
            <x:v>MML31100</x:v>
          </x:cell>
          <x:cell r="C964" t="str">
            <x:v>분말소화기(ABC)</x:v>
          </x:cell>
          <x:cell r="D964" t="str">
            <x:v>1.5KG</x:v>
          </x:cell>
          <x:cell r="E964" t="str">
            <x:v>개</x:v>
          </x:cell>
          <x:cell r="F964">
            <x:v>2</x:v>
          </x:cell>
          <x:cell r="G964">
            <x:v>10080</x:v>
          </x:cell>
          <x:cell r="H964">
            <x:v>0</x:v>
          </x:cell>
          <x:cell r="I964">
            <x:v>0</x:v>
          </x:cell>
        </x:row>
        <x:row r="965">
          <x:cell r="A965" t="str">
            <x:v>B</x:v>
          </x:cell>
          <x:cell r="B965" t="str">
            <x:v>MMO10110</x:v>
          </x:cell>
          <x:cell r="C965" t="str">
            <x:v>파이프 행가</x:v>
          </x:cell>
          <x:cell r="D965" t="str">
            <x:v>D32 MM</x:v>
          </x:cell>
          <x:cell r="E965" t="str">
            <x:v>개</x:v>
          </x:cell>
          <x:cell r="F965">
            <x:v>1</x:v>
          </x:cell>
          <x:cell r="G965">
            <x:v>190</x:v>
          </x:cell>
          <x:cell r="H965">
            <x:v>0</x:v>
          </x:cell>
          <x:cell r="I965">
            <x:v>0</x:v>
          </x:cell>
        </x:row>
        <x:row r="966">
          <x:cell r="A966" t="str">
            <x:v>B</x:v>
          </x:cell>
          <x:cell r="B966" t="str">
            <x:v>MMO10113</x:v>
          </x:cell>
          <x:cell r="C966" t="str">
            <x:v>파이프 행가</x:v>
          </x:cell>
          <x:cell r="D966" t="str">
            <x:v>D50 MM</x:v>
          </x:cell>
          <x:cell r="E966" t="str">
            <x:v>개</x:v>
          </x:cell>
          <x:cell r="F966">
            <x:v>17</x:v>
          </x:cell>
          <x:cell r="G966">
            <x:v>288</x:v>
          </x:cell>
          <x:cell r="H966">
            <x:v>0</x:v>
          </x:cell>
          <x:cell r="I966">
            <x:v>0</x:v>
          </x:cell>
        </x:row>
        <x:row r="967">
          <x:cell r="A967" t="str">
            <x:v>B</x:v>
          </x:cell>
          <x:cell r="B967" t="str">
            <x:v>MMO10117</x:v>
          </x:cell>
          <x:cell r="C967" t="str">
            <x:v>파이프 행가</x:v>
          </x:cell>
          <x:cell r="D967" t="str">
            <x:v>D80 MM</x:v>
          </x:cell>
          <x:cell r="E967" t="str">
            <x:v>개</x:v>
          </x:cell>
          <x:cell r="F967">
            <x:v>8</x:v>
          </x:cell>
          <x:cell r="G967">
            <x:v>432</x:v>
          </x:cell>
          <x:cell r="H967">
            <x:v>0</x:v>
          </x:cell>
          <x:cell r="I967">
            <x:v>0</x:v>
          </x:cell>
        </x:row>
        <x:row r="968">
          <x:cell r="A968" t="str">
            <x:v>B</x:v>
          </x:cell>
          <x:cell r="B968" t="str">
            <x:v>MMO10119</x:v>
          </x:cell>
          <x:cell r="C968" t="str">
            <x:v>파이프 행가</x:v>
          </x:cell>
          <x:cell r="D968" t="str">
            <x:v>D100 MM</x:v>
          </x:cell>
          <x:cell r="E968" t="str">
            <x:v>개</x:v>
          </x:cell>
          <x:cell r="F968">
            <x:v>9</x:v>
          </x:cell>
          <x:cell r="G968">
            <x:v>576</x:v>
          </x:cell>
          <x:cell r="H968">
            <x:v>0</x:v>
          </x:cell>
          <x:cell r="I968">
            <x:v>0</x:v>
          </x:cell>
        </x:row>
        <x:row r="969">
          <x:cell r="A969" t="str">
            <x:v>B</x:v>
          </x:cell>
          <x:cell r="B969" t="str">
            <x:v>MMO31313</x:v>
          </x:cell>
          <x:cell r="C969" t="str">
            <x:v>스리브(PVC제)</x:v>
          </x:cell>
          <x:cell r="D969" t="str">
            <x:v>D50 X 120H</x:v>
          </x:cell>
          <x:cell r="E969" t="str">
            <x:v>개</x:v>
          </x:cell>
          <x:cell r="F969">
            <x:v>2</x:v>
          </x:cell>
          <x:cell r="G969">
            <x:v>504</x:v>
          </x:cell>
          <x:cell r="H969">
            <x:v>0</x:v>
          </x:cell>
          <x:cell r="I969">
            <x:v>0</x:v>
          </x:cell>
        </x:row>
        <x:row r="970">
          <x:cell r="A970" t="str">
            <x:v>B</x:v>
          </x:cell>
          <x:cell r="B970" t="str">
            <x:v>MMO31319</x:v>
          </x:cell>
          <x:cell r="C970" t="str">
            <x:v>스리브(PVC제)</x:v>
          </x:cell>
          <x:cell r="D970" t="str">
            <x:v>D100X 120H</x:v>
          </x:cell>
          <x:cell r="E970" t="str">
            <x:v>개</x:v>
          </x:cell>
          <x:cell r="F970">
            <x:v>2</x:v>
          </x:cell>
          <x:cell r="G970">
            <x:v>828</x:v>
          </x:cell>
          <x:cell r="H970">
            <x:v>0</x:v>
          </x:cell>
          <x:cell r="I970">
            <x:v>0</x:v>
          </x:cell>
        </x:row>
        <x:row r="971">
          <x:cell r="A971" t="str">
            <x:v>B</x:v>
          </x:cell>
          <x:cell r="B971" t="str">
            <x:v>MMO31321</x:v>
          </x:cell>
          <x:cell r="C971" t="str">
            <x:v>스리브(PVC제)</x:v>
          </x:cell>
          <x:cell r="D971" t="str">
            <x:v>D35 X 220H</x:v>
          </x:cell>
          <x:cell r="E971" t="str">
            <x:v>개</x:v>
          </x:cell>
          <x:cell r="F971">
            <x:v>1</x:v>
          </x:cell>
          <x:cell r="G971">
            <x:v>576</x:v>
          </x:cell>
          <x:cell r="H971">
            <x:v>0</x:v>
          </x:cell>
          <x:cell r="I971">
            <x:v>0</x:v>
          </x:cell>
        </x:row>
        <x:row r="972">
          <x:cell r="A972" t="str">
            <x:v>B</x:v>
          </x:cell>
          <x:cell r="B972" t="str">
            <x:v>MMO31516</x:v>
          </x:cell>
          <x:cell r="C972" t="str">
            <x:v>입상관스리브(합성수지제)</x:v>
          </x:cell>
          <x:cell r="D972" t="str">
            <x:v>D75 MM</x:v>
          </x:cell>
          <x:cell r="E972" t="str">
            <x:v>개</x:v>
          </x:cell>
          <x:cell r="F972">
            <x:v>1</x:v>
          </x:cell>
          <x:cell r="G972">
            <x:v>1224</x:v>
          </x:cell>
          <x:cell r="H972">
            <x:v>0</x:v>
          </x:cell>
          <x:cell r="I972">
            <x:v>0</x:v>
          </x:cell>
        </x:row>
        <x:row r="973">
          <x:cell r="A973" t="str">
            <x:v>B</x:v>
          </x:cell>
          <x:cell r="B973" t="str">
            <x:v>UMA13213</x:v>
          </x:cell>
          <x:cell r="C973" t="str">
            <x:v>백강관 옥내 배관(은분2회)</x:v>
          </x:cell>
          <x:cell r="D973" t="str">
            <x:v>D50 MM</x:v>
          </x:cell>
          <x:cell r="E973" t="str">
            <x:v>M</x:v>
          </x:cell>
          <x:cell r="F973">
            <x:v>6</x:v>
          </x:cell>
          <x:cell r="G973">
            <x:v>2396</x:v>
          </x:cell>
          <x:cell r="H973">
            <x:v>8540</x:v>
          </x:cell>
          <x:cell r="I973">
            <x:v>171</x:v>
          </x:cell>
        </x:row>
        <x:row r="974">
          <x:cell r="A974" t="str">
            <x:v>B</x:v>
          </x:cell>
          <x:cell r="B974" t="str">
            <x:v>UMB30311</x:v>
          </x:cell>
          <x:cell r="C974" t="str">
            <x:v>오배수PVC 배관</x:v>
          </x:cell>
          <x:cell r="D974" t="str">
            <x:v>D35 MM(VG2)</x:v>
          </x:cell>
          <x:cell r="E974" t="str">
            <x:v>M</x:v>
          </x:cell>
          <x:cell r="F974">
            <x:v>1.2</x:v>
          </x:cell>
          <x:cell r="G974">
            <x:v>400</x:v>
          </x:cell>
          <x:cell r="H974">
            <x:v>1700</x:v>
          </x:cell>
          <x:cell r="I974">
            <x:v>0</x:v>
          </x:cell>
        </x:row>
        <x:row r="975">
          <x:cell r="A975" t="str">
            <x:v>B</x:v>
          </x:cell>
          <x:cell r="B975" t="str">
            <x:v>UMB30312</x:v>
          </x:cell>
          <x:cell r="C975" t="str">
            <x:v>오배수PVC 배관</x:v>
          </x:cell>
          <x:cell r="D975" t="str">
            <x:v>D40 MM(VG2)</x:v>
          </x:cell>
          <x:cell r="E975" t="str">
            <x:v>M</x:v>
          </x:cell>
          <x:cell r="F975">
            <x:v>0.90000000000000002</x:v>
          </x:cell>
          <x:cell r="G975">
            <x:v>500</x:v>
          </x:cell>
          <x:cell r="H975">
            <x:v>1800</x:v>
          </x:cell>
          <x:cell r="I975">
            <x:v>0</x:v>
          </x:cell>
        </x:row>
        <x:row r="976">
          <x:cell r="A976" t="str">
            <x:v>B</x:v>
          </x:cell>
          <x:cell r="B976" t="str">
            <x:v>UMB30313</x:v>
          </x:cell>
          <x:cell r="C976" t="str">
            <x:v>오배수PVC 배관</x:v>
          </x:cell>
          <x:cell r="D976" t="str">
            <x:v>D50 MM(VG2)</x:v>
          </x:cell>
          <x:cell r="E976" t="str">
            <x:v>M</x:v>
          </x:cell>
          <x:cell r="F976">
            <x:v>32.149999999999999</x:v>
          </x:cell>
          <x:cell r="G976">
            <x:v>600</x:v>
          </x:cell>
          <x:cell r="H976">
            <x:v>2400</x:v>
          </x:cell>
          <x:cell r="I976">
            <x:v>0</x:v>
          </x:cell>
        </x:row>
        <x:row r="977">
          <x:cell r="A977" t="str">
            <x:v>B</x:v>
          </x:cell>
          <x:cell r="B977" t="str">
            <x:v>UMB30316</x:v>
          </x:cell>
          <x:cell r="C977" t="str">
            <x:v>오배수PVC 배관</x:v>
          </x:cell>
          <x:cell r="D977" t="str">
            <x:v>D75 MM(VG2)</x:v>
          </x:cell>
          <x:cell r="E977" t="str">
            <x:v>M</x:v>
          </x:cell>
          <x:cell r="F977">
            <x:v>10.800000000000001</x:v>
          </x:cell>
          <x:cell r="G977">
            <x:v>1271</x:v>
          </x:cell>
          <x:cell r="H977">
            <x:v>2920</x:v>
          </x:cell>
          <x:cell r="I977">
            <x:v>58</x:v>
          </x:cell>
        </x:row>
        <x:row r="978">
          <x:cell r="A978" t="str">
            <x:v>B</x:v>
          </x:cell>
          <x:cell r="B978" t="str">
            <x:v>UMB30318</x:v>
          </x:cell>
          <x:cell r="C978" t="str">
            <x:v>오배수PVC 배관</x:v>
          </x:cell>
          <x:cell r="D978" t="str">
            <x:v>D100 MM(VG2)</x:v>
          </x:cell>
          <x:cell r="E978" t="str">
            <x:v>M</x:v>
          </x:cell>
          <x:cell r="F978">
            <x:v>13.359999999999999</x:v>
          </x:cell>
          <x:cell r="G978">
            <x:v>1900</x:v>
          </x:cell>
          <x:cell r="H978">
            <x:v>3600</x:v>
          </x:cell>
          <x:cell r="I978">
            <x:v>100</x:v>
          </x:cell>
        </x:row>
        <x:row r="979">
          <x:cell r="A979" t="str">
            <x:v>B</x:v>
          </x:cell>
          <x:cell r="B979" t="str">
            <x:v>UMF22014</x:v>
          </x:cell>
          <x:cell r="C979" t="str">
            <x:v>배수용수중펌프설치(배관,충격완화C.V포함)</x:v>
          </x:cell>
          <x:cell r="D979" t="str">
            <x:v>1HP-2대,D50,탈착장치有</x:v>
          </x:cell>
          <x:cell r="E979" t="str">
            <x:v>조</x:v>
          </x:cell>
          <x:cell r="F979">
            <x:v>1</x:v>
          </x:cell>
          <x:cell r="G979">
            <x:v>1033417</x:v>
          </x:cell>
          <x:cell r="H979">
            <x:v>189549</x:v>
          </x:cell>
          <x:cell r="I979">
            <x:v>3887</x:v>
          </x:cell>
        </x:row>
        <x:row r="980">
          <x:cell r="A980" t="str">
            <x:v>B</x:v>
          </x:cell>
          <x:cell r="B980" t="str">
            <x:v>UMG10105</x:v>
          </x:cell>
          <x:cell r="C980" t="str">
            <x:v>양변기설치(유색,대형)</x:v>
          </x:cell>
          <x:cell r="D980" t="str">
            <x:v>KSVC-1210CR(휴지걸이제외)</x:v>
          </x:cell>
          <x:cell r="E980" t="str">
            <x:v>조</x:v>
          </x:cell>
          <x:cell r="F980">
            <x:v>2</x:v>
          </x:cell>
          <x:cell r="G980">
            <x:v>54989</x:v>
          </x:cell>
          <x:cell r="H980">
            <x:v>25649</x:v>
          </x:cell>
          <x:cell r="I980">
            <x:v>513</x:v>
          </x:cell>
        </x:row>
        <x:row r="981">
          <x:cell r="A981" t="str">
            <x:v>B</x:v>
          </x:cell>
          <x:cell r="B981" t="str">
            <x:v>UMG10110</x:v>
          </x:cell>
          <x:cell r="C981" t="str">
            <x:v>장애자 양변기설치(핸드+푸드밸브)</x:v>
          </x:cell>
          <x:cell r="D981" t="str">
            <x:v>KSVC-1110CR(손잡이포함,휴지걸이제외)</x:v>
          </x:cell>
          <x:cell r="E981" t="str">
            <x:v>조</x:v>
          </x:cell>
          <x:cell r="F981">
            <x:v>2</x:v>
          </x:cell>
          <x:cell r="G981">
            <x:v>160692</x:v>
          </x:cell>
          <x:cell r="H981">
            <x:v>21905</x:v>
          </x:cell>
          <x:cell r="I981">
            <x:v>438</x:v>
          </x:cell>
        </x:row>
        <x:row r="982">
          <x:cell r="A982" t="str">
            <x:v>B</x:v>
          </x:cell>
          <x:cell r="B982" t="str">
            <x:v>UMG13104</x:v>
          </x:cell>
          <x:cell r="C982" t="str">
            <x:v>일반세면기설치(백색)</x:v>
          </x:cell>
          <x:cell r="D982" t="str">
            <x:v>KSVL-610(수전제외)</x:v>
          </x:cell>
          <x:cell r="E982" t="str">
            <x:v>조</x:v>
          </x:cell>
          <x:cell r="F982">
            <x:v>2</x:v>
          </x:cell>
          <x:cell r="G982">
            <x:v>20160</x:v>
          </x:cell>
          <x:cell r="H982">
            <x:v>9161</x:v>
          </x:cell>
          <x:cell r="I982">
            <x:v>183</x:v>
          </x:cell>
        </x:row>
        <x:row r="983">
          <x:cell r="A983" t="str">
            <x:v>B</x:v>
          </x:cell>
          <x:cell r="B983" t="str">
            <x:v>UMG13600</x:v>
          </x:cell>
          <x:cell r="C983" t="str">
            <x:v>청소용수채설치</x:v>
          </x:cell>
          <x:cell r="D983" t="str">
            <x:v>460X560X660</x:v>
          </x:cell>
          <x:cell r="E983" t="str">
            <x:v>조</x:v>
          </x:cell>
          <x:cell r="F983">
            <x:v>1</x:v>
          </x:cell>
          <x:cell r="G983">
            <x:v>102672</x:v>
          </x:cell>
          <x:cell r="H983">
            <x:v>12128</x:v>
          </x:cell>
          <x:cell r="I983">
            <x:v>242</x:v>
          </x:cell>
        </x:row>
        <x:row r="984">
          <x:cell r="A984" t="str">
            <x:v>B</x:v>
          </x:cell>
          <x:cell r="B984" t="str">
            <x:v>UMG19202</x:v>
          </x:cell>
          <x:cell r="C984" t="str">
            <x:v>소변기설치</x:v>
          </x:cell>
          <x:cell r="D984" t="str">
            <x:v>KSEU-320(전자감응)</x:v>
          </x:cell>
          <x:cell r="E984" t="str">
            <x:v>조</x:v>
          </x:cell>
          <x:cell r="F984">
            <x:v>1</x:v>
          </x:cell>
          <x:cell r="G984">
            <x:v>68400</x:v>
          </x:cell>
          <x:cell r="H984">
            <x:v>34625</x:v>
          </x:cell>
          <x:cell r="I984">
            <x:v>692</x:v>
          </x:cell>
        </x:row>
        <x:row r="985">
          <x:cell r="A985" t="str">
            <x:v>B</x:v>
          </x:cell>
          <x:cell r="B985" t="str">
            <x:v>UMG43201</x:v>
          </x:cell>
          <x:cell r="C985" t="str">
            <x:v>화장경설치(무늬형)</x:v>
          </x:cell>
          <x:cell r="D985" t="str">
            <x:v>850X700X5T</x:v>
          </x:cell>
          <x:cell r="E985" t="str">
            <x:v>개</x:v>
          </x:cell>
          <x:cell r="F985">
            <x:v>2</x:v>
          </x:cell>
          <x:cell r="G985">
            <x:v>13178</x:v>
          </x:cell>
          <x:cell r="H985">
            <x:v>7471</x:v>
          </x:cell>
          <x:cell r="I985">
            <x:v>149</x:v>
          </x:cell>
        </x:row>
        <x:row r="986">
          <x:cell r="A986" t="str">
            <x:v>B</x:v>
          </x:cell>
          <x:cell r="B986" t="str">
            <x:v>UMG43301</x:v>
          </x:cell>
          <x:cell r="C986" t="str">
            <x:v>휴지걸이설치</x:v>
          </x:cell>
          <x:cell r="D986" t="str">
            <x:v>고급형</x:v>
          </x:cell>
          <x:cell r="E986" t="str">
            <x:v>개</x:v>
          </x:cell>
          <x:cell r="F986">
            <x:v>4</x:v>
          </x:cell>
          <x:cell r="G986">
            <x:v>5890</x:v>
          </x:cell>
          <x:cell r="H986">
            <x:v>4535</x:v>
          </x:cell>
          <x:cell r="I986">
            <x:v>90</x:v>
          </x:cell>
        </x:row>
        <x:row r="987">
          <x:cell r="A987" t="str">
            <x:v>B</x:v>
          </x:cell>
          <x:cell r="B987" t="str">
            <x:v>UMG43400</x:v>
          </x:cell>
          <x:cell r="C987" t="str">
            <x:v>수건걸이설치(고급형)</x:v>
          </x:cell>
          <x:cell r="D987" t="str">
            <x:v>1BAR</x:v>
          </x:cell>
          <x:cell r="E987" t="str">
            <x:v>개</x:v>
          </x:cell>
          <x:cell r="F987">
            <x:v>2</x:v>
          </x:cell>
          <x:cell r="G987">
            <x:v>6545</x:v>
          </x:cell>
          <x:cell r="H987">
            <x:v>4535</x:v>
          </x:cell>
          <x:cell r="I987">
            <x:v>90</x:v>
          </x:cell>
        </x:row>
        <x:row r="988">
          <x:cell r="A988" t="str">
            <x:v>B</x:v>
          </x:cell>
          <x:cell r="B988" t="str">
            <x:v>UMG43500</x:v>
          </x:cell>
          <x:cell r="C988" t="str">
            <x:v>장애자용 세면기손잡이 설치</x:v>
          </x:cell>
          <x:cell r="E988" t="str">
            <x:v>개</x:v>
          </x:cell>
          <x:cell r="F988">
            <x:v>1</x:v>
          </x:cell>
          <x:cell r="G988">
            <x:v>76032</x:v>
          </x:cell>
          <x:cell r="H988">
            <x:v>7434</x:v>
          </x:cell>
          <x:cell r="I988">
            <x:v>148</x:v>
          </x:cell>
        </x:row>
        <x:row r="989">
          <x:cell r="A989" t="str">
            <x:v>B</x:v>
          </x:cell>
          <x:cell r="B989" t="str">
            <x:v>UMG43502</x:v>
          </x:cell>
          <x:cell r="C989" t="str">
            <x:v>장애자용 소변기손잡이 설치</x:v>
          </x:cell>
          <x:cell r="E989" t="str">
            <x:v>개</x:v>
          </x:cell>
          <x:cell r="F989">
            <x:v>1</x:v>
          </x:cell>
          <x:cell r="G989">
            <x:v>57600</x:v>
          </x:cell>
          <x:cell r="H989">
            <x:v>5575</x:v>
          </x:cell>
          <x:cell r="I989">
            <x:v>111</x:v>
          </x:cell>
        </x:row>
        <x:row r="990">
          <x:cell r="A990" t="str">
            <x:v>B</x:v>
          </x:cell>
          <x:cell r="B990" t="str">
            <x:v>UMJ30305</x:v>
          </x:cell>
          <x:cell r="C990" t="str">
            <x:v>배기휀설치(벽식)</x:v>
          </x:cell>
          <x:cell r="D990" t="str">
            <x:v>33W이하</x:v>
          </x:cell>
          <x:cell r="E990" t="str">
            <x:v>대</x:v>
          </x:cell>
          <x:cell r="F990">
            <x:v>2</x:v>
          </x:cell>
          <x:cell r="G990">
            <x:v>11709</x:v>
          </x:cell>
          <x:cell r="H990">
            <x:v>15584</x:v>
          </x:cell>
          <x:cell r="I990">
            <x:v>311</x:v>
          </x:cell>
        </x:row>
        <x:row r="991">
          <x:cell r="A991" t="str">
            <x:v>B</x:v>
          </x:cell>
          <x:cell r="B991" t="str">
            <x:v>UML30110</x:v>
          </x:cell>
          <x:cell r="C991" t="str">
            <x:v>소화기걸이설치</x:v>
          </x:cell>
          <x:cell r="E991" t="str">
            <x:v>개소</x:v>
          </x:cell>
          <x:cell r="F991">
            <x:v>2</x:v>
          </x:cell>
          <x:cell r="G991">
            <x:v>0</x:v>
          </x:cell>
          <x:cell r="H991">
            <x:v>1646</x:v>
          </x:cell>
          <x:cell r="I991">
            <x:v>32</x:v>
          </x:cell>
        </x:row>
        <x:row r="992">
          <x:cell r="A992" t="str">
            <x:v>B</x:v>
          </x:cell>
          <x:cell r="B992" t="str">
            <x:v>UMO31705</x:v>
          </x:cell>
          <x:cell r="C992" t="str">
            <x:v>지수판스리브강관제작</x:v>
          </x:cell>
          <x:cell r="D992" t="str">
            <x:v>D65 M/M</x:v>
          </x:cell>
          <x:cell r="E992" t="str">
            <x:v>개소</x:v>
          </x:cell>
          <x:cell r="F992">
            <x:v>5</x:v>
          </x:cell>
          <x:cell r="G992">
            <x:v>1351</x:v>
          </x:cell>
          <x:cell r="H992">
            <x:v>7499</x:v>
          </x:cell>
          <x:cell r="I992">
            <x:v>148</x:v>
          </x:cell>
        </x:row>
        <x:row r="993">
          <x:cell r="A993" t="str">
            <x:v>B</x:v>
          </x:cell>
          <x:cell r="B993" t="str">
            <x:v>UMO31706</x:v>
          </x:cell>
          <x:cell r="C993" t="str">
            <x:v>지수판스리브강관제작</x:v>
          </x:cell>
          <x:cell r="D993" t="str">
            <x:v>D80 M/M</x:v>
          </x:cell>
          <x:cell r="E993" t="str">
            <x:v>개소</x:v>
          </x:cell>
          <x:cell r="F993">
            <x:v>1</x:v>
          </x:cell>
          <x:cell r="G993">
            <x:v>1746</x:v>
          </x:cell>
          <x:cell r="H993">
            <x:v>9418</x:v>
          </x:cell>
          <x:cell r="I993">
            <x:v>186</x:v>
          </x:cell>
        </x:row>
        <x:row r="994">
          <x:cell r="A994" t="str">
            <x:v>B</x:v>
          </x:cell>
          <x:cell r="B994" t="str">
            <x:v>UMO31708</x:v>
          </x:cell>
          <x:cell r="C994" t="str">
            <x:v>지수판스리브강관제작</x:v>
          </x:cell>
          <x:cell r="D994" t="str">
            <x:v>D125 M/M</x:v>
          </x:cell>
          <x:cell r="E994" t="str">
            <x:v>개소</x:v>
          </x:cell>
          <x:cell r="F994">
            <x:v>1</x:v>
          </x:cell>
          <x:cell r="G994">
            <x:v>2802</x:v>
          </x:cell>
          <x:cell r="H994">
            <x:v>11083</x:v>
          </x:cell>
          <x:cell r="I994">
            <x:v>220</x:v>
          </x:cell>
        </x:row>
        <x:row r="995">
          <x:cell r="A995" t="str">
            <x:v>B</x:v>
          </x:cell>
          <x:cell r="B995" t="str">
            <x:v>UMO31709</x:v>
          </x:cell>
          <x:cell r="C995" t="str">
            <x:v>지수판스리브강관제작</x:v>
          </x:cell>
          <x:cell r="D995" t="str">
            <x:v>D150 M/M</x:v>
          </x:cell>
          <x:cell r="E995" t="str">
            <x:v>개소</x:v>
          </x:cell>
          <x:cell r="F995">
            <x:v>1</x:v>
          </x:cell>
          <x:cell r="G995">
            <x:v>3688</x:v>
          </x:cell>
          <x:cell r="H995">
            <x:v>13960</x:v>
          </x:cell>
          <x:cell r="I995">
            <x:v>277</x:v>
          </x:cell>
        </x:row>
        <x:row r="996">
          <x:cell r="A996" t="str">
            <x:v>B</x:v>
          </x:cell>
          <x:cell r="B996" t="str">
            <x:v>UMO42301</x:v>
          </x:cell>
          <x:cell r="C996" t="str">
            <x:v>바닥배수구설치(스텐,방동용)</x:v>
          </x:cell>
          <x:cell r="D996" t="str">
            <x:v>D50 x 200 x 200</x:v>
          </x:cell>
          <x:cell r="E996" t="str">
            <x:v>개소</x:v>
          </x:cell>
          <x:cell r="F996">
            <x:v>10</x:v>
          </x:cell>
          <x:cell r="G996">
            <x:v>8640</x:v>
          </x:cell>
          <x:cell r="H996">
            <x:v>7394</x:v>
          </x:cell>
          <x:cell r="I996">
            <x:v>148</x:v>
          </x:cell>
        </x:row>
        <x:row r="997">
          <x:cell r="A997" t="str">
            <x:v>B</x:v>
          </x:cell>
          <x:cell r="B997" t="str">
            <x:v>UMO42303</x:v>
          </x:cell>
          <x:cell r="C997" t="str">
            <x:v>욕실 배수트랩 설치(스텐)</x:v>
          </x:cell>
          <x:cell r="D997" t="str">
            <x:v>D50 x 200 x 200</x:v>
          </x:cell>
          <x:cell r="E997" t="str">
            <x:v>개소</x:v>
          </x:cell>
          <x:cell r="F997">
            <x:v>2</x:v>
          </x:cell>
          <x:cell r="G997">
            <x:v>8640</x:v>
          </x:cell>
          <x:cell r="H997">
            <x:v>7394</x:v>
          </x:cell>
          <x:cell r="I997">
            <x:v>148</x:v>
          </x:cell>
        </x:row>
        <x:row r="998">
          <x:cell r="A998" t="str">
            <x:v>B</x:v>
          </x:cell>
          <x:cell r="B998" t="str">
            <x:v>UMZ50223</x:v>
          </x:cell>
          <x:cell r="C998" t="str">
            <x:v>집수정덮개(스틸그레이팅)설치</x:v>
          </x:cell>
          <x:cell r="D998" t="str">
            <x:v>1,300 X 1,300</x:v>
          </x:cell>
          <x:cell r="E998" t="str">
            <x:v>개소</x:v>
          </x:cell>
          <x:cell r="F998">
            <x:v>1</x:v>
          </x:cell>
          <x:cell r="G998">
            <x:v>50220</x:v>
          </x:cell>
          <x:cell r="H998">
            <x:v>2159</x:v>
          </x:cell>
          <x:cell r="I998">
            <x:v>73</x:v>
          </x:cell>
        </x:row>
        <x:row r="999">
          <x:cell r="C999" t="str">
            <x:v>소  계</x:v>
          </x:cell>
        </x:row>
        <x:row r="1000"/>
        <x:row r="1001">
          <x:cell r="C1001" t="str">
            <x:v>기타시설</x:v>
          </x:cell>
        </x:row>
        <x:row r="1002">
          <x:cell r="C1002" t="str">
            <x:v>*  급수공사</x:v>
          </x:cell>
        </x:row>
        <x:row r="1003">
          <x:cell r="A1003" t="str">
            <x:v>E</x:v>
          </x:cell>
          <x:cell r="B1003" t="str">
            <x:v>MGF11251</x:v>
          </x:cell>
          <x:cell r="C1003" t="str">
            <x:v>행가지지봉</x:v>
          </x:cell>
          <x:cell r="D1003" t="str">
            <x:v>9MM(3/8")</x:v>
          </x:cell>
          <x:cell r="E1003" t="str">
            <x:v>M</x:v>
          </x:cell>
          <x:cell r="F1003">
            <x:v>8.8000000000000007</x:v>
          </x:cell>
          <x:cell r="G1003">
            <x:v>225</x:v>
          </x:cell>
          <x:cell r="H1003">
            <x:v>0</x:v>
          </x:cell>
          <x:cell r="I1003">
            <x:v>0</x:v>
          </x:cell>
        </x:row>
        <x:row r="1004">
          <x:cell r="A1004" t="str">
            <x:v>E</x:v>
          </x:cell>
          <x:cell r="B1004" t="str">
            <x:v>MGF30505</x:v>
          </x:cell>
          <x:cell r="C1004" t="str">
            <x:v>인서트</x:v>
          </x:cell>
          <x:cell r="D1004" t="str">
            <x:v>D9</x:v>
          </x:cell>
          <x:cell r="E1004" t="str">
            <x:v>개</x:v>
          </x:cell>
          <x:cell r="F1004">
            <x:v>14</x:v>
          </x:cell>
          <x:cell r="G1004">
            <x:v>26</x:v>
          </x:cell>
          <x:cell r="H1004">
            <x:v>0</x:v>
          </x:cell>
          <x:cell r="I1004">
            <x:v>0</x:v>
          </x:cell>
        </x:row>
        <x:row r="1005">
          <x:cell r="A1005" t="str">
            <x:v>E</x:v>
          </x:cell>
          <x:cell r="B1005" t="str">
            <x:v>MMB40105</x:v>
          </x:cell>
          <x:cell r="C1005" t="str">
            <x:v>동 엘보</x:v>
          </x:cell>
          <x:cell r="D1005" t="str">
            <x:v>D15 MM</x:v>
          </x:cell>
          <x:cell r="E1005" t="str">
            <x:v>개</x:v>
          </x:cell>
          <x:cell r="F1005">
            <x:v>33</x:v>
          </x:cell>
          <x:cell r="G1005">
            <x:v>112</x:v>
          </x:cell>
          <x:cell r="H1005">
            <x:v>0</x:v>
          </x:cell>
          <x:cell r="I1005">
            <x:v>0</x:v>
          </x:cell>
        </x:row>
        <x:row r="1006">
          <x:cell r="A1006" t="str">
            <x:v>E</x:v>
          </x:cell>
          <x:cell r="B1006" t="str">
            <x:v>MMB40108</x:v>
          </x:cell>
          <x:cell r="C1006" t="str">
            <x:v>동 엘보</x:v>
          </x:cell>
          <x:cell r="D1006" t="str">
            <x:v>D25 MM</x:v>
          </x:cell>
          <x:cell r="E1006" t="str">
            <x:v>개</x:v>
          </x:cell>
          <x:cell r="F1006">
            <x:v>2</x:v>
          </x:cell>
          <x:cell r="G1006">
            <x:v>395</x:v>
          </x:cell>
          <x:cell r="H1006">
            <x:v>0</x:v>
          </x:cell>
          <x:cell r="I1006">
            <x:v>0</x:v>
          </x:cell>
        </x:row>
        <x:row r="1007">
          <x:cell r="A1007" t="str">
            <x:v>E</x:v>
          </x:cell>
          <x:cell r="B1007" t="str">
            <x:v>MMB40110</x:v>
          </x:cell>
          <x:cell r="C1007" t="str">
            <x:v>동 엘보</x:v>
          </x:cell>
          <x:cell r="D1007" t="str">
            <x:v>D32 MM</x:v>
          </x:cell>
          <x:cell r="E1007" t="str">
            <x:v>개</x:v>
          </x:cell>
          <x:cell r="F1007">
            <x:v>1</x:v>
          </x:cell>
          <x:cell r="G1007">
            <x:v>607</x:v>
          </x:cell>
          <x:cell r="H1007">
            <x:v>0</x:v>
          </x:cell>
          <x:cell r="I1007">
            <x:v>0</x:v>
          </x:cell>
        </x:row>
        <x:row r="1008">
          <x:cell r="A1008" t="str">
            <x:v>E</x:v>
          </x:cell>
          <x:cell r="B1008" t="str">
            <x:v>MMB40112</x:v>
          </x:cell>
          <x:cell r="C1008" t="str">
            <x:v>동 엘보</x:v>
          </x:cell>
          <x:cell r="D1008" t="str">
            <x:v>D40 MM</x:v>
          </x:cell>
          <x:cell r="E1008" t="str">
            <x:v>개</x:v>
          </x:cell>
          <x:cell r="F1008">
            <x:v>6</x:v>
          </x:cell>
          <x:cell r="G1008">
            <x:v>919</x:v>
          </x:cell>
          <x:cell r="H1008">
            <x:v>0</x:v>
          </x:cell>
          <x:cell r="I1008">
            <x:v>0</x:v>
          </x:cell>
        </x:row>
        <x:row r="1009">
          <x:cell r="A1009" t="str">
            <x:v>E</x:v>
          </x:cell>
          <x:cell r="B1009" t="str">
            <x:v>MMB40205</x:v>
          </x:cell>
          <x:cell r="C1009" t="str">
            <x:v>동 티</x:v>
          </x:cell>
          <x:cell r="D1009" t="str">
            <x:v>D15 MM</x:v>
          </x:cell>
          <x:cell r="E1009" t="str">
            <x:v>개</x:v>
          </x:cell>
          <x:cell r="F1009">
            <x:v>4</x:v>
          </x:cell>
          <x:cell r="G1009">
            <x:v>243</x:v>
          </x:cell>
          <x:cell r="H1009">
            <x:v>0</x:v>
          </x:cell>
          <x:cell r="I1009">
            <x:v>0</x:v>
          </x:cell>
        </x:row>
        <x:row r="1010">
          <x:cell r="A1010" t="str">
            <x:v>E</x:v>
          </x:cell>
          <x:cell r="B1010" t="str">
            <x:v>MMB40207</x:v>
          </x:cell>
          <x:cell r="C1010" t="str">
            <x:v>동 티</x:v>
          </x:cell>
          <x:cell r="D1010" t="str">
            <x:v>D20 MM</x:v>
          </x:cell>
          <x:cell r="E1010" t="str">
            <x:v>개</x:v>
          </x:cell>
          <x:cell r="F1010">
            <x:v>1</x:v>
          </x:cell>
          <x:cell r="G1010">
            <x:v>359</x:v>
          </x:cell>
          <x:cell r="H1010">
            <x:v>0</x:v>
          </x:cell>
          <x:cell r="I1010">
            <x:v>0</x:v>
          </x:cell>
        </x:row>
        <x:row r="1011">
          <x:cell r="A1011" t="str">
            <x:v>E</x:v>
          </x:cell>
          <x:cell r="B1011" t="str">
            <x:v>MMB40208</x:v>
          </x:cell>
          <x:cell r="C1011" t="str">
            <x:v>동 티</x:v>
          </x:cell>
          <x:cell r="D1011" t="str">
            <x:v>D25 MM</x:v>
          </x:cell>
          <x:cell r="E1011" t="str">
            <x:v>개</x:v>
          </x:cell>
          <x:cell r="F1011">
            <x:v>3</x:v>
          </x:cell>
          <x:cell r="G1011">
            <x:v>553</x:v>
          </x:cell>
          <x:cell r="H1011">
            <x:v>0</x:v>
          </x:cell>
          <x:cell r="I1011">
            <x:v>0</x:v>
          </x:cell>
        </x:row>
        <x:row r="1012">
          <x:cell r="A1012" t="str">
            <x:v>E</x:v>
          </x:cell>
          <x:cell r="B1012" t="str">
            <x:v>MMB40210</x:v>
          </x:cell>
          <x:cell r="C1012" t="str">
            <x:v>동 티</x:v>
          </x:cell>
          <x:cell r="D1012" t="str">
            <x:v>D32 MM</x:v>
          </x:cell>
          <x:cell r="E1012" t="str">
            <x:v>개</x:v>
          </x:cell>
          <x:cell r="F1012">
            <x:v>3</x:v>
          </x:cell>
          <x:cell r="G1012">
            <x:v>940</x:v>
          </x:cell>
          <x:cell r="H1012">
            <x:v>0</x:v>
          </x:cell>
          <x:cell r="I1012">
            <x:v>0</x:v>
          </x:cell>
        </x:row>
        <x:row r="1013">
          <x:cell r="A1013" t="str">
            <x:v>E</x:v>
          </x:cell>
          <x:cell r="B1013" t="str">
            <x:v>MMB40307</x:v>
          </x:cell>
          <x:cell r="C1013" t="str">
            <x:v>동 레듀샤</x:v>
          </x:cell>
          <x:cell r="D1013" t="str">
            <x:v>D20 MM</x:v>
          </x:cell>
          <x:cell r="E1013" t="str">
            <x:v>개</x:v>
          </x:cell>
          <x:cell r="F1013">
            <x:v>1</x:v>
          </x:cell>
          <x:cell r="G1013">
            <x:v>143</x:v>
          </x:cell>
          <x:cell r="H1013">
            <x:v>0</x:v>
          </x:cell>
          <x:cell r="I1013">
            <x:v>0</x:v>
          </x:cell>
        </x:row>
        <x:row r="1014">
          <x:cell r="A1014" t="str">
            <x:v>E</x:v>
          </x:cell>
          <x:cell r="B1014" t="str">
            <x:v>MMB40308</x:v>
          </x:cell>
          <x:cell r="C1014" t="str">
            <x:v>동 레듀샤</x:v>
          </x:cell>
          <x:cell r="D1014" t="str">
            <x:v>D25 MM</x:v>
          </x:cell>
          <x:cell r="E1014" t="str">
            <x:v>개</x:v>
          </x:cell>
          <x:cell r="F1014">
            <x:v>2</x:v>
          </x:cell>
          <x:cell r="G1014">
            <x:v>212</x:v>
          </x:cell>
          <x:cell r="H1014">
            <x:v>0</x:v>
          </x:cell>
          <x:cell r="I1014">
            <x:v>0</x:v>
          </x:cell>
        </x:row>
        <x:row r="1015">
          <x:cell r="A1015" t="str">
            <x:v>E</x:v>
          </x:cell>
          <x:cell r="B1015" t="str">
            <x:v>MMB40310</x:v>
          </x:cell>
          <x:cell r="C1015" t="str">
            <x:v>동 레듀샤</x:v>
          </x:cell>
          <x:cell r="D1015" t="str">
            <x:v>D32 MM</x:v>
          </x:cell>
          <x:cell r="E1015" t="str">
            <x:v>개</x:v>
          </x:cell>
          <x:cell r="F1015">
            <x:v>3</x:v>
          </x:cell>
          <x:cell r="G1015">
            <x:v>289</x:v>
          </x:cell>
          <x:cell r="H1015">
            <x:v>0</x:v>
          </x:cell>
          <x:cell r="I1015">
            <x:v>0</x:v>
          </x:cell>
        </x:row>
        <x:row r="1016">
          <x:cell r="A1016" t="str">
            <x:v>E</x:v>
          </x:cell>
          <x:cell r="B1016" t="str">
            <x:v>MMB40312</x:v>
          </x:cell>
          <x:cell r="C1016" t="str">
            <x:v>동 레듀샤</x:v>
          </x:cell>
          <x:cell r="D1016" t="str">
            <x:v>D40 MM</x:v>
          </x:cell>
          <x:cell r="E1016" t="str">
            <x:v>개</x:v>
          </x:cell>
          <x:cell r="F1016">
            <x:v>2</x:v>
          </x:cell>
          <x:cell r="G1016">
            <x:v>497</x:v>
          </x:cell>
          <x:cell r="H1016">
            <x:v>0</x:v>
          </x:cell>
          <x:cell r="I1016">
            <x:v>0</x:v>
          </x:cell>
        </x:row>
        <x:row r="1017">
          <x:cell r="A1017" t="str">
            <x:v>E</x:v>
          </x:cell>
          <x:cell r="B1017" t="str">
            <x:v>MMB50108</x:v>
          </x:cell>
          <x:cell r="C1017" t="str">
            <x:v>CM아답타</x:v>
          </x:cell>
          <x:cell r="D1017" t="str">
            <x:v>D25 MM</x:v>
          </x:cell>
          <x:cell r="E1017" t="str">
            <x:v>개</x:v>
          </x:cell>
          <x:cell r="F1017">
            <x:v>1</x:v>
          </x:cell>
          <x:cell r="G1017">
            <x:v>639</x:v>
          </x:cell>
          <x:cell r="H1017">
            <x:v>0</x:v>
          </x:cell>
          <x:cell r="I1017">
            <x:v>0</x:v>
          </x:cell>
        </x:row>
        <x:row r="1018">
          <x:cell r="A1018" t="str">
            <x:v>E</x:v>
          </x:cell>
          <x:cell r="B1018" t="str">
            <x:v>MMB50205</x:v>
          </x:cell>
          <x:cell r="C1018" t="str">
            <x:v>CF아답타</x:v>
          </x:cell>
          <x:cell r="D1018" t="str">
            <x:v>D15 MM</x:v>
          </x:cell>
          <x:cell r="E1018" t="str">
            <x:v>개</x:v>
          </x:cell>
          <x:cell r="F1018">
            <x:v>1</x:v>
          </x:cell>
          <x:cell r="G1018">
            <x:v>246</x:v>
          </x:cell>
          <x:cell r="H1018">
            <x:v>0</x:v>
          </x:cell>
          <x:cell r="I1018">
            <x:v>0</x:v>
          </x:cell>
        </x:row>
        <x:row r="1019">
          <x:cell r="A1019" t="str">
            <x:v>E</x:v>
          </x:cell>
          <x:cell r="B1019" t="str">
            <x:v>MMB50208</x:v>
          </x:cell>
          <x:cell r="C1019" t="str">
            <x:v>CF아답타</x:v>
          </x:cell>
          <x:cell r="D1019" t="str">
            <x:v>D25 MM</x:v>
          </x:cell>
          <x:cell r="E1019" t="str">
            <x:v>개</x:v>
          </x:cell>
          <x:cell r="F1019">
            <x:v>3</x:v>
          </x:cell>
          <x:cell r="G1019">
            <x:v>1105</x:v>
          </x:cell>
          <x:cell r="H1019">
            <x:v>0</x:v>
          </x:cell>
          <x:cell r="I1019">
            <x:v>0</x:v>
          </x:cell>
        </x:row>
        <x:row r="1020">
          <x:cell r="A1020" t="str">
            <x:v>E</x:v>
          </x:cell>
          <x:cell r="B1020" t="str">
            <x:v>MMB50508</x:v>
          </x:cell>
          <x:cell r="C1020" t="str">
            <x:v>CM유니온</x:v>
          </x:cell>
          <x:cell r="D1020" t="str">
            <x:v>D25 MM</x:v>
          </x:cell>
          <x:cell r="E1020" t="str">
            <x:v>개</x:v>
          </x:cell>
          <x:cell r="F1020">
            <x:v>1</x:v>
          </x:cell>
          <x:cell r="G1020">
            <x:v>2229</x:v>
          </x:cell>
          <x:cell r="H1020">
            <x:v>0</x:v>
          </x:cell>
          <x:cell r="I1020">
            <x:v>0</x:v>
          </x:cell>
        </x:row>
        <x:row r="1021">
          <x:cell r="A1021" t="str">
            <x:v>E</x:v>
          </x:cell>
          <x:cell r="B1021" t="str">
            <x:v>MMB51105</x:v>
          </x:cell>
          <x:cell r="C1021" t="str">
            <x:v>CF엘보 아답타</x:v>
          </x:cell>
          <x:cell r="D1021" t="str">
            <x:v>D15 MM</x:v>
          </x:cell>
          <x:cell r="E1021" t="str">
            <x:v>개</x:v>
          </x:cell>
          <x:cell r="F1021">
            <x:v>1</x:v>
          </x:cell>
          <x:cell r="G1021">
            <x:v>385</x:v>
          </x:cell>
          <x:cell r="H1021">
            <x:v>0</x:v>
          </x:cell>
          <x:cell r="I1021">
            <x:v>0</x:v>
          </x:cell>
        </x:row>
        <x:row r="1022">
          <x:cell r="A1022" t="str">
            <x:v>E</x:v>
          </x:cell>
          <x:cell r="B1022" t="str">
            <x:v>MMB51405</x:v>
          </x:cell>
          <x:cell r="C1022" t="str">
            <x:v>장티아답타</x:v>
          </x:cell>
          <x:cell r="D1022" t="str">
            <x:v>D15 MM</x:v>
          </x:cell>
          <x:cell r="E1022" t="str">
            <x:v>개</x:v>
          </x:cell>
          <x:cell r="F1022">
            <x:v>1</x:v>
          </x:cell>
          <x:cell r="G1022">
            <x:v>606</x:v>
          </x:cell>
          <x:cell r="H1022">
            <x:v>0</x:v>
          </x:cell>
          <x:cell r="I1022">
            <x:v>0</x:v>
          </x:cell>
        </x:row>
        <x:row r="1023">
          <x:cell r="A1023" t="str">
            <x:v>E</x:v>
          </x:cell>
          <x:cell r="B1023" t="str">
            <x:v>MMB51450</x:v>
          </x:cell>
          <x:cell r="C1023" t="str">
            <x:v>단티아답타</x:v>
          </x:cell>
          <x:cell r="D1023" t="str">
            <x:v>D15 MM</x:v>
          </x:cell>
          <x:cell r="E1023" t="str">
            <x:v>개</x:v>
          </x:cell>
          <x:cell r="F1023">
            <x:v>1</x:v>
          </x:cell>
          <x:cell r="G1023">
            <x:v>510</x:v>
          </x:cell>
          <x:cell r="H1023">
            <x:v>0</x:v>
          </x:cell>
          <x:cell r="I1023">
            <x:v>0</x:v>
          </x:cell>
        </x:row>
        <x:row r="1024">
          <x:cell r="A1024" t="str">
            <x:v>E</x:v>
          </x:cell>
          <x:cell r="B1024" t="str">
            <x:v>MMB51505</x:v>
          </x:cell>
          <x:cell r="C1024" t="str">
            <x:v>장암엘보아답타</x:v>
          </x:cell>
          <x:cell r="D1024" t="str">
            <x:v>D15 MM</x:v>
          </x:cell>
          <x:cell r="E1024" t="str">
            <x:v>개</x:v>
          </x:cell>
          <x:cell r="F1024">
            <x:v>13</x:v>
          </x:cell>
          <x:cell r="G1024">
            <x:v>487</x:v>
          </x:cell>
          <x:cell r="H1024">
            <x:v>0</x:v>
          </x:cell>
          <x:cell r="I1024">
            <x:v>0</x:v>
          </x:cell>
        </x:row>
        <x:row r="1025">
          <x:cell r="A1025" t="str">
            <x:v>E</x:v>
          </x:cell>
          <x:cell r="B1025" t="str">
            <x:v>MMK32900</x:v>
          </x:cell>
          <x:cell r="C1025" t="str">
            <x:v>양수기보호통(A형)</x:v>
          </x:cell>
          <x:cell r="D1025" t="str">
            <x:v>D15 MM</x:v>
          </x:cell>
          <x:cell r="E1025" t="str">
            <x:v>개</x:v>
          </x:cell>
          <x:cell r="F1025">
            <x:v>1</x:v>
          </x:cell>
          <x:cell r="G1025">
            <x:v>18288</x:v>
          </x:cell>
          <x:cell r="H1025">
            <x:v>0</x:v>
          </x:cell>
          <x:cell r="I1025">
            <x:v>0</x:v>
          </x:cell>
        </x:row>
        <x:row r="1026">
          <x:cell r="A1026" t="str">
            <x:v>E</x:v>
          </x:cell>
          <x:cell r="B1026" t="str">
            <x:v>MMO10505</x:v>
          </x:cell>
          <x:cell r="C1026" t="str">
            <x:v>절연 행가</x:v>
          </x:cell>
          <x:cell r="D1026" t="str">
            <x:v>D15 MM</x:v>
          </x:cell>
          <x:cell r="E1026" t="str">
            <x:v>개</x:v>
          </x:cell>
          <x:cell r="F1026">
            <x:v>3</x:v>
          </x:cell>
          <x:cell r="G1026">
            <x:v>360</x:v>
          </x:cell>
          <x:cell r="H1026">
            <x:v>0</x:v>
          </x:cell>
          <x:cell r="I1026">
            <x:v>0</x:v>
          </x:cell>
        </x:row>
        <x:row r="1027">
          <x:cell r="A1027" t="str">
            <x:v>E</x:v>
          </x:cell>
          <x:cell r="B1027" t="str">
            <x:v>MMO10508</x:v>
          </x:cell>
          <x:cell r="C1027" t="str">
            <x:v>절연 행가</x:v>
          </x:cell>
          <x:cell r="D1027" t="str">
            <x:v>D25 MM</x:v>
          </x:cell>
          <x:cell r="E1027" t="str">
            <x:v>개</x:v>
          </x:cell>
          <x:cell r="F1027">
            <x:v>2</x:v>
          </x:cell>
          <x:cell r="G1027">
            <x:v>432</x:v>
          </x:cell>
          <x:cell r="H1027">
            <x:v>0</x:v>
          </x:cell>
          <x:cell r="I1027">
            <x:v>0</x:v>
          </x:cell>
        </x:row>
        <x:row r="1028">
          <x:cell r="A1028" t="str">
            <x:v>E</x:v>
          </x:cell>
          <x:cell r="B1028" t="str">
            <x:v>MMO10510</x:v>
          </x:cell>
          <x:cell r="C1028" t="str">
            <x:v>절연 행가</x:v>
          </x:cell>
          <x:cell r="D1028" t="str">
            <x:v>D32 MM</x:v>
          </x:cell>
          <x:cell r="E1028" t="str">
            <x:v>개</x:v>
          </x:cell>
          <x:cell r="F1028">
            <x:v>3</x:v>
          </x:cell>
          <x:cell r="G1028">
            <x:v>504</x:v>
          </x:cell>
          <x:cell r="H1028">
            <x:v>0</x:v>
          </x:cell>
          <x:cell r="I1028">
            <x:v>0</x:v>
          </x:cell>
        </x:row>
        <x:row r="1029">
          <x:cell r="A1029" t="str">
            <x:v>E</x:v>
          </x:cell>
          <x:cell r="B1029" t="str">
            <x:v>MMO10512</x:v>
          </x:cell>
          <x:cell r="C1029" t="str">
            <x:v>절연 행가</x:v>
          </x:cell>
          <x:cell r="D1029" t="str">
            <x:v>D40 MM</x:v>
          </x:cell>
          <x:cell r="E1029" t="str">
            <x:v>개</x:v>
          </x:cell>
          <x:cell r="F1029">
            <x:v>6</x:v>
          </x:cell>
          <x:cell r="G1029">
            <x:v>540</x:v>
          </x:cell>
          <x:cell r="H1029">
            <x:v>0</x:v>
          </x:cell>
          <x:cell r="I1029">
            <x:v>0</x:v>
          </x:cell>
        </x:row>
        <x:row r="1030">
          <x:cell r="A1030" t="str">
            <x:v>E</x:v>
          </x:cell>
          <x:cell r="B1030" t="str">
            <x:v>MMO31813</x:v>
          </x:cell>
          <x:cell r="C1030" t="str">
            <x:v>PD입상관 성형스리브</x:v>
          </x:cell>
          <x:cell r="D1030" t="str">
            <x:v>D50 X 135H</x:v>
          </x:cell>
          <x:cell r="E1030" t="str">
            <x:v>개</x:v>
          </x:cell>
          <x:cell r="F1030">
            <x:v>1</x:v>
          </x:cell>
          <x:cell r="G1030">
            <x:v>468</x:v>
          </x:cell>
          <x:cell r="H1030">
            <x:v>0</x:v>
          </x:cell>
          <x:cell r="I1030">
            <x:v>0</x:v>
          </x:cell>
        </x:row>
        <x:row r="1031">
          <x:cell r="A1031" t="str">
            <x:v>E</x:v>
          </x:cell>
          <x:cell r="B1031" t="str">
            <x:v>UMA52310</x:v>
          </x:cell>
          <x:cell r="C1031" t="str">
            <x:v>동관 옥내 배관</x:v>
          </x:cell>
          <x:cell r="D1031" t="str">
            <x:v>D32 MM, (M TYPE)</x:v>
          </x:cell>
          <x:cell r="E1031" t="str">
            <x:v>M</x:v>
          </x:cell>
          <x:cell r="F1031">
            <x:v>7.4000000000000004</x:v>
          </x:cell>
          <x:cell r="G1031">
            <x:v>2600</x:v>
          </x:cell>
          <x:cell r="H1031">
            <x:v>2500</x:v>
          </x:cell>
          <x:cell r="I1031">
            <x:v>100</x:v>
          </x:cell>
        </x:row>
        <x:row r="1032">
          <x:cell r="A1032" t="str">
            <x:v>E</x:v>
          </x:cell>
          <x:cell r="B1032" t="str">
            <x:v>UMA52312</x:v>
          </x:cell>
          <x:cell r="C1032" t="str">
            <x:v>동관 옥내 배관</x:v>
          </x:cell>
          <x:cell r="D1032" t="str">
            <x:v>D40 MM,  (M TYPE)</x:v>
          </x:cell>
          <x:cell r="E1032" t="str">
            <x:v>M</x:v>
          </x:cell>
          <x:cell r="F1032">
            <x:v>16.850000000000001</x:v>
          </x:cell>
          <x:cell r="G1032">
            <x:v>3500</x:v>
          </x:cell>
          <x:cell r="H1032">
            <x:v>2800</x:v>
          </x:cell>
          <x:cell r="I1032">
            <x:v>100</x:v>
          </x:cell>
        </x:row>
        <x:row r="1033">
          <x:cell r="A1033" t="str">
            <x:v>E</x:v>
          </x:cell>
          <x:cell r="B1033" t="str">
            <x:v>UMA52405</x:v>
          </x:cell>
          <x:cell r="C1033" t="str">
            <x:v>동관 화장실 배관</x:v>
          </x:cell>
          <x:cell r="D1033" t="str">
            <x:v>D15 MM,  (M TYPE)</x:v>
          </x:cell>
          <x:cell r="E1033" t="str">
            <x:v>M</x:v>
          </x:cell>
          <x:cell r="F1033">
            <x:v>26.300000000000001</x:v>
          </x:cell>
          <x:cell r="G1033">
            <x:v>800</x:v>
          </x:cell>
          <x:cell r="H1033">
            <x:v>1700</x:v>
          </x:cell>
          <x:cell r="I1033">
            <x:v>0</x:v>
          </x:cell>
        </x:row>
        <x:row r="1034">
          <x:cell r="A1034" t="str">
            <x:v>E</x:v>
          </x:cell>
          <x:cell r="B1034" t="str">
            <x:v>UMA52407</x:v>
          </x:cell>
          <x:cell r="C1034" t="str">
            <x:v>동관 화장실 배관</x:v>
          </x:cell>
          <x:cell r="D1034" t="str">
            <x:v>D20 MM,  (M TYPE)</x:v>
          </x:cell>
          <x:cell r="E1034" t="str">
            <x:v>M</x:v>
          </x:cell>
          <x:cell r="F1034">
            <x:v>1.8999999999999999</x:v>
          </x:cell>
          <x:cell r="G1034">
            <x:v>1200</x:v>
          </x:cell>
          <x:cell r="H1034">
            <x:v>2000</x:v>
          </x:cell>
          <x:cell r="I1034">
            <x:v>0</x:v>
          </x:cell>
        </x:row>
        <x:row r="1035">
          <x:cell r="A1035" t="str">
            <x:v>E</x:v>
          </x:cell>
          <x:cell r="B1035" t="str">
            <x:v>UMA52408</x:v>
          </x:cell>
          <x:cell r="C1035" t="str">
            <x:v>동관 화장실 배관</x:v>
          </x:cell>
          <x:cell r="D1035" t="str">
            <x:v>D25 MM,  (M TYPE)</x:v>
          </x:cell>
          <x:cell r="E1035" t="str">
            <x:v>M</x:v>
          </x:cell>
          <x:cell r="F1035">
            <x:v>8.4000000000000004</x:v>
          </x:cell>
          <x:cell r="G1035">
            <x:v>1700</x:v>
          </x:cell>
          <x:cell r="H1035">
            <x:v>2400</x:v>
          </x:cell>
          <x:cell r="I1035">
            <x:v>0</x:v>
          </x:cell>
        </x:row>
        <x:row r="1036">
          <x:cell r="A1036" t="str">
            <x:v>E</x:v>
          </x:cell>
          <x:cell r="B1036" t="str">
            <x:v>UMA52410</x:v>
          </x:cell>
          <x:cell r="C1036" t="str">
            <x:v>동관 화장실 배관</x:v>
          </x:cell>
          <x:cell r="D1036" t="str">
            <x:v>D32 MM,  (M TYPE)</x:v>
          </x:cell>
          <x:cell r="E1036" t="str">
            <x:v>M</x:v>
          </x:cell>
          <x:cell r="F1036">
            <x:v>1</x:v>
          </x:cell>
          <x:cell r="G1036">
            <x:v>2552</x:v>
          </x:cell>
          <x:cell r="H1036">
            <x:v>3035</x:v>
          </x:cell>
          <x:cell r="I1036">
            <x:v>60</x:v>
          </x:cell>
        </x:row>
        <x:row r="1037">
          <x:cell r="A1037" t="str">
            <x:v>E</x:v>
          </x:cell>
          <x:cell r="B1037" t="str">
            <x:v>UMC24108</x:v>
          </x:cell>
          <x:cell r="C1037" t="str">
            <x:v>동관용접 (BRAZING)</x:v>
          </x:cell>
          <x:cell r="D1037" t="str">
            <x:v>D25 MM</x:v>
          </x:cell>
          <x:cell r="E1037" t="str">
            <x:v>개소</x:v>
          </x:cell>
          <x:cell r="F1037">
            <x:v>21</x:v>
          </x:cell>
          <x:cell r="G1037">
            <x:v>174</x:v>
          </x:cell>
          <x:cell r="H1037">
            <x:v>1455</x:v>
          </x:cell>
          <x:cell r="I1037">
            <x:v>29</x:v>
          </x:cell>
        </x:row>
        <x:row r="1038">
          <x:cell r="A1038" t="str">
            <x:v>E</x:v>
          </x:cell>
          <x:cell r="B1038" t="str">
            <x:v>UMC24110</x:v>
          </x:cell>
          <x:cell r="C1038" t="str">
            <x:v>동관용접 (BRAZING)</x:v>
          </x:cell>
          <x:cell r="D1038" t="str">
            <x:v>D32 MM</x:v>
          </x:cell>
          <x:cell r="E1038" t="str">
            <x:v>개소</x:v>
          </x:cell>
          <x:cell r="F1038">
            <x:v>11</x:v>
          </x:cell>
          <x:cell r="G1038">
            <x:v>240</x:v>
          </x:cell>
          <x:cell r="H1038">
            <x:v>1781</x:v>
          </x:cell>
          <x:cell r="I1038">
            <x:v>35</x:v>
          </x:cell>
        </x:row>
        <x:row r="1039">
          <x:cell r="A1039" t="str">
            <x:v>E</x:v>
          </x:cell>
          <x:cell r="B1039" t="str">
            <x:v>UMC24305</x:v>
          </x:cell>
          <x:cell r="C1039" t="str">
            <x:v>동관용접 (SOLDERING)</x:v>
          </x:cell>
          <x:cell r="D1039" t="str">
            <x:v>D15 MM</x:v>
          </x:cell>
          <x:cell r="E1039" t="str">
            <x:v>개소</x:v>
          </x:cell>
          <x:cell r="F1039">
            <x:v>103</x:v>
          </x:cell>
          <x:cell r="G1039">
            <x:v>30</x:v>
          </x:cell>
          <x:cell r="H1039">
            <x:v>960</x:v>
          </x:cell>
          <x:cell r="I1039">
            <x:v>19</x:v>
          </x:cell>
        </x:row>
        <x:row r="1040">
          <x:cell r="A1040" t="str">
            <x:v>E</x:v>
          </x:cell>
          <x:cell r="B1040" t="str">
            <x:v>UMC24307</x:v>
          </x:cell>
          <x:cell r="C1040" t="str">
            <x:v>동관용접 (SOLDERING)</x:v>
          </x:cell>
          <x:cell r="D1040" t="str">
            <x:v>D20 MM</x:v>
          </x:cell>
          <x:cell r="E1040" t="str">
            <x:v>개소</x:v>
          </x:cell>
          <x:cell r="F1040">
            <x:v>5</x:v>
          </x:cell>
          <x:cell r="G1040">
            <x:v>47</x:v>
          </x:cell>
          <x:cell r="H1040">
            <x:v>1108</x:v>
          </x:cell>
          <x:cell r="I1040">
            <x:v>22</x:v>
          </x:cell>
        </x:row>
        <x:row r="1041">
          <x:cell r="A1041" t="str">
            <x:v>E</x:v>
          </x:cell>
          <x:cell r="B1041" t="str">
            <x:v>UMD10112</x:v>
          </x:cell>
          <x:cell r="C1041" t="str">
            <x:v>게이트밸브 설치(청동제)</x:v>
          </x:cell>
          <x:cell r="D1041" t="str">
            <x:v>D40 MM, (5KG/CM2)</x:v>
          </x:cell>
          <x:cell r="E1041" t="str">
            <x:v>개소</x:v>
          </x:cell>
          <x:cell r="F1041">
            <x:v>2</x:v>
          </x:cell>
          <x:cell r="G1041">
            <x:v>5400</x:v>
          </x:cell>
          <x:cell r="H1041">
            <x:v>2119</x:v>
          </x:cell>
          <x:cell r="I1041">
            <x:v>42</x:v>
          </x:cell>
        </x:row>
        <x:row r="1042">
          <x:cell r="A1042" t="str">
            <x:v>E</x:v>
          </x:cell>
          <x:cell r="B1042" t="str">
            <x:v>UMD46205</x:v>
          </x:cell>
          <x:cell r="C1042" t="str">
            <x:v>황동볼밸브 설치</x:v>
          </x:cell>
          <x:cell r="D1042" t="str">
            <x:v>D15 MM, (10KG/CM2)</x:v>
          </x:cell>
          <x:cell r="E1042" t="str">
            <x:v>개소</x:v>
          </x:cell>
          <x:cell r="F1042">
            <x:v>2</x:v>
          </x:cell>
          <x:cell r="G1042">
            <x:v>1166</x:v>
          </x:cell>
          <x:cell r="H1042">
            <x:v>2119</x:v>
          </x:cell>
          <x:cell r="I1042">
            <x:v>42</x:v>
          </x:cell>
        </x:row>
        <x:row r="1043">
          <x:cell r="A1043" t="str">
            <x:v>E</x:v>
          </x:cell>
          <x:cell r="B1043" t="str">
            <x:v>UME22205</x:v>
          </x:cell>
          <x:cell r="C1043" t="str">
            <x:v>동관보온(은박)</x:v>
          </x:cell>
          <x:cell r="D1043" t="str">
            <x:v>D=15MM, T=25MM</x:v>
          </x:cell>
          <x:cell r="E1043" t="str">
            <x:v>M</x:v>
          </x:cell>
          <x:cell r="F1043">
            <x:v>9.9499999999999993</x:v>
          </x:cell>
          <x:cell r="G1043">
            <x:v>600</x:v>
          </x:cell>
          <x:cell r="H1043">
            <x:v>1200</x:v>
          </x:cell>
          <x:cell r="I1043">
            <x:v>0</x:v>
          </x:cell>
        </x:row>
        <x:row r="1044">
          <x:cell r="A1044" t="str">
            <x:v>E</x:v>
          </x:cell>
          <x:cell r="B1044" t="str">
            <x:v>UME22207</x:v>
          </x:cell>
          <x:cell r="C1044" t="str">
            <x:v>동관보온(은박)</x:v>
          </x:cell>
          <x:cell r="D1044" t="str">
            <x:v>D=20MM, T=25MM</x:v>
          </x:cell>
          <x:cell r="E1044" t="str">
            <x:v>M</x:v>
          </x:cell>
          <x:cell r="F1044">
            <x:v>1.8999999999999999</x:v>
          </x:cell>
          <x:cell r="G1044">
            <x:v>700</x:v>
          </x:cell>
          <x:cell r="H1044">
            <x:v>1500</x:v>
          </x:cell>
          <x:cell r="I1044">
            <x:v>0</x:v>
          </x:cell>
        </x:row>
        <x:row r="1045">
          <x:cell r="A1045" t="str">
            <x:v>E</x:v>
          </x:cell>
          <x:cell r="B1045" t="str">
            <x:v>UME22208</x:v>
          </x:cell>
          <x:cell r="C1045" t="str">
            <x:v>동관보온(은박)</x:v>
          </x:cell>
          <x:cell r="D1045" t="str">
            <x:v>D=25MM, T=25MM</x:v>
          </x:cell>
          <x:cell r="E1045" t="str">
            <x:v>M</x:v>
          </x:cell>
          <x:cell r="F1045">
            <x:v>5.7000000000000002</x:v>
          </x:cell>
          <x:cell r="G1045">
            <x:v>800</x:v>
          </x:cell>
          <x:cell r="H1045">
            <x:v>1800</x:v>
          </x:cell>
          <x:cell r="I1045">
            <x:v>0</x:v>
          </x:cell>
        </x:row>
        <x:row r="1046">
          <x:cell r="A1046" t="str">
            <x:v>E</x:v>
          </x:cell>
          <x:cell r="B1046" t="str">
            <x:v>UME22210</x:v>
          </x:cell>
          <x:cell r="C1046" t="str">
            <x:v>동관보온(은박)</x:v>
          </x:cell>
          <x:cell r="D1046" t="str">
            <x:v>D=32MM, T=25MM</x:v>
          </x:cell>
          <x:cell r="E1046" t="str">
            <x:v>M</x:v>
          </x:cell>
          <x:cell r="F1046">
            <x:v>3.2000000000000002</x:v>
          </x:cell>
          <x:cell r="G1046">
            <x:v>900</x:v>
          </x:cell>
          <x:cell r="H1046">
            <x:v>2000</x:v>
          </x:cell>
          <x:cell r="I1046">
            <x:v>0</x:v>
          </x:cell>
        </x:row>
        <x:row r="1047">
          <x:cell r="A1047" t="str">
            <x:v>E</x:v>
          </x:cell>
          <x:cell r="B1047" t="str">
            <x:v>UME22212</x:v>
          </x:cell>
          <x:cell r="C1047" t="str">
            <x:v>동관보온(은박)</x:v>
          </x:cell>
          <x:cell r="D1047" t="str">
            <x:v>D=40MM, T=25MM</x:v>
          </x:cell>
          <x:cell r="E1047" t="str">
            <x:v>M</x:v>
          </x:cell>
          <x:cell r="F1047">
            <x:v>16.850000000000001</x:v>
          </x:cell>
          <x:cell r="G1047">
            <x:v>1000</x:v>
          </x:cell>
          <x:cell r="H1047">
            <x:v>2000</x:v>
          </x:cell>
          <x:cell r="I1047">
            <x:v>0</x:v>
          </x:cell>
        </x:row>
        <x:row r="1048">
          <x:cell r="A1048" t="str">
            <x:v>E</x:v>
          </x:cell>
          <x:cell r="B1048" t="str">
            <x:v>UME80205</x:v>
          </x:cell>
          <x:cell r="C1048" t="str">
            <x:v>발포폴리에틸렌 보온</x:v>
          </x:cell>
          <x:cell r="D1048" t="str">
            <x:v>D=15MM, T=5MM</x:v>
          </x:cell>
          <x:cell r="E1048" t="str">
            <x:v>M</x:v>
          </x:cell>
          <x:cell r="F1048">
            <x:v>26.399999999999999</x:v>
          </x:cell>
          <x:cell r="G1048">
            <x:v>100</x:v>
          </x:cell>
          <x:cell r="H1048">
            <x:v>300</x:v>
          </x:cell>
          <x:cell r="I1048">
            <x:v>0</x:v>
          </x:cell>
        </x:row>
        <x:row r="1049">
          <x:cell r="A1049" t="str">
            <x:v>E</x:v>
          </x:cell>
          <x:cell r="B1049" t="str">
            <x:v>UMG25100</x:v>
          </x:cell>
          <x:cell r="C1049" t="str">
            <x:v>세면기수전설치(다용도꼭지제외)</x:v>
          </x:cell>
          <x:cell r="D1049" t="str">
            <x:v>니켈크롬도장</x:v>
          </x:cell>
          <x:cell r="E1049" t="str">
            <x:v>개</x:v>
          </x:cell>
          <x:cell r="F1049">
            <x:v>1</x:v>
          </x:cell>
          <x:cell r="G1049">
            <x:v>36936</x:v>
          </x:cell>
          <x:cell r="H1049">
            <x:v>6792</x:v>
          </x:cell>
          <x:cell r="I1049">
            <x:v>135</x:v>
          </x:cell>
        </x:row>
        <x:row r="1050">
          <x:cell r="A1050" t="str">
            <x:v>E</x:v>
          </x:cell>
          <x:cell r="B1050" t="str">
            <x:v>UMG37107</x:v>
          </x:cell>
          <x:cell r="C1050" t="str">
            <x:v>씽크수전 설치(벽붙이형,니켈크롬)</x:v>
          </x:cell>
          <x:cell r="D1050" t="str">
            <x:v>핸드스프레식</x:v>
          </x:cell>
          <x:cell r="E1050" t="str">
            <x:v>개</x:v>
          </x:cell>
          <x:cell r="F1050">
            <x:v>1</x:v>
          </x:cell>
          <x:cell r="G1050">
            <x:v>32810</x:v>
          </x:cell>
          <x:cell r="H1050">
            <x:v>4088</x:v>
          </x:cell>
          <x:cell r="I1050">
            <x:v>81</x:v>
          </x:cell>
        </x:row>
        <x:row r="1051">
          <x:cell r="A1051" t="str">
            <x:v>E</x:v>
          </x:cell>
          <x:cell r="B1051" t="str">
            <x:v>UMO28104</x:v>
          </x:cell>
          <x:cell r="C1051" t="str">
            <x:v>벽체내고정새들설치</x:v>
          </x:cell>
          <x:cell r="D1051" t="str">
            <x:v>D15 MM</x:v>
          </x:cell>
          <x:cell r="E1051" t="str">
            <x:v>조</x:v>
          </x:cell>
          <x:cell r="F1051">
            <x:v>9</x:v>
          </x:cell>
          <x:cell r="G1051">
            <x:v>27</x:v>
          </x:cell>
          <x:cell r="H1051">
            <x:v>0</x:v>
          </x:cell>
          <x:cell r="I1051">
            <x:v>0</x:v>
          </x:cell>
        </x:row>
        <x:row r="1052">
          <x:cell r="A1052" t="str">
            <x:v>E</x:v>
          </x:cell>
          <x:cell r="B1052" t="str">
            <x:v>UMO31150</x:v>
          </x:cell>
          <x:cell r="C1052" t="str">
            <x:v>스리브강관제작(200H)</x:v>
          </x:cell>
          <x:cell r="D1052" t="str">
            <x:v>D25 M/M</x:v>
          </x:cell>
          <x:cell r="E1052" t="str">
            <x:v>개소</x:v>
          </x:cell>
          <x:cell r="F1052">
            <x:v>4</x:v>
          </x:cell>
          <x:cell r="G1052">
            <x:v>257</x:v>
          </x:cell>
          <x:cell r="H1052">
            <x:v>606</x:v>
          </x:cell>
          <x:cell r="I1052">
            <x:v>12</x:v>
          </x:cell>
        </x:row>
        <x:row r="1053">
          <x:cell r="A1053" t="str">
            <x:v>E</x:v>
          </x:cell>
          <x:cell r="B1053" t="str">
            <x:v>UMO31704</x:v>
          </x:cell>
          <x:cell r="C1053" t="str">
            <x:v>지수판스리브강관제작</x:v>
          </x:cell>
          <x:cell r="D1053" t="str">
            <x:v>D50 M/M</x:v>
          </x:cell>
          <x:cell r="E1053" t="str">
            <x:v>개소</x:v>
          </x:cell>
          <x:cell r="F1053">
            <x:v>1</x:v>
          </x:cell>
          <x:cell r="G1053">
            <x:v>1191</x:v>
          </x:cell>
          <x:cell r="H1053">
            <x:v>5936</x:v>
          </x:cell>
          <x:cell r="I1053">
            <x:v>117</x:v>
          </x:cell>
        </x:row>
        <x:row r="1054">
          <x:cell r="A1054" t="str">
            <x:v>E</x:v>
          </x:cell>
          <x:cell r="B1054" t="str">
            <x:v>UMP10210</x:v>
          </x:cell>
          <x:cell r="C1054" t="str">
            <x:v>수도미터 설치 (급수용)</x:v>
          </x:cell>
          <x:cell r="D1054" t="str">
            <x:v>D32 MM</x:v>
          </x:cell>
          <x:cell r="E1054" t="str">
            <x:v>개</x:v>
          </x:cell>
          <x:cell r="F1054">
            <x:v>1</x:v>
          </x:cell>
          <x:cell r="G1054">
            <x:v>26640</x:v>
          </x:cell>
          <x:cell r="H1054">
            <x:v>8435</x:v>
          </x:cell>
          <x:cell r="I1054">
            <x:v>168</x:v>
          </x:cell>
        </x:row>
        <x:row r="1055">
          <x:cell r="C1055" t="str">
            <x:v>소  계</x:v>
          </x:cell>
        </x:row>
        <x:row r="1056"/>
        <x:row r="1057">
          <x:cell r="C1057" t="str">
            <x:v>*  급탕공사</x:v>
          </x:cell>
        </x:row>
        <x:row r="1058">
          <x:cell r="A1058" t="str">
            <x:v>E</x:v>
          </x:cell>
          <x:cell r="B1058" t="str">
            <x:v>MGF11251</x:v>
          </x:cell>
          <x:cell r="C1058" t="str">
            <x:v>행가지지봉</x:v>
          </x:cell>
          <x:cell r="D1058" t="str">
            <x:v>9MM(3/8")</x:v>
          </x:cell>
          <x:cell r="E1058" t="str">
            <x:v>M</x:v>
          </x:cell>
          <x:cell r="F1058">
            <x:v>5.5999999999999996</x:v>
          </x:cell>
          <x:cell r="G1058">
            <x:v>225</x:v>
          </x:cell>
          <x:cell r="H1058">
            <x:v>0</x:v>
          </x:cell>
          <x:cell r="I1058">
            <x:v>0</x:v>
          </x:cell>
        </x:row>
        <x:row r="1059">
          <x:cell r="A1059" t="str">
            <x:v>E</x:v>
          </x:cell>
          <x:cell r="B1059" t="str">
            <x:v>MGF30505</x:v>
          </x:cell>
          <x:cell r="C1059" t="str">
            <x:v>인서트</x:v>
          </x:cell>
          <x:cell r="D1059" t="str">
            <x:v>D9</x:v>
          </x:cell>
          <x:cell r="E1059" t="str">
            <x:v>개</x:v>
          </x:cell>
          <x:cell r="F1059">
            <x:v>7</x:v>
          </x:cell>
          <x:cell r="G1059">
            <x:v>26</x:v>
          </x:cell>
          <x:cell r="H1059">
            <x:v>0</x:v>
          </x:cell>
          <x:cell r="I1059">
            <x:v>0</x:v>
          </x:cell>
        </x:row>
        <x:row r="1060">
          <x:cell r="A1060" t="str">
            <x:v>E</x:v>
          </x:cell>
          <x:cell r="B1060" t="str">
            <x:v>MMB40105</x:v>
          </x:cell>
          <x:cell r="C1060" t="str">
            <x:v>동 엘보</x:v>
          </x:cell>
          <x:cell r="D1060" t="str">
            <x:v>D15 MM</x:v>
          </x:cell>
          <x:cell r="E1060" t="str">
            <x:v>개</x:v>
          </x:cell>
          <x:cell r="F1060">
            <x:v>7</x:v>
          </x:cell>
          <x:cell r="G1060">
            <x:v>112</x:v>
          </x:cell>
          <x:cell r="H1060">
            <x:v>0</x:v>
          </x:cell>
          <x:cell r="I1060">
            <x:v>0</x:v>
          </x:cell>
        </x:row>
        <x:row r="1061">
          <x:cell r="A1061" t="str">
            <x:v>E</x:v>
          </x:cell>
          <x:cell r="B1061" t="str">
            <x:v>MMB40107</x:v>
          </x:cell>
          <x:cell r="C1061" t="str">
            <x:v>동 엘보</x:v>
          </x:cell>
          <x:cell r="D1061" t="str">
            <x:v>D20 MM</x:v>
          </x:cell>
          <x:cell r="E1061" t="str">
            <x:v>개</x:v>
          </x:cell>
          <x:cell r="F1061">
            <x:v>4</x:v>
          </x:cell>
          <x:cell r="G1061">
            <x:v>228</x:v>
          </x:cell>
          <x:cell r="H1061">
            <x:v>0</x:v>
          </x:cell>
          <x:cell r="I1061">
            <x:v>0</x:v>
          </x:cell>
        </x:row>
        <x:row r="1062">
          <x:cell r="A1062" t="str">
            <x:v>E</x:v>
          </x:cell>
          <x:cell r="B1062" t="str">
            <x:v>MMB40108</x:v>
          </x:cell>
          <x:cell r="C1062" t="str">
            <x:v>동 엘보</x:v>
          </x:cell>
          <x:cell r="D1062" t="str">
            <x:v>D25 MM</x:v>
          </x:cell>
          <x:cell r="E1062" t="str">
            <x:v>개</x:v>
          </x:cell>
          <x:cell r="F1062">
            <x:v>1</x:v>
          </x:cell>
          <x:cell r="G1062">
            <x:v>395</x:v>
          </x:cell>
          <x:cell r="H1062">
            <x:v>0</x:v>
          </x:cell>
          <x:cell r="I1062">
            <x:v>0</x:v>
          </x:cell>
        </x:row>
        <x:row r="1063">
          <x:cell r="A1063" t="str">
            <x:v>E</x:v>
          </x:cell>
          <x:cell r="B1063" t="str">
            <x:v>MMB40207</x:v>
          </x:cell>
          <x:cell r="C1063" t="str">
            <x:v>동 티</x:v>
          </x:cell>
          <x:cell r="D1063" t="str">
            <x:v>D20 MM</x:v>
          </x:cell>
          <x:cell r="E1063" t="str">
            <x:v>개</x:v>
          </x:cell>
          <x:cell r="F1063">
            <x:v>1</x:v>
          </x:cell>
          <x:cell r="G1063">
            <x:v>359</x:v>
          </x:cell>
          <x:cell r="H1063">
            <x:v>0</x:v>
          </x:cell>
          <x:cell r="I1063">
            <x:v>0</x:v>
          </x:cell>
        </x:row>
        <x:row r="1064">
          <x:cell r="A1064" t="str">
            <x:v>E</x:v>
          </x:cell>
          <x:cell r="B1064" t="str">
            <x:v>MMB40208</x:v>
          </x:cell>
          <x:cell r="C1064" t="str">
            <x:v>동 티</x:v>
          </x:cell>
          <x:cell r="D1064" t="str">
            <x:v>D25 MM</x:v>
          </x:cell>
          <x:cell r="E1064" t="str">
            <x:v>개</x:v>
          </x:cell>
          <x:cell r="F1064">
            <x:v>1</x:v>
          </x:cell>
          <x:cell r="G1064">
            <x:v>553</x:v>
          </x:cell>
          <x:cell r="H1064">
            <x:v>0</x:v>
          </x:cell>
          <x:cell r="I1064">
            <x:v>0</x:v>
          </x:cell>
        </x:row>
        <x:row r="1065">
          <x:cell r="A1065" t="str">
            <x:v>E</x:v>
          </x:cell>
          <x:cell r="B1065" t="str">
            <x:v>MMB40307</x:v>
          </x:cell>
          <x:cell r="C1065" t="str">
            <x:v>동 레듀샤</x:v>
          </x:cell>
          <x:cell r="D1065" t="str">
            <x:v>D20 MM</x:v>
          </x:cell>
          <x:cell r="E1065" t="str">
            <x:v>개</x:v>
          </x:cell>
          <x:cell r="F1065">
            <x:v>1</x:v>
          </x:cell>
          <x:cell r="G1065">
            <x:v>143</x:v>
          </x:cell>
          <x:cell r="H1065">
            <x:v>0</x:v>
          </x:cell>
          <x:cell r="I1065">
            <x:v>0</x:v>
          </x:cell>
        </x:row>
        <x:row r="1066">
          <x:cell r="A1066" t="str">
            <x:v>E</x:v>
          </x:cell>
          <x:cell r="B1066" t="str">
            <x:v>MMB40308</x:v>
          </x:cell>
          <x:cell r="C1066" t="str">
            <x:v>동 레듀샤</x:v>
          </x:cell>
          <x:cell r="D1066" t="str">
            <x:v>D25 MM</x:v>
          </x:cell>
          <x:cell r="E1066" t="str">
            <x:v>개</x:v>
          </x:cell>
          <x:cell r="F1066">
            <x:v>1</x:v>
          </x:cell>
          <x:cell r="G1066">
            <x:v>212</x:v>
          </x:cell>
          <x:cell r="H1066">
            <x:v>0</x:v>
          </x:cell>
          <x:cell r="I1066">
            <x:v>0</x:v>
          </x:cell>
        </x:row>
        <x:row r="1067">
          <x:cell r="A1067" t="str">
            <x:v>E</x:v>
          </x:cell>
          <x:cell r="B1067" t="str">
            <x:v>MMB50205</x:v>
          </x:cell>
          <x:cell r="C1067" t="str">
            <x:v>CF아답타</x:v>
          </x:cell>
          <x:cell r="D1067" t="str">
            <x:v>D15 MM</x:v>
          </x:cell>
          <x:cell r="E1067" t="str">
            <x:v>개</x:v>
          </x:cell>
          <x:cell r="F1067">
            <x:v>1</x:v>
          </x:cell>
          <x:cell r="G1067">
            <x:v>246</x:v>
          </x:cell>
          <x:cell r="H1067">
            <x:v>0</x:v>
          </x:cell>
          <x:cell r="I1067">
            <x:v>0</x:v>
          </x:cell>
        </x:row>
        <x:row r="1068">
          <x:cell r="A1068" t="str">
            <x:v>E</x:v>
          </x:cell>
          <x:cell r="B1068" t="str">
            <x:v>MMB50508</x:v>
          </x:cell>
          <x:cell r="C1068" t="str">
            <x:v>CM유니온</x:v>
          </x:cell>
          <x:cell r="D1068" t="str">
            <x:v>D25 MM</x:v>
          </x:cell>
          <x:cell r="E1068" t="str">
            <x:v>개</x:v>
          </x:cell>
          <x:cell r="F1068">
            <x:v>1</x:v>
          </x:cell>
          <x:cell r="G1068">
            <x:v>2229</x:v>
          </x:cell>
          <x:cell r="H1068">
            <x:v>0</x:v>
          </x:cell>
          <x:cell r="I1068">
            <x:v>0</x:v>
          </x:cell>
        </x:row>
        <x:row r="1069">
          <x:cell r="A1069" t="str">
            <x:v>E</x:v>
          </x:cell>
          <x:cell r="B1069" t="str">
            <x:v>MMB51405</x:v>
          </x:cell>
          <x:cell r="C1069" t="str">
            <x:v>장티아답타</x:v>
          </x:cell>
          <x:cell r="D1069" t="str">
            <x:v>D15 MM</x:v>
          </x:cell>
          <x:cell r="E1069" t="str">
            <x:v>개</x:v>
          </x:cell>
          <x:cell r="F1069">
            <x:v>1</x:v>
          </x:cell>
          <x:cell r="G1069">
            <x:v>606</x:v>
          </x:cell>
          <x:cell r="H1069">
            <x:v>0</x:v>
          </x:cell>
          <x:cell r="I1069">
            <x:v>0</x:v>
          </x:cell>
        </x:row>
        <x:row r="1070">
          <x:cell r="A1070" t="str">
            <x:v>E</x:v>
          </x:cell>
          <x:cell r="B1070" t="str">
            <x:v>MMB51450</x:v>
          </x:cell>
          <x:cell r="C1070" t="str">
            <x:v>단티아답타</x:v>
          </x:cell>
          <x:cell r="D1070" t="str">
            <x:v>D15 MM</x:v>
          </x:cell>
          <x:cell r="E1070" t="str">
            <x:v>개</x:v>
          </x:cell>
          <x:cell r="F1070">
            <x:v>1</x:v>
          </x:cell>
          <x:cell r="G1070">
            <x:v>510</x:v>
          </x:cell>
          <x:cell r="H1070">
            <x:v>0</x:v>
          </x:cell>
          <x:cell r="I1070">
            <x:v>0</x:v>
          </x:cell>
        </x:row>
        <x:row r="1071">
          <x:cell r="A1071" t="str">
            <x:v>E</x:v>
          </x:cell>
          <x:cell r="B1071" t="str">
            <x:v>MMB51505</x:v>
          </x:cell>
          <x:cell r="C1071" t="str">
            <x:v>장암엘보아답타</x:v>
          </x:cell>
          <x:cell r="D1071" t="str">
            <x:v>D15 MM</x:v>
          </x:cell>
          <x:cell r="E1071" t="str">
            <x:v>개</x:v>
          </x:cell>
          <x:cell r="F1071">
            <x:v>2</x:v>
          </x:cell>
          <x:cell r="G1071">
            <x:v>487</x:v>
          </x:cell>
          <x:cell r="H1071">
            <x:v>0</x:v>
          </x:cell>
          <x:cell r="I1071">
            <x:v>0</x:v>
          </x:cell>
        </x:row>
        <x:row r="1072">
          <x:cell r="A1072" t="str">
            <x:v>E</x:v>
          </x:cell>
          <x:cell r="B1072" t="str">
            <x:v>MMO10505</x:v>
          </x:cell>
          <x:cell r="C1072" t="str">
            <x:v>절연 행가</x:v>
          </x:cell>
          <x:cell r="D1072" t="str">
            <x:v>D15 MM</x:v>
          </x:cell>
          <x:cell r="E1072" t="str">
            <x:v>개</x:v>
          </x:cell>
          <x:cell r="F1072">
            <x:v>3</x:v>
          </x:cell>
          <x:cell r="G1072">
            <x:v>360</x:v>
          </x:cell>
          <x:cell r="H1072">
            <x:v>0</x:v>
          </x:cell>
          <x:cell r="I1072">
            <x:v>0</x:v>
          </x:cell>
        </x:row>
        <x:row r="1073">
          <x:cell r="A1073" t="str">
            <x:v>E</x:v>
          </x:cell>
          <x:cell r="B1073" t="str">
            <x:v>MMO10507</x:v>
          </x:cell>
          <x:cell r="C1073" t="str">
            <x:v>절연 행가</x:v>
          </x:cell>
          <x:cell r="D1073" t="str">
            <x:v>D20 MM</x:v>
          </x:cell>
          <x:cell r="E1073" t="str">
            <x:v>개</x:v>
          </x:cell>
          <x:cell r="F1073">
            <x:v>3</x:v>
          </x:cell>
          <x:cell r="G1073">
            <x:v>396</x:v>
          </x:cell>
          <x:cell r="H1073">
            <x:v>0</x:v>
          </x:cell>
          <x:cell r="I1073">
            <x:v>0</x:v>
          </x:cell>
        </x:row>
        <x:row r="1074">
          <x:cell r="A1074" t="str">
            <x:v>E</x:v>
          </x:cell>
          <x:cell r="B1074" t="str">
            <x:v>MMO10508</x:v>
          </x:cell>
          <x:cell r="C1074" t="str">
            <x:v>절연 행가</x:v>
          </x:cell>
          <x:cell r="D1074" t="str">
            <x:v>D25 MM</x:v>
          </x:cell>
          <x:cell r="E1074" t="str">
            <x:v>개</x:v>
          </x:cell>
          <x:cell r="F1074">
            <x:v>1</x:v>
          </x:cell>
          <x:cell r="G1074">
            <x:v>432</x:v>
          </x:cell>
          <x:cell r="H1074">
            <x:v>0</x:v>
          </x:cell>
          <x:cell r="I1074">
            <x:v>0</x:v>
          </x:cell>
        </x:row>
        <x:row r="1075">
          <x:cell r="A1075" t="str">
            <x:v>E</x:v>
          </x:cell>
          <x:cell r="B1075" t="str">
            <x:v>UMA52305</x:v>
          </x:cell>
          <x:cell r="C1075" t="str">
            <x:v>동관 옥내 배관</x:v>
          </x:cell>
          <x:cell r="D1075" t="str">
            <x:v>D15 MM,  (M TYPE)</x:v>
          </x:cell>
          <x:cell r="E1075" t="str">
            <x:v>M</x:v>
          </x:cell>
          <x:cell r="F1075">
            <x:v>7.1500000000000004</x:v>
          </x:cell>
          <x:cell r="G1075">
            <x:v>700</x:v>
          </x:cell>
          <x:cell r="H1075">
            <x:v>1600</x:v>
          </x:cell>
          <x:cell r="I1075">
            <x:v>0</x:v>
          </x:cell>
        </x:row>
        <x:row r="1076">
          <x:cell r="A1076" t="str">
            <x:v>E</x:v>
          </x:cell>
          <x:cell r="B1076" t="str">
            <x:v>UMA52307</x:v>
          </x:cell>
          <x:cell r="C1076" t="str">
            <x:v>동관 옥내 배관</x:v>
          </x:cell>
          <x:cell r="D1076" t="str">
            <x:v>D20 MM,  (M TYPE)</x:v>
          </x:cell>
          <x:cell r="E1076" t="str">
            <x:v>M</x:v>
          </x:cell>
          <x:cell r="F1076">
            <x:v>5.1500000000000004</x:v>
          </x:cell>
          <x:cell r="G1076">
            <x:v>1200</x:v>
          </x:cell>
          <x:cell r="H1076">
            <x:v>1700</x:v>
          </x:cell>
          <x:cell r="I1076">
            <x:v>0</x:v>
          </x:cell>
        </x:row>
        <x:row r="1077">
          <x:cell r="A1077" t="str">
            <x:v>E</x:v>
          </x:cell>
          <x:cell r="B1077" t="str">
            <x:v>UMA52308</x:v>
          </x:cell>
          <x:cell r="C1077" t="str">
            <x:v>동관 옥내 배관</x:v>
          </x:cell>
          <x:cell r="D1077" t="str">
            <x:v>D25 MM,  (M TYPE)</x:v>
          </x:cell>
          <x:cell r="E1077" t="str">
            <x:v>M</x:v>
          </x:cell>
          <x:cell r="F1077">
            <x:v>6.9000000000000004</x:v>
          </x:cell>
          <x:cell r="G1077">
            <x:v>1700</x:v>
          </x:cell>
          <x:cell r="H1077">
            <x:v>2000</x:v>
          </x:cell>
          <x:cell r="I1077">
            <x:v>0</x:v>
          </x:cell>
        </x:row>
        <x:row r="1078">
          <x:cell r="A1078" t="str">
            <x:v>E</x:v>
          </x:cell>
          <x:cell r="B1078" t="str">
            <x:v>UMA52405</x:v>
          </x:cell>
          <x:cell r="C1078" t="str">
            <x:v>동관 화장실 배관</x:v>
          </x:cell>
          <x:cell r="D1078" t="str">
            <x:v>D15 MM,  (M TYPE)</x:v>
          </x:cell>
          <x:cell r="E1078" t="str">
            <x:v>M</x:v>
          </x:cell>
          <x:cell r="F1078">
            <x:v>1.3999999999999999</x:v>
          </x:cell>
          <x:cell r="G1078">
            <x:v>800</x:v>
          </x:cell>
          <x:cell r="H1078">
            <x:v>1700</x:v>
          </x:cell>
          <x:cell r="I1078">
            <x:v>0</x:v>
          </x:cell>
        </x:row>
        <x:row r="1079">
          <x:cell r="A1079" t="str">
            <x:v>E</x:v>
          </x:cell>
          <x:cell r="B1079" t="str">
            <x:v>UMC24108</x:v>
          </x:cell>
          <x:cell r="C1079" t="str">
            <x:v>동관용접 (BRAZING)</x:v>
          </x:cell>
          <x:cell r="D1079" t="str">
            <x:v>D25 MM</x:v>
          </x:cell>
          <x:cell r="E1079" t="str">
            <x:v>개소</x:v>
          </x:cell>
          <x:cell r="F1079">
            <x:v>5</x:v>
          </x:cell>
          <x:cell r="G1079">
            <x:v>174</x:v>
          </x:cell>
          <x:cell r="H1079">
            <x:v>1455</x:v>
          </x:cell>
          <x:cell r="I1079">
            <x:v>29</x:v>
          </x:cell>
        </x:row>
        <x:row r="1080">
          <x:cell r="A1080" t="str">
            <x:v>E</x:v>
          </x:cell>
          <x:cell r="B1080" t="str">
            <x:v>UMC24305</x:v>
          </x:cell>
          <x:cell r="C1080" t="str">
            <x:v>동관용접 (SOLDERING)</x:v>
          </x:cell>
          <x:cell r="D1080" t="str">
            <x:v>D15 MM</x:v>
          </x:cell>
          <x:cell r="E1080" t="str">
            <x:v>개소</x:v>
          </x:cell>
          <x:cell r="F1080">
            <x:v>24</x:v>
          </x:cell>
          <x:cell r="G1080">
            <x:v>30</x:v>
          </x:cell>
          <x:cell r="H1080">
            <x:v>960</x:v>
          </x:cell>
          <x:cell r="I1080">
            <x:v>19</x:v>
          </x:cell>
        </x:row>
        <x:row r="1081">
          <x:cell r="A1081" t="str">
            <x:v>E</x:v>
          </x:cell>
          <x:cell r="B1081" t="str">
            <x:v>UMC24307</x:v>
          </x:cell>
          <x:cell r="C1081" t="str">
            <x:v>동관용접 (SOLDERING)</x:v>
          </x:cell>
          <x:cell r="D1081" t="str">
            <x:v>D20 MM</x:v>
          </x:cell>
          <x:cell r="E1081" t="str">
            <x:v>개소</x:v>
          </x:cell>
          <x:cell r="F1081">
            <x:v>12</x:v>
          </x:cell>
          <x:cell r="G1081">
            <x:v>47</x:v>
          </x:cell>
          <x:cell r="H1081">
            <x:v>1108</x:v>
          </x:cell>
          <x:cell r="I1081">
            <x:v>22</x:v>
          </x:cell>
        </x:row>
        <x:row r="1082">
          <x:cell r="A1082" t="str">
            <x:v>E</x:v>
          </x:cell>
          <x:cell r="B1082" t="str">
            <x:v>UMD46408</x:v>
          </x:cell>
          <x:cell r="C1082" t="str">
            <x:v>목긴볼밸브 설치</x:v>
          </x:cell>
          <x:cell r="D1082" t="str">
            <x:v>D25 MM, (10KG/CM2)</x:v>
          </x:cell>
          <x:cell r="E1082" t="str">
            <x:v>개소</x:v>
          </x:cell>
          <x:cell r="F1082">
            <x:v>1</x:v>
          </x:cell>
          <x:cell r="G1082">
            <x:v>6772</x:v>
          </x:cell>
          <x:cell r="H1082">
            <x:v>2119</x:v>
          </x:cell>
          <x:cell r="I1082">
            <x:v>42</x:v>
          </x:cell>
        </x:row>
        <x:row r="1083">
          <x:cell r="A1083" t="str">
            <x:v>E</x:v>
          </x:cell>
          <x:cell r="B1083" t="str">
            <x:v>UMD52109</x:v>
          </x:cell>
          <x:cell r="C1083" t="str">
            <x:v>자동공기변장치(급탕용)</x:v>
          </x:cell>
          <x:cell r="D1083" t="str">
            <x:v>D15MM</x:v>
          </x:cell>
          <x:cell r="E1083" t="str">
            <x:v>조</x:v>
          </x:cell>
          <x:cell r="F1083">
            <x:v>1</x:v>
          </x:cell>
          <x:cell r="G1083">
            <x:v>36672</x:v>
          </x:cell>
          <x:cell r="H1083">
            <x:v>13015</x:v>
          </x:cell>
          <x:cell r="I1083">
            <x:v>257</x:v>
          </x:cell>
        </x:row>
        <x:row r="1084">
          <x:cell r="A1084" t="str">
            <x:v>E</x:v>
          </x:cell>
          <x:cell r="B1084" t="str">
            <x:v>UME22205</x:v>
          </x:cell>
          <x:cell r="C1084" t="str">
            <x:v>동관보온(은박)</x:v>
          </x:cell>
          <x:cell r="D1084" t="str">
            <x:v>D=15MM, T=25MM</x:v>
          </x:cell>
          <x:cell r="E1084" t="str">
            <x:v>M</x:v>
          </x:cell>
          <x:cell r="F1084">
            <x:v>5.75</x:v>
          </x:cell>
          <x:cell r="G1084">
            <x:v>600</x:v>
          </x:cell>
          <x:cell r="H1084">
            <x:v>1200</x:v>
          </x:cell>
          <x:cell r="I1084">
            <x:v>0</x:v>
          </x:cell>
        </x:row>
        <x:row r="1085">
          <x:cell r="A1085" t="str">
            <x:v>E</x:v>
          </x:cell>
          <x:cell r="B1085" t="str">
            <x:v>UME22207</x:v>
          </x:cell>
          <x:cell r="C1085" t="str">
            <x:v>동관보온(은박)</x:v>
          </x:cell>
          <x:cell r="D1085" t="str">
            <x:v>D=20MM, T=25MM</x:v>
          </x:cell>
          <x:cell r="E1085" t="str">
            <x:v>M</x:v>
          </x:cell>
          <x:cell r="F1085">
            <x:v>5.1500000000000004</x:v>
          </x:cell>
          <x:cell r="G1085">
            <x:v>700</x:v>
          </x:cell>
          <x:cell r="H1085">
            <x:v>1500</x:v>
          </x:cell>
          <x:cell r="I1085">
            <x:v>0</x:v>
          </x:cell>
        </x:row>
        <x:row r="1086">
          <x:cell r="A1086" t="str">
            <x:v>E</x:v>
          </x:cell>
          <x:cell r="B1086" t="str">
            <x:v>UME22208</x:v>
          </x:cell>
          <x:cell r="C1086" t="str">
            <x:v>동관보온(은박)</x:v>
          </x:cell>
          <x:cell r="D1086" t="str">
            <x:v>D=25MM, T=25MM</x:v>
          </x:cell>
          <x:cell r="E1086" t="str">
            <x:v>M</x:v>
          </x:cell>
          <x:cell r="F1086">
            <x:v>2.7000000000000002</x:v>
          </x:cell>
          <x:cell r="G1086">
            <x:v>800</x:v>
          </x:cell>
          <x:cell r="H1086">
            <x:v>1800</x:v>
          </x:cell>
          <x:cell r="I1086">
            <x:v>0</x:v>
          </x:cell>
        </x:row>
        <x:row r="1087">
          <x:cell r="A1087" t="str">
            <x:v>E</x:v>
          </x:cell>
          <x:cell r="B1087" t="str">
            <x:v>UME80205</x:v>
          </x:cell>
          <x:cell r="C1087" t="str">
            <x:v>발포폴리에틸렌 보온</x:v>
          </x:cell>
          <x:cell r="D1087" t="str">
            <x:v>D=15MM, T=5MM</x:v>
          </x:cell>
          <x:cell r="E1087" t="str">
            <x:v>M</x:v>
          </x:cell>
          <x:cell r="F1087">
            <x:v>2.7999999999999998</x:v>
          </x:cell>
          <x:cell r="G1087">
            <x:v>100</x:v>
          </x:cell>
          <x:cell r="H1087">
            <x:v>300</x:v>
          </x:cell>
          <x:cell r="I1087">
            <x:v>0</x:v>
          </x:cell>
        </x:row>
        <x:row r="1088">
          <x:cell r="A1088" t="str">
            <x:v>E</x:v>
          </x:cell>
          <x:cell r="B1088" t="str">
            <x:v>UMO28104</x:v>
          </x:cell>
          <x:cell r="C1088" t="str">
            <x:v>벽체내고정새들설치</x:v>
          </x:cell>
          <x:cell r="D1088" t="str">
            <x:v>D15 MM</x:v>
          </x:cell>
          <x:cell r="E1088" t="str">
            <x:v>조</x:v>
          </x:cell>
          <x:cell r="F1088">
            <x:v>1</x:v>
          </x:cell>
          <x:cell r="G1088">
            <x:v>27</x:v>
          </x:cell>
          <x:cell r="H1088">
            <x:v>0</x:v>
          </x:cell>
          <x:cell r="I1088">
            <x:v>0</x:v>
          </x:cell>
        </x:row>
        <x:row r="1089">
          <x:cell r="C1089" t="str">
            <x:v>소  계</x:v>
          </x:cell>
        </x:row>
        <x:row r="1090"/>
        <x:row r="1091">
          <x:cell r="C1091" t="str">
            <x:v>*  오배수공사</x:v>
          </x:cell>
        </x:row>
        <x:row r="1092">
          <x:cell r="A1092" t="str">
            <x:v>E</x:v>
          </x:cell>
          <x:cell r="B1092" t="str">
            <x:v>MAH80709</x:v>
          </x:cell>
          <x:cell r="C1092" t="str">
            <x:v>동망캡</x:v>
          </x:cell>
          <x:cell r="D1092" t="str">
            <x:v>통기관용</x:v>
          </x:cell>
          <x:cell r="E1092" t="str">
            <x:v>개</x:v>
          </x:cell>
          <x:cell r="F1092">
            <x:v>1</x:v>
          </x:cell>
          <x:cell r="G1092">
            <x:v>180</x:v>
          </x:cell>
          <x:cell r="H1092">
            <x:v>0</x:v>
          </x:cell>
          <x:cell r="I1092">
            <x:v>0</x:v>
          </x:cell>
        </x:row>
        <x:row r="1093">
          <x:cell r="A1093" t="str">
            <x:v>E</x:v>
          </x:cell>
          <x:cell r="B1093" t="str">
            <x:v>MGF11251</x:v>
          </x:cell>
          <x:cell r="C1093" t="str">
            <x:v>행가지지봉</x:v>
          </x:cell>
          <x:cell r="D1093" t="str">
            <x:v>9MM(3/8")</x:v>
          </x:cell>
          <x:cell r="E1093" t="str">
            <x:v>M</x:v>
          </x:cell>
          <x:cell r="F1093">
            <x:v>10</x:v>
          </x:cell>
          <x:cell r="G1093">
            <x:v>225</x:v>
          </x:cell>
          <x:cell r="H1093">
            <x:v>0</x:v>
          </x:cell>
          <x:cell r="I1093">
            <x:v>0</x:v>
          </x:cell>
        </x:row>
        <x:row r="1094">
          <x:cell r="A1094" t="str">
            <x:v>E</x:v>
          </x:cell>
          <x:cell r="B1094" t="str">
            <x:v>MGF30505</x:v>
          </x:cell>
          <x:cell r="C1094" t="str">
            <x:v>인서트</x:v>
          </x:cell>
          <x:cell r="D1094" t="str">
            <x:v>D9</x:v>
          </x:cell>
          <x:cell r="E1094" t="str">
            <x:v>개</x:v>
          </x:cell>
          <x:cell r="F1094">
            <x:v>10</x:v>
          </x:cell>
          <x:cell r="G1094">
            <x:v>26</x:v>
          </x:cell>
          <x:cell r="H1094">
            <x:v>0</x:v>
          </x:cell>
          <x:cell r="I1094">
            <x:v>0</x:v>
          </x:cell>
        </x:row>
        <x:row r="1095">
          <x:cell r="A1095" t="str">
            <x:v>E</x:v>
          </x:cell>
          <x:cell r="B1095" t="str">
            <x:v>MMC37111</x:v>
          </x:cell>
          <x:cell r="C1095" t="str">
            <x:v>PVC 45도 곡관</x:v>
          </x:cell>
          <x:cell r="D1095" t="str">
            <x:v>D35 MM</x:v>
          </x:cell>
          <x:cell r="E1095" t="str">
            <x:v>개</x:v>
          </x:cell>
          <x:cell r="F1095">
            <x:v>8</x:v>
          </x:cell>
          <x:cell r="G1095">
            <x:v>354</x:v>
          </x:cell>
          <x:cell r="H1095">
            <x:v>0</x:v>
          </x:cell>
          <x:cell r="I1095">
            <x:v>0</x:v>
          </x:cell>
        </x:row>
        <x:row r="1096">
          <x:cell r="A1096" t="str">
            <x:v>E</x:v>
          </x:cell>
          <x:cell r="B1096" t="str">
            <x:v>MMC37211</x:v>
          </x:cell>
          <x:cell r="C1096" t="str">
            <x:v>PVC 90도 곡관</x:v>
          </x:cell>
          <x:cell r="D1096" t="str">
            <x:v>D35 MM</x:v>
          </x:cell>
          <x:cell r="E1096" t="str">
            <x:v>개</x:v>
          </x:cell>
          <x:cell r="F1096">
            <x:v>8</x:v>
          </x:cell>
          <x:cell r="G1096">
            <x:v>437</x:v>
          </x:cell>
          <x:cell r="H1096">
            <x:v>0</x:v>
          </x:cell>
          <x:cell r="I1096">
            <x:v>0</x:v>
          </x:cell>
        </x:row>
        <x:row r="1097">
          <x:cell r="A1097" t="str">
            <x:v>E</x:v>
          </x:cell>
          <x:cell r="B1097" t="str">
            <x:v>MMC37213</x:v>
          </x:cell>
          <x:cell r="C1097" t="str">
            <x:v>PVC 90도 곡관</x:v>
          </x:cell>
          <x:cell r="D1097" t="str">
            <x:v>D50 MM</x:v>
          </x:cell>
          <x:cell r="E1097" t="str">
            <x:v>개</x:v>
          </x:cell>
          <x:cell r="F1097">
            <x:v>10</x:v>
          </x:cell>
          <x:cell r="G1097">
            <x:v>830</x:v>
          </x:cell>
          <x:cell r="H1097">
            <x:v>0</x:v>
          </x:cell>
          <x:cell r="I1097">
            <x:v>0</x:v>
          </x:cell>
        </x:row>
        <x:row r="1098">
          <x:cell r="A1098" t="str">
            <x:v>E</x:v>
          </x:cell>
          <x:cell r="B1098" t="str">
            <x:v>MMC37219</x:v>
          </x:cell>
          <x:cell r="C1098" t="str">
            <x:v>PVC 90도 곡관</x:v>
          </x:cell>
          <x:cell r="D1098" t="str">
            <x:v>D100 MM</x:v>
          </x:cell>
          <x:cell r="E1098" t="str">
            <x:v>개</x:v>
          </x:cell>
          <x:cell r="F1098">
            <x:v>6</x:v>
          </x:cell>
          <x:cell r="G1098">
            <x:v>3141</x:v>
          </x:cell>
          <x:cell r="H1098">
            <x:v>0</x:v>
          </x:cell>
          <x:cell r="I1098">
            <x:v>0</x:v>
          </x:cell>
        </x:row>
        <x:row r="1099">
          <x:cell r="A1099" t="str">
            <x:v>E</x:v>
          </x:cell>
          <x:cell r="B1099" t="str">
            <x:v>MMC37342</x:v>
          </x:cell>
          <x:cell r="C1099" t="str">
            <x:v>PVC Y 관</x:v>
          </x:cell>
          <x:cell r="D1099" t="str">
            <x:v>D50 X 35</x:v>
          </x:cell>
          <x:cell r="E1099" t="str">
            <x:v>개</x:v>
          </x:cell>
          <x:cell r="F1099">
            <x:v>1</x:v>
          </x:cell>
          <x:cell r="G1099">
            <x:v>948</x:v>
          </x:cell>
          <x:cell r="H1099">
            <x:v>0</x:v>
          </x:cell>
          <x:cell r="I1099">
            <x:v>0</x:v>
          </x:cell>
        </x:row>
        <x:row r="1100">
          <x:cell r="A1100" t="str">
            <x:v>E</x:v>
          </x:cell>
          <x:cell r="B1100" t="str">
            <x:v>MMC37442</x:v>
          </x:cell>
          <x:cell r="C1100" t="str">
            <x:v>PVC YT 관</x:v>
          </x:cell>
          <x:cell r="D1100" t="str">
            <x:v>D50 X 35</x:v>
          </x:cell>
          <x:cell r="E1100" t="str">
            <x:v>개</x:v>
          </x:cell>
          <x:cell r="F1100">
            <x:v>4</x:v>
          </x:cell>
          <x:cell r="G1100">
            <x:v>959</x:v>
          </x:cell>
          <x:cell r="H1100">
            <x:v>0</x:v>
          </x:cell>
          <x:cell r="I1100">
            <x:v>0</x:v>
          </x:cell>
        </x:row>
        <x:row r="1101">
          <x:cell r="A1101" t="str">
            <x:v>E</x:v>
          </x:cell>
          <x:cell r="B1101" t="str">
            <x:v>MMC37447</x:v>
          </x:cell>
          <x:cell r="C1101" t="str">
            <x:v>PVC YT 관</x:v>
          </x:cell>
          <x:cell r="D1101" t="str">
            <x:v>D75 X 50</x:v>
          </x:cell>
          <x:cell r="E1101" t="str">
            <x:v>개</x:v>
          </x:cell>
          <x:cell r="F1101">
            <x:v>1</x:v>
          </x:cell>
          <x:cell r="G1101">
            <x:v>1795</x:v>
          </x:cell>
          <x:cell r="H1101">
            <x:v>0</x:v>
          </x:cell>
          <x:cell r="I1101">
            <x:v>0</x:v>
          </x:cell>
        </x:row>
        <x:row r="1102">
          <x:cell r="A1102" t="str">
            <x:v>E</x:v>
          </x:cell>
          <x:cell r="B1102" t="str">
            <x:v>MMC37451</x:v>
          </x:cell>
          <x:cell r="C1102" t="str">
            <x:v>PVC YT 관</x:v>
          </x:cell>
          <x:cell r="D1102" t="str">
            <x:v>D100X 50</x:v>
          </x:cell>
          <x:cell r="E1102" t="str">
            <x:v>개</x:v>
          </x:cell>
          <x:cell r="F1102">
            <x:v>1</x:v>
          </x:cell>
          <x:cell r="G1102">
            <x:v>2375</x:v>
          </x:cell>
          <x:cell r="H1102">
            <x:v>0</x:v>
          </x:cell>
          <x:cell r="I1102">
            <x:v>0</x:v>
          </x:cell>
        </x:row>
        <x:row r="1103">
          <x:cell r="A1103" t="str">
            <x:v>E</x:v>
          </x:cell>
          <x:cell r="B1103" t="str">
            <x:v>MMC37744</x:v>
          </x:cell>
          <x:cell r="C1103" t="str">
            <x:v>PVC C-YT 관</x:v>
          </x:cell>
          <x:cell r="D1103" t="str">
            <x:v>D50 X 50</x:v>
          </x:cell>
          <x:cell r="E1103" t="str">
            <x:v>개</x:v>
          </x:cell>
          <x:cell r="F1103">
            <x:v>2</x:v>
          </x:cell>
          <x:cell r="G1103">
            <x:v>1961</x:v>
          </x:cell>
          <x:cell r="H1103">
            <x:v>0</x:v>
          </x:cell>
          <x:cell r="I1103">
            <x:v>0</x:v>
          </x:cell>
        </x:row>
        <x:row r="1104">
          <x:cell r="A1104" t="str">
            <x:v>E</x:v>
          </x:cell>
          <x:cell r="B1104" t="str">
            <x:v>MMC37752</x:v>
          </x:cell>
          <x:cell r="C1104" t="str">
            <x:v>PVC C-YT 관</x:v>
          </x:cell>
          <x:cell r="D1104" t="str">
            <x:v>D100X 75</x:v>
          </x:cell>
          <x:cell r="E1104" t="str">
            <x:v>개</x:v>
          </x:cell>
          <x:cell r="F1104">
            <x:v>2</x:v>
          </x:cell>
          <x:cell r="G1104">
            <x:v>3665</x:v>
          </x:cell>
          <x:cell r="H1104">
            <x:v>0</x:v>
          </x:cell>
          <x:cell r="I1104">
            <x:v>0</x:v>
          </x:cell>
        </x:row>
        <x:row r="1105">
          <x:cell r="A1105" t="str">
            <x:v>E</x:v>
          </x:cell>
          <x:cell r="B1105" t="str">
            <x:v>MMC37753</x:v>
          </x:cell>
          <x:cell r="C1105" t="str">
            <x:v>PVC C-YT 관</x:v>
          </x:cell>
          <x:cell r="D1105" t="str">
            <x:v>D100X100</x:v>
          </x:cell>
          <x:cell r="E1105" t="str">
            <x:v>개</x:v>
          </x:cell>
          <x:cell r="F1105">
            <x:v>4</x:v>
          </x:cell>
          <x:cell r="G1105">
            <x:v>3626</x:v>
          </x:cell>
          <x:cell r="H1105">
            <x:v>0</x:v>
          </x:cell>
          <x:cell r="I1105">
            <x:v>0</x:v>
          </x:cell>
        </x:row>
        <x:row r="1106">
          <x:cell r="A1106" t="str">
            <x:v>E</x:v>
          </x:cell>
          <x:cell r="B1106" t="str">
            <x:v>MMC38213</x:v>
          </x:cell>
          <x:cell r="C1106" t="str">
            <x:v>PVC 소제구</x:v>
          </x:cell>
          <x:cell r="D1106" t="str">
            <x:v>D50 MM</x:v>
          </x:cell>
          <x:cell r="E1106" t="str">
            <x:v>개</x:v>
          </x:cell>
          <x:cell r="F1106">
            <x:v>2</x:v>
          </x:cell>
          <x:cell r="G1106">
            <x:v>338</x:v>
          </x:cell>
          <x:cell r="H1106">
            <x:v>0</x:v>
          </x:cell>
          <x:cell r="I1106">
            <x:v>0</x:v>
          </x:cell>
        </x:row>
        <x:row r="1107">
          <x:cell r="A1107" t="str">
            <x:v>E</x:v>
          </x:cell>
          <x:cell r="B1107" t="str">
            <x:v>MMC38219</x:v>
          </x:cell>
          <x:cell r="C1107" t="str">
            <x:v>PVC 소제구</x:v>
          </x:cell>
          <x:cell r="D1107" t="str">
            <x:v>D100 MM</x:v>
          </x:cell>
          <x:cell r="E1107" t="str">
            <x:v>개</x:v>
          </x:cell>
          <x:cell r="F1107">
            <x:v>3</x:v>
          </x:cell>
          <x:cell r="G1107">
            <x:v>1044</x:v>
          </x:cell>
          <x:cell r="H1107">
            <x:v>0</x:v>
          </x:cell>
          <x:cell r="I1107">
            <x:v>0</x:v>
          </x:cell>
        </x:row>
        <x:row r="1108">
          <x:cell r="A1108" t="str">
            <x:v>E</x:v>
          </x:cell>
          <x:cell r="B1108" t="str">
            <x:v>MMI16104</x:v>
          </x:cell>
          <x:cell r="C1108" t="str">
            <x:v>전기방열기</x:v>
          </x:cell>
          <x:cell r="D1108" t="str">
            <x:v>3.0 KW</x:v>
          </x:cell>
          <x:cell r="E1108" t="str">
            <x:v>대</x:v>
          </x:cell>
          <x:cell r="F1108">
            <x:v>4</x:v>
          </x:cell>
          <x:cell r="G1108">
            <x:v>193556</x:v>
          </x:cell>
          <x:cell r="H1108">
            <x:v>0</x:v>
          </x:cell>
          <x:cell r="I1108">
            <x:v>0</x:v>
          </x:cell>
        </x:row>
        <x:row r="1109">
          <x:cell r="A1109" t="str">
            <x:v>E</x:v>
          </x:cell>
          <x:cell r="B1109" t="str">
            <x:v>MMJ56119</x:v>
          </x:cell>
          <x:cell r="C1109" t="str">
            <x:v>알미늄 후렉시블관</x:v>
          </x:cell>
          <x:cell r="D1109" t="str">
            <x:v>D100 MM</x:v>
          </x:cell>
          <x:cell r="E1109" t="str">
            <x:v>M</x:v>
          </x:cell>
          <x:cell r="F1109">
            <x:v>1</x:v>
          </x:cell>
          <x:cell r="G1109">
            <x:v>1210</x:v>
          </x:cell>
          <x:cell r="H1109">
            <x:v>0</x:v>
          </x:cell>
          <x:cell r="I1109">
            <x:v>0</x:v>
          </x:cell>
        </x:row>
        <x:row r="1110">
          <x:cell r="A1110" t="str">
            <x:v>E</x:v>
          </x:cell>
          <x:cell r="B1110" t="str">
            <x:v>MMO10110</x:v>
          </x:cell>
          <x:cell r="C1110" t="str">
            <x:v>파이프 행가</x:v>
          </x:cell>
          <x:cell r="D1110" t="str">
            <x:v>D32 MM</x:v>
          </x:cell>
          <x:cell r="E1110" t="str">
            <x:v>개</x:v>
          </x:cell>
          <x:cell r="F1110">
            <x:v>2</x:v>
          </x:cell>
          <x:cell r="G1110">
            <x:v>190</x:v>
          </x:cell>
          <x:cell r="H1110">
            <x:v>0</x:v>
          </x:cell>
          <x:cell r="I1110">
            <x:v>0</x:v>
          </x:cell>
        </x:row>
        <x:row r="1111">
          <x:cell r="A1111" t="str">
            <x:v>E</x:v>
          </x:cell>
          <x:cell r="B1111" t="str">
            <x:v>MMO10113</x:v>
          </x:cell>
          <x:cell r="C1111" t="str">
            <x:v>파이프 행가</x:v>
          </x:cell>
          <x:cell r="D1111" t="str">
            <x:v>D50 MM</x:v>
          </x:cell>
          <x:cell r="E1111" t="str">
            <x:v>개</x:v>
          </x:cell>
          <x:cell r="F1111">
            <x:v>5</x:v>
          </x:cell>
          <x:cell r="G1111">
            <x:v>288</x:v>
          </x:cell>
          <x:cell r="H1111">
            <x:v>0</x:v>
          </x:cell>
          <x:cell r="I1111">
            <x:v>0</x:v>
          </x:cell>
        </x:row>
        <x:row r="1112">
          <x:cell r="A1112" t="str">
            <x:v>E</x:v>
          </x:cell>
          <x:cell r="B1112" t="str">
            <x:v>MMO10117</x:v>
          </x:cell>
          <x:cell r="C1112" t="str">
            <x:v>파이프 행가</x:v>
          </x:cell>
          <x:cell r="D1112" t="str">
            <x:v>D80 MM</x:v>
          </x:cell>
          <x:cell r="E1112" t="str">
            <x:v>개</x:v>
          </x:cell>
          <x:cell r="F1112">
            <x:v>1</x:v>
          </x:cell>
          <x:cell r="G1112">
            <x:v>432</x:v>
          </x:cell>
          <x:cell r="H1112">
            <x:v>0</x:v>
          </x:cell>
          <x:cell r="I1112">
            <x:v>0</x:v>
          </x:cell>
        </x:row>
        <x:row r="1113">
          <x:cell r="A1113" t="str">
            <x:v>E</x:v>
          </x:cell>
          <x:cell r="B1113" t="str">
            <x:v>MMO10119</x:v>
          </x:cell>
          <x:cell r="C1113" t="str">
            <x:v>파이프 행가</x:v>
          </x:cell>
          <x:cell r="D1113" t="str">
            <x:v>D100 MM</x:v>
          </x:cell>
          <x:cell r="E1113" t="str">
            <x:v>개</x:v>
          </x:cell>
          <x:cell r="F1113">
            <x:v>2</x:v>
          </x:cell>
          <x:cell r="G1113">
            <x:v>576</x:v>
          </x:cell>
          <x:cell r="H1113">
            <x:v>0</x:v>
          </x:cell>
          <x:cell r="I1113">
            <x:v>0</x:v>
          </x:cell>
        </x:row>
        <x:row r="1114">
          <x:cell r="A1114" t="str">
            <x:v>E</x:v>
          </x:cell>
          <x:cell r="B1114" t="str">
            <x:v>MMO31311</x:v>
          </x:cell>
          <x:cell r="C1114" t="str">
            <x:v>스리브(PVC제)</x:v>
          </x:cell>
          <x:cell r="D1114" t="str">
            <x:v>D35 X 120H</x:v>
          </x:cell>
          <x:cell r="E1114" t="str">
            <x:v>개</x:v>
          </x:cell>
          <x:cell r="F1114">
            <x:v>2</x:v>
          </x:cell>
          <x:cell r="G1114">
            <x:v>432</x:v>
          </x:cell>
          <x:cell r="H1114">
            <x:v>0</x:v>
          </x:cell>
          <x:cell r="I1114">
            <x:v>0</x:v>
          </x:cell>
        </x:row>
        <x:row r="1115">
          <x:cell r="A1115" t="str">
            <x:v>E</x:v>
          </x:cell>
          <x:cell r="B1115" t="str">
            <x:v>MMO31313</x:v>
          </x:cell>
          <x:cell r="C1115" t="str">
            <x:v>스리브(PVC제)</x:v>
          </x:cell>
          <x:cell r="D1115" t="str">
            <x:v>D50 X 120H</x:v>
          </x:cell>
          <x:cell r="E1115" t="str">
            <x:v>개</x:v>
          </x:cell>
          <x:cell r="F1115">
            <x:v>2</x:v>
          </x:cell>
          <x:cell r="G1115">
            <x:v>504</x:v>
          </x:cell>
          <x:cell r="H1115">
            <x:v>0</x:v>
          </x:cell>
          <x:cell r="I1115">
            <x:v>0</x:v>
          </x:cell>
        </x:row>
        <x:row r="1116">
          <x:cell r="A1116" t="str">
            <x:v>E</x:v>
          </x:cell>
          <x:cell r="B1116" t="str">
            <x:v>MMO31319</x:v>
          </x:cell>
          <x:cell r="C1116" t="str">
            <x:v>스리브(PVC제)</x:v>
          </x:cell>
          <x:cell r="D1116" t="str">
            <x:v>D100X 120H</x:v>
          </x:cell>
          <x:cell r="E1116" t="str">
            <x:v>개</x:v>
          </x:cell>
          <x:cell r="F1116">
            <x:v>9</x:v>
          </x:cell>
          <x:cell r="G1116">
            <x:v>828</x:v>
          </x:cell>
          <x:cell r="H1116">
            <x:v>0</x:v>
          </x:cell>
          <x:cell r="I1116">
            <x:v>0</x:v>
          </x:cell>
        </x:row>
        <x:row r="1117">
          <x:cell r="A1117" t="str">
            <x:v>E</x:v>
          </x:cell>
          <x:cell r="B1117" t="str">
            <x:v>MMO31321</x:v>
          </x:cell>
          <x:cell r="C1117" t="str">
            <x:v>스리브(PVC제)</x:v>
          </x:cell>
          <x:cell r="D1117" t="str">
            <x:v>D35 X 220H</x:v>
          </x:cell>
          <x:cell r="E1117" t="str">
            <x:v>개</x:v>
          </x:cell>
          <x:cell r="F1117">
            <x:v>4</x:v>
          </x:cell>
          <x:cell r="G1117">
            <x:v>576</x:v>
          </x:cell>
          <x:cell r="H1117">
            <x:v>0</x:v>
          </x:cell>
          <x:cell r="I1117">
            <x:v>0</x:v>
          </x:cell>
        </x:row>
        <x:row r="1118">
          <x:cell r="A1118" t="str">
            <x:v>E</x:v>
          </x:cell>
          <x:cell r="B1118" t="str">
            <x:v>SMG13600</x:v>
          </x:cell>
          <x:cell r="C1118" t="str">
            <x:v>유아용 욕조 설치</x:v>
          </x:cell>
          <x:cell r="E1118" t="str">
            <x:v>조</x:v>
          </x:cell>
          <x:cell r="F1118">
            <x:v>1</x:v>
          </x:cell>
          <x:cell r="G1118">
            <x:v>39096</x:v>
          </x:cell>
          <x:cell r="H1118">
            <x:v>20570</x:v>
          </x:cell>
          <x:cell r="I1118">
            <x:v>410</x:v>
          </x:cell>
        </x:row>
        <x:row r="1119">
          <x:cell r="A1119" t="str">
            <x:v>E</x:v>
          </x:cell>
          <x:cell r="B1119" t="str">
            <x:v>UMB30311</x:v>
          </x:cell>
          <x:cell r="C1119" t="str">
            <x:v>오배수PVC 배관</x:v>
          </x:cell>
          <x:cell r="D1119" t="str">
            <x:v>D35 MM(VG2)</x:v>
          </x:cell>
          <x:cell r="E1119" t="str">
            <x:v>M</x:v>
          </x:cell>
          <x:cell r="F1119">
            <x:v>5.4400000000000004</x:v>
          </x:cell>
          <x:cell r="G1119">
            <x:v>400</x:v>
          </x:cell>
          <x:cell r="H1119">
            <x:v>1700</x:v>
          </x:cell>
          <x:cell r="I1119">
            <x:v>0</x:v>
          </x:cell>
        </x:row>
        <x:row r="1120">
          <x:cell r="A1120" t="str">
            <x:v>E</x:v>
          </x:cell>
          <x:cell r="B1120" t="str">
            <x:v>UMB30313</x:v>
          </x:cell>
          <x:cell r="C1120" t="str">
            <x:v>오배수PVC 배관</x:v>
          </x:cell>
          <x:cell r="D1120" t="str">
            <x:v>D50 MM(VG2)</x:v>
          </x:cell>
          <x:cell r="E1120" t="str">
            <x:v>M</x:v>
          </x:cell>
          <x:cell r="F1120">
            <x:v>20.120000000000001</x:v>
          </x:cell>
          <x:cell r="G1120">
            <x:v>600</x:v>
          </x:cell>
          <x:cell r="H1120">
            <x:v>2400</x:v>
          </x:cell>
          <x:cell r="I1120">
            <x:v>0</x:v>
          </x:cell>
        </x:row>
        <x:row r="1121">
          <x:cell r="A1121" t="str">
            <x:v>E</x:v>
          </x:cell>
          <x:cell r="B1121" t="str">
            <x:v>UMB30316</x:v>
          </x:cell>
          <x:cell r="C1121" t="str">
            <x:v>오배수PVC 배관</x:v>
          </x:cell>
          <x:cell r="D1121" t="str">
            <x:v>D75 MM(VG2)</x:v>
          </x:cell>
          <x:cell r="E1121" t="str">
            <x:v>M</x:v>
          </x:cell>
          <x:cell r="F1121">
            <x:v>4</x:v>
          </x:cell>
          <x:cell r="G1121">
            <x:v>1271</x:v>
          </x:cell>
          <x:cell r="H1121">
            <x:v>2920</x:v>
          </x:cell>
          <x:cell r="I1121">
            <x:v>58</x:v>
          </x:cell>
        </x:row>
        <x:row r="1122">
          <x:cell r="A1122" t="str">
            <x:v>E</x:v>
          </x:cell>
          <x:cell r="B1122" t="str">
            <x:v>UMB30318</x:v>
          </x:cell>
          <x:cell r="C1122" t="str">
            <x:v>오배수PVC 배관</x:v>
          </x:cell>
          <x:cell r="D1122" t="str">
            <x:v>D100 MM(VG2)</x:v>
          </x:cell>
          <x:cell r="E1122" t="str">
            <x:v>M</x:v>
          </x:cell>
          <x:cell r="F1122">
            <x:v>18.609999999999999</x:v>
          </x:cell>
          <x:cell r="G1122">
            <x:v>1900</x:v>
          </x:cell>
          <x:cell r="H1122">
            <x:v>3600</x:v>
          </x:cell>
          <x:cell r="I1122">
            <x:v>100</x:v>
          </x:cell>
        </x:row>
        <x:row r="1123">
          <x:cell r="A1123" t="str">
            <x:v>E</x:v>
          </x:cell>
          <x:cell r="B1123" t="str">
            <x:v>UMF22016</x:v>
          </x:cell>
          <x:cell r="C1123" t="str">
            <x:v>배수용수중펌프설치(배관,충격완화C.V포함)</x:v>
          </x:cell>
          <x:cell r="D1123" t="str">
            <x:v>2HP-2대,D50,탈착장치有</x:v>
          </x:cell>
          <x:cell r="E1123" t="str">
            <x:v>조</x:v>
          </x:cell>
          <x:cell r="F1123">
            <x:v>1</x:v>
          </x:cell>
          <x:cell r="G1123">
            <x:v>1110511</x:v>
          </x:cell>
          <x:cell r="H1123">
            <x:v>217910</x:v>
          </x:cell>
          <x:cell r="I1123">
            <x:v>4355</x:v>
          </x:cell>
        </x:row>
        <x:row r="1124">
          <x:cell r="A1124" t="str">
            <x:v>E</x:v>
          </x:cell>
          <x:cell r="B1124" t="str">
            <x:v>UMG10105</x:v>
          </x:cell>
          <x:cell r="C1124" t="str">
            <x:v>양변기설치(유색,대형)</x:v>
          </x:cell>
          <x:cell r="D1124" t="str">
            <x:v>KSVC-1210CR(휴지걸이제외)</x:v>
          </x:cell>
          <x:cell r="E1124" t="str">
            <x:v>조</x:v>
          </x:cell>
          <x:cell r="F1124">
            <x:v>5</x:v>
          </x:cell>
          <x:cell r="G1124">
            <x:v>54989</x:v>
          </x:cell>
          <x:cell r="H1124">
            <x:v>25649</x:v>
          </x:cell>
          <x:cell r="I1124">
            <x:v>513</x:v>
          </x:cell>
        </x:row>
        <x:row r="1125">
          <x:cell r="A1125" t="str">
            <x:v>E</x:v>
          </x:cell>
          <x:cell r="B1125" t="str">
            <x:v>UMG10109</x:v>
          </x:cell>
          <x:cell r="C1125" t="str">
            <x:v>유아용 양변기설치</x:v>
          </x:cell>
          <x:cell r="D1125" t="str">
            <x:v>KSVC-760(휴지걸이제외)</x:v>
          </x:cell>
          <x:cell r="E1125" t="str">
            <x:v>조</x:v>
          </x:cell>
          <x:cell r="F1125">
            <x:v>2</x:v>
          </x:cell>
          <x:cell r="G1125">
            <x:v>54881</x:v>
          </x:cell>
          <x:cell r="H1125">
            <x:v>25649</x:v>
          </x:cell>
          <x:cell r="I1125">
            <x:v>513</x:v>
          </x:cell>
        </x:row>
        <x:row r="1126">
          <x:cell r="A1126" t="str">
            <x:v>E</x:v>
          </x:cell>
          <x:cell r="B1126" t="str">
            <x:v>UMG13104</x:v>
          </x:cell>
          <x:cell r="C1126" t="str">
            <x:v>일반세면기설치(백색)</x:v>
          </x:cell>
          <x:cell r="D1126" t="str">
            <x:v>KSVL-610(수전제외)</x:v>
          </x:cell>
          <x:cell r="E1126" t="str">
            <x:v>조</x:v>
          </x:cell>
          <x:cell r="F1126">
            <x:v>5</x:v>
          </x:cell>
          <x:cell r="G1126">
            <x:v>20160</x:v>
          </x:cell>
          <x:cell r="H1126">
            <x:v>9161</x:v>
          </x:cell>
          <x:cell r="I1126">
            <x:v>183</x:v>
          </x:cell>
        </x:row>
        <x:row r="1127">
          <x:cell r="A1127" t="str">
            <x:v>E</x:v>
          </x:cell>
          <x:cell r="B1127" t="str">
            <x:v>UMG19201</x:v>
          </x:cell>
          <x:cell r="C1127" t="str">
            <x:v>소변기설치</x:v>
          </x:cell>
          <x:cell r="D1127" t="str">
            <x:v>KSEU-330(전자감응)</x:v>
          </x:cell>
          <x:cell r="E1127" t="str">
            <x:v>조</x:v>
          </x:cell>
          <x:cell r="F1127">
            <x:v>2</x:v>
          </x:cell>
          <x:cell r="G1127">
            <x:v>69919</x:v>
          </x:cell>
          <x:cell r="H1127">
            <x:v>34625</x:v>
          </x:cell>
          <x:cell r="I1127">
            <x:v>692</x:v>
          </x:cell>
        </x:row>
        <x:row r="1128">
          <x:cell r="A1128" t="str">
            <x:v>E</x:v>
          </x:cell>
          <x:cell r="B1128" t="str">
            <x:v>UMG25100</x:v>
          </x:cell>
          <x:cell r="C1128" t="str">
            <x:v>세면기수전설치(다용도꼭지제외)</x:v>
          </x:cell>
          <x:cell r="D1128" t="str">
            <x:v>니켈크롬도장</x:v>
          </x:cell>
          <x:cell r="E1128" t="str">
            <x:v>개</x:v>
          </x:cell>
          <x:cell r="F1128">
            <x:v>4</x:v>
          </x:cell>
          <x:cell r="G1128">
            <x:v>36936</x:v>
          </x:cell>
          <x:cell r="H1128">
            <x:v>6792</x:v>
          </x:cell>
          <x:cell r="I1128">
            <x:v>135</x:v>
          </x:cell>
        </x:row>
        <x:row r="1129">
          <x:cell r="A1129" t="str">
            <x:v>E</x:v>
          </x:cell>
          <x:cell r="B1129" t="str">
            <x:v>UMG43201</x:v>
          </x:cell>
          <x:cell r="C1129" t="str">
            <x:v>화장경설치(무늬형)</x:v>
          </x:cell>
          <x:cell r="D1129" t="str">
            <x:v>850X700X5T</x:v>
          </x:cell>
          <x:cell r="E1129" t="str">
            <x:v>개</x:v>
          </x:cell>
          <x:cell r="F1129">
            <x:v>5</x:v>
          </x:cell>
          <x:cell r="G1129">
            <x:v>13178</x:v>
          </x:cell>
          <x:cell r="H1129">
            <x:v>7471</x:v>
          </x:cell>
          <x:cell r="I1129">
            <x:v>149</x:v>
          </x:cell>
        </x:row>
        <x:row r="1130">
          <x:cell r="A1130" t="str">
            <x:v>E</x:v>
          </x:cell>
          <x:cell r="B1130" t="str">
            <x:v>UMG43301</x:v>
          </x:cell>
          <x:cell r="C1130" t="str">
            <x:v>휴지걸이설치</x:v>
          </x:cell>
          <x:cell r="D1130" t="str">
            <x:v>고급형</x:v>
          </x:cell>
          <x:cell r="E1130" t="str">
            <x:v>개</x:v>
          </x:cell>
          <x:cell r="F1130">
            <x:v>7</x:v>
          </x:cell>
          <x:cell r="G1130">
            <x:v>5890</x:v>
          </x:cell>
          <x:cell r="H1130">
            <x:v>4535</x:v>
          </x:cell>
          <x:cell r="I1130">
            <x:v>90</x:v>
          </x:cell>
        </x:row>
        <x:row r="1131">
          <x:cell r="A1131" t="str">
            <x:v>E</x:v>
          </x:cell>
          <x:cell r="B1131" t="str">
            <x:v>UMG43400</x:v>
          </x:cell>
          <x:cell r="C1131" t="str">
            <x:v>수건걸이설치(고급형)</x:v>
          </x:cell>
          <x:cell r="D1131" t="str">
            <x:v>1BAR</x:v>
          </x:cell>
          <x:cell r="E1131" t="str">
            <x:v>개</x:v>
          </x:cell>
          <x:cell r="F1131">
            <x:v>4</x:v>
          </x:cell>
          <x:cell r="G1131">
            <x:v>6545</x:v>
          </x:cell>
          <x:cell r="H1131">
            <x:v>4535</x:v>
          </x:cell>
          <x:cell r="I1131">
            <x:v>90</x:v>
          </x:cell>
        </x:row>
        <x:row r="1132">
          <x:cell r="A1132" t="str">
            <x:v>E</x:v>
          </x:cell>
          <x:cell r="B1132" t="str">
            <x:v>UMG43701</x:v>
          </x:cell>
          <x:cell r="C1132" t="str">
            <x:v>에어타올설치</x:v>
          </x:cell>
          <x:cell r="D1132" t="str">
            <x:v>센서식</x:v>
          </x:cell>
          <x:cell r="E1132" t="str">
            <x:v>개</x:v>
          </x:cell>
          <x:cell r="F1132">
            <x:v>1</x:v>
          </x:cell>
          <x:cell r="G1132">
            <x:v>79200</x:v>
          </x:cell>
          <x:cell r="H1132">
            <x:v>4535</x:v>
          </x:cell>
          <x:cell r="I1132">
            <x:v>90</x:v>
          </x:cell>
        </x:row>
        <x:row r="1133">
          <x:cell r="A1133" t="str">
            <x:v>E</x:v>
          </x:cell>
          <x:cell r="B1133" t="str">
            <x:v>UMJ30302</x:v>
          </x:cell>
          <x:cell r="C1133" t="str">
            <x:v>배기휀설치(벽식)</x:v>
          </x:cell>
          <x:cell r="D1133" t="str">
            <x:v>1/8HP,93W이하</x:v>
          </x:cell>
          <x:cell r="E1133" t="str">
            <x:v>대</x:v>
          </x:cell>
          <x:cell r="F1133">
            <x:v>3</x:v>
          </x:cell>
          <x:cell r="G1133">
            <x:v>102334</x:v>
          </x:cell>
          <x:cell r="H1133">
            <x:v>23376</x:v>
          </x:cell>
          <x:cell r="I1133">
            <x:v>467</x:v>
          </x:cell>
        </x:row>
        <x:row r="1134">
          <x:cell r="A1134" t="str">
            <x:v>E</x:v>
          </x:cell>
          <x:cell r="B1134" t="str">
            <x:v>UMJ30304</x:v>
          </x:cell>
          <x:cell r="C1134" t="str">
            <x:v>배기휀설치(벽식)</x:v>
          </x:cell>
          <x:cell r="D1134" t="str">
            <x:v>1/20HP,37W이하</x:v>
          </x:cell>
          <x:cell r="E1134" t="str">
            <x:v>대</x:v>
          </x:cell>
          <x:cell r="F1134">
            <x:v>2</x:v>
          </x:cell>
          <x:cell r="G1134">
            <x:v>13869</x:v>
          </x:cell>
          <x:cell r="H1134">
            <x:v>15584</x:v>
          </x:cell>
          <x:cell r="I1134">
            <x:v>311</x:v>
          </x:cell>
        </x:row>
        <x:row r="1135">
          <x:cell r="A1135" t="str">
            <x:v>E</x:v>
          </x:cell>
          <x:cell r="B1135" t="str">
            <x:v>UMJ34501</x:v>
          </x:cell>
          <x:cell r="C1135" t="str">
            <x:v>레인지후드설치</x:v>
          </x:cell>
          <x:cell r="D1135" t="str">
            <x:v>고급형</x:v>
          </x:cell>
          <x:cell r="E1135" t="str">
            <x:v>대</x:v>
          </x:cell>
          <x:cell r="F1135">
            <x:v>1</x:v>
          </x:cell>
          <x:cell r="G1135">
            <x:v>39600</x:v>
          </x:cell>
          <x:cell r="H1135">
            <x:v>5084</x:v>
          </x:cell>
          <x:cell r="I1135">
            <x:v>102</x:v>
          </x:cell>
        </x:row>
        <x:row r="1136">
          <x:cell r="A1136" t="str">
            <x:v>E</x:v>
          </x:cell>
          <x:cell r="B1136" t="str">
            <x:v>UMO31705</x:v>
          </x:cell>
          <x:cell r="C1136" t="str">
            <x:v>지수판스리브강관제작</x:v>
          </x:cell>
          <x:cell r="D1136" t="str">
            <x:v>D65 M/M</x:v>
          </x:cell>
          <x:cell r="E1136" t="str">
            <x:v>개소</x:v>
          </x:cell>
          <x:cell r="F1136">
            <x:v>1</x:v>
          </x:cell>
          <x:cell r="G1136">
            <x:v>1351</x:v>
          </x:cell>
          <x:cell r="H1136">
            <x:v>7499</x:v>
          </x:cell>
          <x:cell r="I1136">
            <x:v>148</x:v>
          </x:cell>
        </x:row>
        <x:row r="1137">
          <x:cell r="A1137" t="str">
            <x:v>E</x:v>
          </x:cell>
          <x:cell r="B1137" t="str">
            <x:v>UMO31707</x:v>
          </x:cell>
          <x:cell r="C1137" t="str">
            <x:v>지수판스리브강관제작</x:v>
          </x:cell>
          <x:cell r="D1137" t="str">
            <x:v>D100 M/M</x:v>
          </x:cell>
          <x:cell r="E1137" t="str">
            <x:v>개소</x:v>
          </x:cell>
          <x:cell r="F1137">
            <x:v>1</x:v>
          </x:cell>
          <x:cell r="G1137">
            <x:v>2201</x:v>
          </x:cell>
          <x:cell r="H1137">
            <x:v>9294</x:v>
          </x:cell>
          <x:cell r="I1137">
            <x:v>184</x:v>
          </x:cell>
        </x:row>
        <x:row r="1138">
          <x:cell r="A1138" t="str">
            <x:v>E</x:v>
          </x:cell>
          <x:cell r="B1138" t="str">
            <x:v>UMO31708</x:v>
          </x:cell>
          <x:cell r="C1138" t="str">
            <x:v>지수판스리브강관제작</x:v>
          </x:cell>
          <x:cell r="D1138" t="str">
            <x:v>D125 M/M</x:v>
          </x:cell>
          <x:cell r="E1138" t="str">
            <x:v>개소</x:v>
          </x:cell>
          <x:cell r="F1138">
            <x:v>1</x:v>
          </x:cell>
          <x:cell r="G1138">
            <x:v>2802</x:v>
          </x:cell>
          <x:cell r="H1138">
            <x:v>11083</x:v>
          </x:cell>
          <x:cell r="I1138">
            <x:v>220</x:v>
          </x:cell>
        </x:row>
        <x:row r="1139">
          <x:cell r="A1139" t="str">
            <x:v>E</x:v>
          </x:cell>
          <x:cell r="B1139" t="str">
            <x:v>UMO42303</x:v>
          </x:cell>
          <x:cell r="C1139" t="str">
            <x:v>욕실 배수트랩 설치(스텐)</x:v>
          </x:cell>
          <x:cell r="D1139" t="str">
            <x:v>D50 x 200 x 200</x:v>
          </x:cell>
          <x:cell r="E1139" t="str">
            <x:v>개소</x:v>
          </x:cell>
          <x:cell r="F1139">
            <x:v>5</x:v>
          </x:cell>
          <x:cell r="G1139">
            <x:v>8640</x:v>
          </x:cell>
          <x:cell r="H1139">
            <x:v>7394</x:v>
          </x:cell>
          <x:cell r="I1139">
            <x:v>148</x:v>
          </x:cell>
        </x:row>
        <x:row r="1140">
          <x:cell r="A1140" t="str">
            <x:v>E</x:v>
          </x:cell>
          <x:cell r="B1140" t="str">
            <x:v>UMZ50225</x:v>
          </x:cell>
          <x:cell r="C1140" t="str">
            <x:v>집수정덮개(스틸그레이팅)설치</x:v>
          </x:cell>
          <x:cell r="D1140" t="str">
            <x:v>1,100 X 1,100</x:v>
          </x:cell>
          <x:cell r="E1140" t="str">
            <x:v>개소</x:v>
          </x:cell>
          <x:cell r="F1140">
            <x:v>1</x:v>
          </x:cell>
          <x:cell r="G1140">
            <x:v>36794</x:v>
          </x:cell>
          <x:cell r="H1140">
            <x:v>1831</x:v>
          </x:cell>
          <x:cell r="I1140">
            <x:v>62</x:v>
          </x:cell>
        </x:row>
        <x:row r="1141">
          <x:cell r="C1141" t="str">
            <x:v>소  계</x:v>
          </x:cell>
        </x:row>
        <x:row r="1142"/>
        <x:row r="1143">
          <x:cell r="C1143" t="str">
            <x:v>*  난방공사</x:v>
          </x:cell>
        </x:row>
        <x:row r="1144">
          <x:cell r="A1144" t="str">
            <x:v>E</x:v>
          </x:cell>
          <x:cell r="B1144" t="str">
            <x:v>MMB40107</x:v>
          </x:cell>
          <x:cell r="C1144" t="str">
            <x:v>동 엘보</x:v>
          </x:cell>
          <x:cell r="D1144" t="str">
            <x:v>D20 MM</x:v>
          </x:cell>
          <x:cell r="E1144" t="str">
            <x:v>개</x:v>
          </x:cell>
          <x:cell r="F1144">
            <x:v>11</x:v>
          </x:cell>
          <x:cell r="G1144">
            <x:v>228</x:v>
          </x:cell>
          <x:cell r="H1144">
            <x:v>0</x:v>
          </x:cell>
          <x:cell r="I1144">
            <x:v>0</x:v>
          </x:cell>
        </x:row>
        <x:row r="1145">
          <x:cell r="A1145" t="str">
            <x:v>E</x:v>
          </x:cell>
          <x:cell r="B1145" t="str">
            <x:v>MMB40108</x:v>
          </x:cell>
          <x:cell r="C1145" t="str">
            <x:v>동 엘보</x:v>
          </x:cell>
          <x:cell r="D1145" t="str">
            <x:v>D25 MM</x:v>
          </x:cell>
          <x:cell r="E1145" t="str">
            <x:v>개</x:v>
          </x:cell>
          <x:cell r="F1145">
            <x:v>3</x:v>
          </x:cell>
          <x:cell r="G1145">
            <x:v>395</x:v>
          </x:cell>
          <x:cell r="H1145">
            <x:v>0</x:v>
          </x:cell>
          <x:cell r="I1145">
            <x:v>0</x:v>
          </x:cell>
        </x:row>
        <x:row r="1146">
          <x:cell r="A1146" t="str">
            <x:v>E</x:v>
          </x:cell>
          <x:cell r="B1146" t="str">
            <x:v>MMB40208</x:v>
          </x:cell>
          <x:cell r="C1146" t="str">
            <x:v>동 티</x:v>
          </x:cell>
          <x:cell r="D1146" t="str">
            <x:v>D25 MM</x:v>
          </x:cell>
          <x:cell r="E1146" t="str">
            <x:v>개</x:v>
          </x:cell>
          <x:cell r="F1146">
            <x:v>2</x:v>
          </x:cell>
          <x:cell r="G1146">
            <x:v>553</x:v>
          </x:cell>
          <x:cell r="H1146">
            <x:v>0</x:v>
          </x:cell>
          <x:cell r="I1146">
            <x:v>0</x:v>
          </x:cell>
        </x:row>
        <x:row r="1147">
          <x:cell r="A1147" t="str">
            <x:v>E</x:v>
          </x:cell>
          <x:cell r="B1147" t="str">
            <x:v>MMB40308</x:v>
          </x:cell>
          <x:cell r="C1147" t="str">
            <x:v>동 레듀샤</x:v>
          </x:cell>
          <x:cell r="D1147" t="str">
            <x:v>D25 MM</x:v>
          </x:cell>
          <x:cell r="E1147" t="str">
            <x:v>개</x:v>
          </x:cell>
          <x:cell r="F1147">
            <x:v>2</x:v>
          </x:cell>
          <x:cell r="G1147">
            <x:v>212</x:v>
          </x:cell>
          <x:cell r="H1147">
            <x:v>0</x:v>
          </x:cell>
          <x:cell r="I1147">
            <x:v>0</x:v>
          </x:cell>
        </x:row>
        <x:row r="1148">
          <x:cell r="A1148" t="str">
            <x:v>E</x:v>
          </x:cell>
          <x:cell r="B1148" t="str">
            <x:v>MMB50107</x:v>
          </x:cell>
          <x:cell r="C1148" t="str">
            <x:v>CM아답타</x:v>
          </x:cell>
          <x:cell r="D1148" t="str">
            <x:v>D20 MM</x:v>
          </x:cell>
          <x:cell r="E1148" t="str">
            <x:v>개</x:v>
          </x:cell>
          <x:cell r="F1148">
            <x:v>4</x:v>
          </x:cell>
          <x:cell r="G1148">
            <x:v>351</x:v>
          </x:cell>
          <x:cell r="H1148">
            <x:v>0</x:v>
          </x:cell>
          <x:cell r="I1148">
            <x:v>0</x:v>
          </x:cell>
        </x:row>
        <x:row r="1149">
          <x:cell r="A1149" t="str">
            <x:v>E</x:v>
          </x:cell>
          <x:cell r="B1149" t="str">
            <x:v>MMB50507</x:v>
          </x:cell>
          <x:cell r="C1149" t="str">
            <x:v>CM유니온</x:v>
          </x:cell>
          <x:cell r="D1149" t="str">
            <x:v>D20 MM</x:v>
          </x:cell>
          <x:cell r="E1149" t="str">
            <x:v>개</x:v>
          </x:cell>
          <x:cell r="F1149">
            <x:v>8</x:v>
          </x:cell>
          <x:cell r="G1149">
            <x:v>1248</x:v>
          </x:cell>
          <x:cell r="H1149">
            <x:v>0</x:v>
          </x:cell>
          <x:cell r="I1149">
            <x:v>0</x:v>
          </x:cell>
        </x:row>
        <x:row r="1150">
          <x:cell r="A1150" t="str">
            <x:v>E</x:v>
          </x:cell>
          <x:cell r="B1150" t="str">
            <x:v>MMB50508</x:v>
          </x:cell>
          <x:cell r="C1150" t="str">
            <x:v>CM유니온</x:v>
          </x:cell>
          <x:cell r="D1150" t="str">
            <x:v>D25 MM</x:v>
          </x:cell>
          <x:cell r="E1150" t="str">
            <x:v>개</x:v>
          </x:cell>
          <x:cell r="F1150">
            <x:v>2</x:v>
          </x:cell>
          <x:cell r="G1150">
            <x:v>2229</x:v>
          </x:cell>
          <x:cell r="H1150">
            <x:v>0</x:v>
          </x:cell>
          <x:cell r="I1150">
            <x:v>0</x:v>
          </x:cell>
        </x:row>
        <x:row r="1151">
          <x:cell r="A1151" t="str">
            <x:v>E</x:v>
          </x:cell>
          <x:cell r="B1151" t="str">
            <x:v>MMC71205</x:v>
          </x:cell>
          <x:cell r="C1151" t="str">
            <x:v>XL용 엘보</x:v>
          </x:cell>
          <x:cell r="D1151" t="str">
            <x:v>D15 MM</x:v>
          </x:cell>
          <x:cell r="E1151" t="str">
            <x:v>개</x:v>
          </x:cell>
          <x:cell r="F1151">
            <x:v>2</x:v>
          </x:cell>
          <x:cell r="G1151">
            <x:v>535</x:v>
          </x:cell>
          <x:cell r="H1151">
            <x:v>0</x:v>
          </x:cell>
          <x:cell r="I1151">
            <x:v>0</x:v>
          </x:cell>
        </x:row>
        <x:row r="1152">
          <x:cell r="A1152" t="str">
            <x:v>E</x:v>
          </x:cell>
          <x:cell r="B1152" t="str">
            <x:v>MMC71602</x:v>
          </x:cell>
          <x:cell r="C1152" t="str">
            <x:v>U핀</x:v>
          </x:cell>
          <x:cell r="D1152" t="str">
            <x:v>D15 MM</x:v>
          </x:cell>
          <x:cell r="E1152" t="str">
            <x:v>개</x:v>
          </x:cell>
          <x:cell r="F1152">
            <x:v>744</x:v>
          </x:cell>
          <x:cell r="G1152">
            <x:v>6</x:v>
          </x:cell>
          <x:cell r="H1152">
            <x:v>0</x:v>
          </x:cell>
          <x:cell r="I1152">
            <x:v>0</x:v>
          </x:cell>
        </x:row>
        <x:row r="1153">
          <x:cell r="A1153" t="str">
            <x:v>E</x:v>
          </x:cell>
          <x:cell r="B1153" t="str">
            <x:v>MMO22505</x:v>
          </x:cell>
          <x:cell r="C1153" t="str">
            <x:v>유니온 엘보</x:v>
          </x:cell>
          <x:cell r="D1153" t="str">
            <x:v>D15 MM</x:v>
          </x:cell>
          <x:cell r="E1153" t="str">
            <x:v>개</x:v>
          </x:cell>
          <x:cell r="F1153">
            <x:v>2</x:v>
          </x:cell>
          <x:cell r="G1153">
            <x:v>792</x:v>
          </x:cell>
          <x:cell r="H1153">
            <x:v>0</x:v>
          </x:cell>
          <x:cell r="I1153">
            <x:v>0</x:v>
          </x:cell>
        </x:row>
        <x:row r="1154">
          <x:cell r="A1154" t="str">
            <x:v>E</x:v>
          </x:cell>
          <x:cell r="B1154" t="str">
            <x:v>MMO31207</x:v>
          </x:cell>
          <x:cell r="C1154" t="str">
            <x:v>스리브(PVC제)</x:v>
          </x:cell>
          <x:cell r="D1154" t="str">
            <x:v>D20 MM</x:v>
          </x:cell>
          <x:cell r="E1154" t="str">
            <x:v>M</x:v>
          </x:cell>
          <x:cell r="F1154">
            <x:v>0.20000000000000001</x:v>
          </x:cell>
          <x:cell r="G1154">
            <x:v>200</x:v>
          </x:cell>
          <x:cell r="H1154">
            <x:v>0</x:v>
          </x:cell>
          <x:cell r="I1154">
            <x:v>0</x:v>
          </x:cell>
        </x:row>
        <x:row r="1155">
          <x:cell r="A1155" t="str">
            <x:v>E</x:v>
          </x:cell>
          <x:cell r="B1155" t="str">
            <x:v>MMO31220</x:v>
          </x:cell>
          <x:cell r="C1155" t="str">
            <x:v>스리브(PVC제)</x:v>
          </x:cell>
          <x:cell r="D1155" t="str">
            <x:v>D125 MM</x:v>
          </x:cell>
          <x:cell r="E1155" t="str">
            <x:v>M</x:v>
          </x:cell>
          <x:cell r="F1155">
            <x:v>0.11</x:v>
          </x:cell>
          <x:cell r="G1155">
            <x:v>3700</x:v>
          </x:cell>
          <x:cell r="H1155">
            <x:v>0</x:v>
          </x:cell>
          <x:cell r="I1155">
            <x:v>0</x:v>
          </x:cell>
        </x:row>
        <x:row r="1156">
          <x:cell r="A1156" t="str">
            <x:v>E</x:v>
          </x:cell>
          <x:cell r="B1156" t="str">
            <x:v>MMO31611</x:v>
          </x:cell>
          <x:cell r="C1156" t="str">
            <x:v>방열기용 스리브(S형)</x:v>
          </x:cell>
          <x:cell r="D1156" t="str">
            <x:v>D25(28) x 150 - 200MM</x:v>
          </x:cell>
          <x:cell r="E1156" t="str">
            <x:v>개</x:v>
          </x:cell>
          <x:cell r="F1156">
            <x:v>2</x:v>
          </x:cell>
          <x:cell r="G1156">
            <x:v>490</x:v>
          </x:cell>
          <x:cell r="H1156">
            <x:v>0</x:v>
          </x:cell>
          <x:cell r="I1156">
            <x:v>0</x:v>
          </x:cell>
        </x:row>
        <x:row r="1157">
          <x:cell r="A1157" t="str">
            <x:v>E</x:v>
          </x:cell>
          <x:cell r="B1157" t="str">
            <x:v>UEA04280</x:v>
          </x:cell>
          <x:cell r="C1157" t="str">
            <x:v>합성수지제가요전선관</x:v>
          </x:cell>
          <x:cell r="D1157" t="str">
            <x:v>CD 28MM</x:v>
          </x:cell>
          <x:cell r="E1157" t="str">
            <x:v>M</x:v>
          </x:cell>
          <x:cell r="F1157">
            <x:v>8.5999999999999996</x:v>
          </x:cell>
          <x:cell r="G1157">
            <x:v>200</x:v>
          </x:cell>
          <x:cell r="H1157">
            <x:v>1500</x:v>
          </x:cell>
          <x:cell r="I1157">
            <x:v>0</x:v>
          </x:cell>
        </x:row>
        <x:row r="1158">
          <x:cell r="A1158" t="str">
            <x:v>E</x:v>
          </x:cell>
          <x:cell r="B1158" t="str">
            <x:v>UEH01080</x:v>
          </x:cell>
          <x:cell r="C1158" t="str">
            <x:v>조인트박스설치(카바부)</x:v>
          </x:cell>
          <x:cell r="D1158" t="str">
            <x:v>100X60X40</x:v>
          </x:cell>
          <x:cell r="E1158" t="str">
            <x:v>식</x:v>
          </x:cell>
          <x:cell r="F1158">
            <x:v>1</x:v>
          </x:cell>
          <x:cell r="G1158">
            <x:v>353</x:v>
          </x:cell>
          <x:cell r="H1158">
            <x:v>4259</x:v>
          </x:cell>
          <x:cell r="I1158">
            <x:v>85</x:v>
          </x:cell>
        </x:row>
        <x:row r="1159">
          <x:cell r="A1159" t="str">
            <x:v>E</x:v>
          </x:cell>
          <x:cell r="B1159" t="str">
            <x:v>UMA52307</x:v>
          </x:cell>
          <x:cell r="C1159" t="str">
            <x:v>동관 옥내 배관</x:v>
          </x:cell>
          <x:cell r="D1159" t="str">
            <x:v>D20 MM,  (M TYPE)</x:v>
          </x:cell>
          <x:cell r="E1159" t="str">
            <x:v>M</x:v>
          </x:cell>
          <x:cell r="F1159">
            <x:v>19.399999999999999</x:v>
          </x:cell>
          <x:cell r="G1159">
            <x:v>1200</x:v>
          </x:cell>
          <x:cell r="H1159">
            <x:v>1700</x:v>
          </x:cell>
          <x:cell r="I1159">
            <x:v>0</x:v>
          </x:cell>
        </x:row>
        <x:row r="1160">
          <x:cell r="A1160" t="str">
            <x:v>E</x:v>
          </x:cell>
          <x:cell r="B1160" t="str">
            <x:v>UMA52308</x:v>
          </x:cell>
          <x:cell r="C1160" t="str">
            <x:v>동관 옥내 배관</x:v>
          </x:cell>
          <x:cell r="D1160" t="str">
            <x:v>D25 MM,  (M TYPE)</x:v>
          </x:cell>
          <x:cell r="E1160" t="str">
            <x:v>M</x:v>
          </x:cell>
          <x:cell r="F1160">
            <x:v>3.7000000000000002</x:v>
          </x:cell>
          <x:cell r="G1160">
            <x:v>1700</x:v>
          </x:cell>
          <x:cell r="H1160">
            <x:v>2000</x:v>
          </x:cell>
          <x:cell r="I1160">
            <x:v>0</x:v>
          </x:cell>
        </x:row>
        <x:row r="1161">
          <x:cell r="A1161" t="str">
            <x:v>E</x:v>
          </x:cell>
          <x:cell r="B1161" t="str">
            <x:v>UMB52105</x:v>
          </x:cell>
          <x:cell r="C1161" t="str">
            <x:v>XL관 난방코일배관</x:v>
          </x:cell>
          <x:cell r="D1161" t="str">
            <x:v>D15 MM</x:v>
          </x:cell>
          <x:cell r="E1161" t="str">
            <x:v>M</x:v>
          </x:cell>
          <x:cell r="F1161">
            <x:v>422</x:v>
          </x:cell>
          <x:cell r="G1161">
            <x:v>174</x:v>
          </x:cell>
          <x:cell r="H1161">
            <x:v>1380</x:v>
          </x:cell>
          <x:cell r="I1161">
            <x:v>27</x:v>
          </x:cell>
        </x:row>
        <x:row r="1162">
          <x:cell r="A1162" t="str">
            <x:v>E</x:v>
          </x:cell>
          <x:cell r="B1162" t="str">
            <x:v>UMC24108</x:v>
          </x:cell>
          <x:cell r="C1162" t="str">
            <x:v>동관용접 (BRAZING)</x:v>
          </x:cell>
          <x:cell r="D1162" t="str">
            <x:v>D25 MM</x:v>
          </x:cell>
          <x:cell r="E1162" t="str">
            <x:v>개소</x:v>
          </x:cell>
          <x:cell r="F1162">
            <x:v>14</x:v>
          </x:cell>
          <x:cell r="G1162">
            <x:v>174</x:v>
          </x:cell>
          <x:cell r="H1162">
            <x:v>1455</x:v>
          </x:cell>
          <x:cell r="I1162">
            <x:v>29</x:v>
          </x:cell>
        </x:row>
        <x:row r="1163">
          <x:cell r="A1163" t="str">
            <x:v>E</x:v>
          </x:cell>
          <x:cell r="B1163" t="str">
            <x:v>UMC24307</x:v>
          </x:cell>
          <x:cell r="C1163" t="str">
            <x:v>동관용접 (SOLDERING)</x:v>
          </x:cell>
          <x:cell r="D1163" t="str">
            <x:v>D20 MM</x:v>
          </x:cell>
          <x:cell r="E1163" t="str">
            <x:v>개소</x:v>
          </x:cell>
          <x:cell r="F1163">
            <x:v>38</x:v>
          </x:cell>
          <x:cell r="G1163">
            <x:v>47</x:v>
          </x:cell>
          <x:cell r="H1163">
            <x:v>1108</x:v>
          </x:cell>
          <x:cell r="I1163">
            <x:v>22</x:v>
          </x:cell>
        </x:row>
        <x:row r="1164">
          <x:cell r="A1164" t="str">
            <x:v>E</x:v>
          </x:cell>
          <x:cell r="B1164" t="str">
            <x:v>UMD46205</x:v>
          </x:cell>
          <x:cell r="C1164" t="str">
            <x:v>황동볼밸브 설치</x:v>
          </x:cell>
          <x:cell r="D1164" t="str">
            <x:v>D15 MM, (10KG/CM2)</x:v>
          </x:cell>
          <x:cell r="E1164" t="str">
            <x:v>개소</x:v>
          </x:cell>
          <x:cell r="F1164">
            <x:v>2</x:v>
          </x:cell>
          <x:cell r="G1164">
            <x:v>1166</x:v>
          </x:cell>
          <x:cell r="H1164">
            <x:v>2119</x:v>
          </x:cell>
          <x:cell r="I1164">
            <x:v>42</x:v>
          </x:cell>
        </x:row>
        <x:row r="1165">
          <x:cell r="A1165" t="str">
            <x:v>E</x:v>
          </x:cell>
          <x:cell r="B1165" t="str">
            <x:v>UMD52107</x:v>
          </x:cell>
          <x:cell r="C1165" t="str">
            <x:v>자동공기변장치(난방용)</x:v>
          </x:cell>
          <x:cell r="D1165" t="str">
            <x:v>D15MM</x:v>
          </x:cell>
          <x:cell r="E1165" t="str">
            <x:v>조</x:v>
          </x:cell>
          <x:cell r="F1165">
            <x:v>2</x:v>
          </x:cell>
          <x:cell r="G1165">
            <x:v>37189</x:v>
          </x:cell>
          <x:cell r="H1165">
            <x:v>15651</x:v>
          </x:cell>
          <x:cell r="I1165">
            <x:v>309</x:v>
          </x:cell>
        </x:row>
        <x:row r="1166">
          <x:cell r="A1166" t="str">
            <x:v>E</x:v>
          </x:cell>
          <x:cell r="B1166" t="str">
            <x:v>UME20208</x:v>
          </x:cell>
          <x:cell r="C1166" t="str">
            <x:v>동관보온(포리마테이프)</x:v>
          </x:cell>
          <x:cell r="D1166" t="str">
            <x:v>D=25MM, T=25MM</x:v>
          </x:cell>
          <x:cell r="E1166" t="str">
            <x:v>M</x:v>
          </x:cell>
          <x:cell r="F1166">
            <x:v>2.2000000000000002</x:v>
          </x:cell>
          <x:cell r="G1166">
            <x:v>800</x:v>
          </x:cell>
          <x:cell r="H1166">
            <x:v>1900</x:v>
          </x:cell>
          <x:cell r="I1166">
            <x:v>0</x:v>
          </x:cell>
        </x:row>
        <x:row r="1167">
          <x:cell r="A1167" t="str">
            <x:v>E</x:v>
          </x:cell>
          <x:cell r="B1167" t="str">
            <x:v>UME80206</x:v>
          </x:cell>
          <x:cell r="C1167" t="str">
            <x:v>발포폴리에틸렌 보온</x:v>
          </x:cell>
          <x:cell r="D1167" t="str">
            <x:v>D=18MM, T=5MM</x:v>
          </x:cell>
          <x:cell r="E1167" t="str">
            <x:v>M</x:v>
          </x:cell>
          <x:cell r="F1167">
            <x:v>8.5</x:v>
          </x:cell>
          <x:cell r="G1167">
            <x:v>200</x:v>
          </x:cell>
          <x:cell r="H1167">
            <x:v>400</x:v>
          </x:cell>
          <x:cell r="I1167">
            <x:v>0</x:v>
          </x:cell>
        </x:row>
        <x:row r="1168">
          <x:cell r="A1168" t="str">
            <x:v>E</x:v>
          </x:cell>
          <x:cell r="B1168" t="str">
            <x:v>UME80207</x:v>
          </x:cell>
          <x:cell r="C1168" t="str">
            <x:v>발포폴리에틸렌 보온</x:v>
          </x:cell>
          <x:cell r="D1168" t="str">
            <x:v>D=20MM, T=5MM</x:v>
          </x:cell>
          <x:cell r="E1168" t="str">
            <x:v>M</x:v>
          </x:cell>
          <x:cell r="F1168">
            <x:v>18.399999999999999</x:v>
          </x:cell>
          <x:cell r="G1168">
            <x:v>200</x:v>
          </x:cell>
          <x:cell r="H1168">
            <x:v>500</x:v>
          </x:cell>
          <x:cell r="I1168">
            <x:v>0</x:v>
          </x:cell>
        </x:row>
        <x:row r="1169">
          <x:cell r="A1169" t="str">
            <x:v>E</x:v>
          </x:cell>
          <x:cell r="B1169" t="str">
            <x:v>UME80208</x:v>
          </x:cell>
          <x:cell r="C1169" t="str">
            <x:v>발포폴리에틸렌 보온</x:v>
          </x:cell>
          <x:cell r="D1169" t="str">
            <x:v>D=25MM, T=5MM</x:v>
          </x:cell>
          <x:cell r="E1169" t="str">
            <x:v>M</x:v>
          </x:cell>
          <x:cell r="F1169">
            <x:v>1.5</x:v>
          </x:cell>
          <x:cell r="G1169">
            <x:v>200</x:v>
          </x:cell>
          <x:cell r="H1169">
            <x:v>600</x:v>
          </x:cell>
          <x:cell r="I1169">
            <x:v>0</x:v>
          </x:cell>
        </x:row>
        <x:row r="1170">
          <x:cell r="A1170" t="str">
            <x:v>E</x:v>
          </x:cell>
          <x:cell r="B1170" t="str">
            <x:v>UMH23320</x:v>
          </x:cell>
          <x:cell r="C1170" t="str">
            <x:v>가스보일러설치</x:v>
          </x:cell>
          <x:cell r="D1170" t="str">
            <x:v>20,000(KCAL/HR)(FF)</x:v>
          </x:cell>
          <x:cell r="E1170" t="str">
            <x:v>개소</x:v>
          </x:cell>
          <x:cell r="F1170">
            <x:v>1</x:v>
          </x:cell>
          <x:cell r="G1170">
            <x:v>266400</x:v>
          </x:cell>
          <x:cell r="H1170">
            <x:v>48246</x:v>
          </x:cell>
          <x:cell r="I1170">
            <x:v>949</x:v>
          </x:cell>
        </x:row>
        <x:row r="1171">
          <x:cell r="A1171" t="str">
            <x:v>E</x:v>
          </x:cell>
          <x:cell r="B1171" t="str">
            <x:v>UMI18603</x:v>
          </x:cell>
          <x:cell r="C1171" t="str">
            <x:v>방열기설치</x:v>
          </x:cell>
          <x:cell r="D1171" t="str">
            <x:v>3RX600X0.60</x:v>
          </x:cell>
          <x:cell r="E1171" t="str">
            <x:v>조</x:v>
          </x:cell>
          <x:cell r="F1171">
            <x:v>1</x:v>
          </x:cell>
          <x:cell r="G1171">
            <x:v>78530</x:v>
          </x:cell>
          <x:cell r="H1171">
            <x:v>26682</x:v>
          </x:cell>
          <x:cell r="I1171">
            <x:v>534</x:v>
          </x:cell>
        </x:row>
        <x:row r="1172">
          <x:cell r="A1172" t="str">
            <x:v>E</x:v>
          </x:cell>
          <x:cell r="B1172" t="str">
            <x:v>UMI20450</x:v>
          </x:cell>
          <x:cell r="C1172" t="str">
            <x:v>온수분배기설치(X-L,수직)</x:v>
          </x:cell>
          <x:cell r="D1172" t="str">
            <x:v>5구+드레인밸브</x:v>
          </x:cell>
          <x:cell r="E1172" t="str">
            <x:v>SET</x:v>
          </x:cell>
          <x:cell r="F1172">
            <x:v>2</x:v>
          </x:cell>
          <x:cell r="G1172">
            <x:v>39384</x:v>
          </x:cell>
          <x:cell r="H1172">
            <x:v>19558</x:v>
          </x:cell>
          <x:cell r="I1172">
            <x:v>391</x:v>
          </x:cell>
        </x:row>
        <x:row r="1173">
          <x:cell r="A1173" t="str">
            <x:v>E</x:v>
          </x:cell>
          <x:cell r="B1173" t="str">
            <x:v>UMO28200</x:v>
          </x:cell>
          <x:cell r="C1173" t="str">
            <x:v>크립바설치</x:v>
          </x:cell>
          <x:cell r="D1173" t="str">
            <x:v>D15-D20 MM</x:v>
          </x:cell>
          <x:cell r="E1173" t="str">
            <x:v>M</x:v>
          </x:cell>
          <x:cell r="F1173">
            <x:v>71.299999999999997</x:v>
          </x:cell>
          <x:cell r="G1173">
            <x:v>200</x:v>
          </x:cell>
          <x:cell r="H1173">
            <x:v>0</x:v>
          </x:cell>
          <x:cell r="I1173">
            <x:v>0</x:v>
          </x:cell>
        </x:row>
        <x:row r="1174">
          <x:cell r="C1174" t="str">
            <x:v>소  계</x:v>
          </x:cell>
        </x:row>
        <x:row r="1175"/>
      </x:sheetData>
    </x:sheetDataSet>
  </x:externalBook>
</x:externalLink>
</file>

<file path=xl/externalLinks/externalLink29.xml><?xml version="1.0" encoding="utf-8"?>
<x:externalLink xmlns:r="http://schemas.openxmlformats.org/officeDocument/2006/relationships" xmlns:c="http://schemas.openxmlformats.org/drawingml/2006/chart" xmlns:x="http://schemas.openxmlformats.org/spreadsheetml/2006/main">
  <x:externalBook r:id="rId1">
    <x:sheetNames>
      <x:sheetName val="패널"/>
    </x:sheetNames>
    <x:sheetDataSet>
      <x:sheetData sheetId="0" refreshError="1"/>
    </x:sheetDataSet>
  </x:externalBook>
</x:externalLink>
</file>

<file path=xl/externalLinks/externalLink30.xml><?xml version="1.0" encoding="utf-8"?>
<x:externalLink xmlns:r="http://schemas.openxmlformats.org/officeDocument/2006/relationships" xmlns:c="http://schemas.openxmlformats.org/drawingml/2006/chart" xmlns:x="http://schemas.openxmlformats.org/spreadsheetml/2006/main">
  <x:externalBook r:id="rId1">
    <x:sheetNames>
      <x:sheetName val="N賃率-職"/>
    </x:sheetNames>
    <x:sheetDataSet>
      <x:sheetData sheetId="0" refreshError="1">
        <x:row r="5"/>
        <x:row r="6"/>
        <x:row r="7"/>
        <x:row r="8"/>
        <x:row r="9"/>
        <x:row r="10"/>
        <x:row r="11"/>
        <x:row r="12"/>
        <x:row r="13"/>
        <x:row r="14"/>
        <x:row r="15"/>
        <x:row r="16"/>
        <x:row r="17"/>
        <x:row r="18"/>
        <x:row r="19"/>
        <x:row r="20"/>
        <x:row r="21"/>
        <x:row r="22"/>
        <x:row r="23"/>
        <x:row r="24"/>
        <x:row r="25"/>
        <x:row r="26"/>
        <x:row r="27"/>
        <x:row r="28"/>
        <x:row r="29"/>
        <x:row r="30"/>
      </x:sheetData>
    </x:sheetDataSet>
  </x:externalBook>
</x:externalLink>
</file>

<file path=xl/externalLinks/externalLink31.xml><?xml version="1.0" encoding="utf-8"?>
<x:externalLink xmlns:r="http://schemas.openxmlformats.org/officeDocument/2006/relationships" xmlns:c="http://schemas.openxmlformats.org/drawingml/2006/chart" xmlns:x="http://schemas.openxmlformats.org/spreadsheetml/2006/main">
  <x:externalBook r:id="rId1">
    <x:sheetNames>
      <x:sheetName val="인사자료총집계"/>
    </x:sheetNames>
    <x:sheetDataSet>
      <x:sheetData sheetId="0" refreshError="1"/>
    </x:sheetDataSet>
  </x:externalBook>
</x:externalLink>
</file>

<file path=xl/externalLinks/externalLink32.xml><?xml version="1.0" encoding="utf-8"?>
<x:externalLink xmlns:r="http://schemas.openxmlformats.org/officeDocument/2006/relationships" xmlns:c="http://schemas.openxmlformats.org/drawingml/2006/chart" xmlns:x="http://schemas.openxmlformats.org/spreadsheetml/2006/main">
  <x:externalBook r:id="rId1">
    <x:sheetNames>
      <x:sheetName val="견적1안"/>
      <x:sheetName val="인건비내역1"/>
      <x:sheetName val="시설장비"/>
      <x:sheetName val="집기비품"/>
      <x:sheetName val="장비"/>
      <x:sheetName val="보안예산"/>
      <x:sheetName val="미화예산"/>
      <x:sheetName val="미화예산 (2)"/>
      <x:sheetName val="인원계획-미화"/>
      <x:sheetName val="기본사항"/>
      <x:sheetName val="단가목록"/>
      <x:sheetName val="단위단가"/>
      <x:sheetName val="기초일위대가"/>
      <x:sheetName val="식재일위대가"/>
      <x:sheetName val="단가대비표"/>
    </x:sheetNames>
    <x:sheetDataSet>
      <x:sheetData sheetId="0" refreshError="0"/>
      <x:sheetData sheetId="1" refreshError="0"/>
      <x:sheetData sheetId="2" refreshError="1"/>
      <x:sheetData sheetId="3" refreshError="0"/>
      <x:sheetData sheetId="4" refreshError="0"/>
      <x:sheetData sheetId="5" refreshError="0"/>
      <x:sheetData sheetId="6" refreshError="0"/>
      <x:sheetData sheetId="7" refreshError="0"/>
      <x:sheetData sheetId="8" refreshError="1"/>
      <x:sheetData sheetId="9" refreshError="1"/>
      <x:sheetData sheetId="10" refreshError="1"/>
      <x:sheetData sheetId="11" refreshError="1"/>
      <x:sheetData sheetId="12" refreshError="1"/>
      <x:sheetData sheetId="13" refreshError="1"/>
      <x:sheetData sheetId="14" refreshError="1"/>
    </x:sheetDataSet>
  </x:externalBook>
</x:externalLink>
</file>

<file path=xl/externalLinks/externalLink33.xml><?xml version="1.0" encoding="utf-8"?>
<x:externalLink xmlns:r="http://schemas.openxmlformats.org/officeDocument/2006/relationships" xmlns:c="http://schemas.openxmlformats.org/drawingml/2006/chart" xmlns:x="http://schemas.openxmlformats.org/spreadsheetml/2006/main">
  <x:externalBook r:id="rId1">
    <x:sheetNames>
      <x:sheetName val="N賃率-職"/>
      <x:sheetName val="원가 (2)"/>
      <x:sheetName val="원가"/>
      <x:sheetName val="재집"/>
      <x:sheetName val="직재"/>
      <x:sheetName val="소요량"/>
      <x:sheetName val="간재"/>
      <x:sheetName val="용접재료"/>
      <x:sheetName val="간재비율"/>
      <x:sheetName val="작업설"/>
      <x:sheetName val="단가"/>
      <x:sheetName val="노집"/>
      <x:sheetName val="노무"/>
      <x:sheetName val="공수"/>
      <x:sheetName val="간노"/>
      <x:sheetName val="임금"/>
      <x:sheetName val="임율"/>
      <x:sheetName val="경비"/>
      <x:sheetName val="배부"/>
      <x:sheetName val="조정액"/>
      <x:sheetName val="일반"/>
      <x:sheetName val="일반관리비"/>
      <x:sheetName val="이윤"/>
      <x:sheetName val="이윤율"/>
      <x:sheetName val="손익"/>
      <x:sheetName val="제조"/>
      <x:sheetName val="기업"/>
      <x:sheetName val="운반비"/>
      <x:sheetName val="삭제소요량"/>
      <x:sheetName val="총괄"/>
      <x:sheetName val="단가표"/>
      <x:sheetName val="시설물일위"/>
      <x:sheetName val="노임단가"/>
      <x:sheetName val="20관리비율"/>
      <x:sheetName val="일위대가"/>
      <x:sheetName val="I一般比"/>
      <x:sheetName val="노무비단가"/>
      <x:sheetName val="내역1"/>
      <x:sheetName val="전선 및 전선관"/>
      <x:sheetName val="옥외 전력간선공사"/>
      <x:sheetName val="동원(3)"/>
      <x:sheetName val="#REF"/>
      <x:sheetName val="중기사용료"/>
      <x:sheetName val="내역서"/>
      <x:sheetName val="경율산정.XLS"/>
      <x:sheetName val="공조기휀"/>
      <x:sheetName val="N賃率_職"/>
      <x:sheetName val="노무비"/>
      <x:sheetName val="노임"/>
      <x:sheetName val="제작비추산총괄표"/>
      <x:sheetName val="일위대가(가설)"/>
      <x:sheetName val="b_balju_cho"/>
      <x:sheetName val="수량산출1"/>
      <x:sheetName val="자재단가표"/>
      <x:sheetName val="내역"/>
      <x:sheetName val="집계"/>
      <x:sheetName val="순공사비"/>
      <x:sheetName val="직노"/>
      <x:sheetName val="을-ATYPE"/>
      <x:sheetName val="화해(함평)"/>
      <x:sheetName val="화해(장성)"/>
      <x:sheetName val="총괄내역서"/>
      <x:sheetName val="2.수량조서(발주용)"/>
      <x:sheetName val="수량산출"/>
      <x:sheetName val="C-직노1"/>
      <x:sheetName val="지급자재"/>
      <x:sheetName val="새공통"/>
      <x:sheetName val="DATE"/>
      <x:sheetName val="조건표"/>
      <x:sheetName val="날개벽수량표"/>
      <x:sheetName val="원형맨홀수량"/>
      <x:sheetName val="인부임"/>
      <x:sheetName val="중기일위대가"/>
      <x:sheetName val="토공"/>
      <x:sheetName val="공사원가계산서"/>
      <x:sheetName val="다곡2교"/>
      <x:sheetName val="이토변실"/>
      <x:sheetName val="단위단가"/>
      <x:sheetName val="단가목록"/>
      <x:sheetName val="제36-40호표"/>
      <x:sheetName val="J直材4"/>
      <x:sheetName val="총괄집계표"/>
      <x:sheetName val="CT "/>
      <x:sheetName val="재료"/>
      <x:sheetName val="설치자재"/>
      <x:sheetName val="기본사항"/>
      <x:sheetName val="환산"/>
      <x:sheetName val="일위"/>
      <x:sheetName val="문산"/>
      <x:sheetName val="을지"/>
      <x:sheetName val="Baby일위대가"/>
      <x:sheetName val="Sheet1"/>
      <x:sheetName val="단가조사"/>
      <x:sheetName val="단"/>
      <x:sheetName val="산경"/>
      <x:sheetName val="전기공사일위대가"/>
      <x:sheetName val="KCS-CA"/>
      <x:sheetName val="기본일위"/>
      <x:sheetName val="총괄표"/>
      <x:sheetName val="Data"/>
      <x:sheetName val="샌딩 에폭시 도장"/>
      <x:sheetName val="일반문틀 설치"/>
      <x:sheetName val="일위대가목록"/>
      <x:sheetName val="교각1"/>
      <x:sheetName val="유림골조"/>
      <x:sheetName val="재정비직인"/>
      <x:sheetName val="재정비내역"/>
      <x:sheetName val="지적고시내역"/>
      <x:sheetName val="원가_(2)"/>
      <x:sheetName val="전선_및_전선관"/>
      <x:sheetName val="옥외_전력간선공사"/>
      <x:sheetName val="경율산정_XLS"/>
      <x:sheetName val="품셈"/>
      <x:sheetName val="CTEMCOST"/>
      <x:sheetName val="차액보증"/>
      <x:sheetName val="인사자료총집계"/>
      <x:sheetName val="대전-교대(A1-A2)"/>
      <x:sheetName val="업체명"/>
      <x:sheetName val="관리"/>
      <x:sheetName val="절감효과"/>
      <x:sheetName val="설계예시"/>
      <x:sheetName val="간접비총괄 (2)"/>
      <x:sheetName val="구조물공"/>
      <x:sheetName val="배수공"/>
      <x:sheetName val="부대공"/>
      <x:sheetName val="포장공"/>
      <x:sheetName val="적현로"/>
      <x:sheetName val="아파트"/>
      <x:sheetName val="일위목록"/>
      <x:sheetName val="COST"/>
      <x:sheetName val="Sheet4"/>
      <x:sheetName val="을_ATYPE"/>
      <x:sheetName val="P&amp;L(Ahn)"/>
      <x:sheetName val="원가계산서"/>
      <x:sheetName val="지수"/>
      <x:sheetName val="갑지(추정)"/>
      <x:sheetName val="Sheet5"/>
      <x:sheetName val="FACTOR"/>
      <x:sheetName val="工관리비율"/>
      <x:sheetName val="工완성공사율"/>
      <x:sheetName val="공통가설"/>
      <x:sheetName val="품셈TABLE"/>
      <x:sheetName val="노임단가(일반)"/>
      <x:sheetName val="전기일위대가"/>
      <x:sheetName val="견적서"/>
      <x:sheetName val="합천내역"/>
      <x:sheetName val="기존단가 (2)"/>
      <x:sheetName val="해창정"/>
      <x:sheetName val="기본단가표"/>
      <x:sheetName val="견적"/>
      <x:sheetName val="일위대가표"/>
      <x:sheetName val="1차 내역서"/>
      <x:sheetName val="96노임기준"/>
      <x:sheetName val="6PILE  (돌출)"/>
      <x:sheetName val="WATER"/>
      <x:sheetName val="차도부연장현황"/>
      <x:sheetName val="Galaxy 소비자가격표"/>
      <x:sheetName val="목록"/>
      <x:sheetName val="단위수량"/>
      <x:sheetName val="70%"/>
      <x:sheetName val="공종별수량집계"/>
      <x:sheetName val="담장산출"/>
      <x:sheetName val="약전설비"/>
      <x:sheetName val="소비자가"/>
      <x:sheetName val="설직재-1"/>
      <x:sheetName val="기술부 VENDOR LIST"/>
      <x:sheetName val="B1(반포1차)"/>
      <x:sheetName val="구리토평1전기"/>
      <x:sheetName val="적용단위길이"/>
      <x:sheetName val="피벗테이블데이터분석"/>
      <x:sheetName val="특수기호강도거푸집"/>
      <x:sheetName val="종배수관면벽신"/>
      <x:sheetName val="종배수관(신)"/>
      <x:sheetName val="자료입력"/>
      <x:sheetName val="아파트_9"/>
      <x:sheetName val="D-경비1"/>
      <x:sheetName val="건축내역"/>
      <x:sheetName val="건축-물가변동"/>
      <x:sheetName val="예산명세서"/>
      <x:sheetName val="시행후면적"/>
      <x:sheetName val="dt0301"/>
      <x:sheetName val="dtt0301"/>
      <x:sheetName val="(변경계약)총괄내역"/>
      <x:sheetName val="설계내역서"/>
      <x:sheetName val="갑지"/>
      <x:sheetName val="EQT-ESTN"/>
      <x:sheetName val="8.수량산출서"/>
      <x:sheetName val="9.단가조사서"/>
      <x:sheetName val="6.일위목록"/>
      <x:sheetName val="000000"/>
      <x:sheetName val="증감대비"/>
      <x:sheetName val="중기사용료산출근거"/>
      <x:sheetName val="단가 및 재료비"/>
      <x:sheetName val="1차설계변경내역"/>
      <x:sheetName val="인건비"/>
      <x:sheetName val="6호기"/>
      <x:sheetName val="일위대가표(유단가)"/>
      <x:sheetName val="경산"/>
      <x:sheetName val="전기"/>
      <x:sheetName val="요율"/>
      <x:sheetName val="하도관리"/>
      <x:sheetName val="확약서"/>
      <x:sheetName val="Sheet9"/>
      <x:sheetName val="퇴직영수증"/>
      <x:sheetName val="기계설비"/>
      <x:sheetName val="가설대가"/>
      <x:sheetName val="토공대가"/>
      <x:sheetName val="구조대가"/>
      <x:sheetName val="포설대가1"/>
      <x:sheetName val="부대대가"/>
      <x:sheetName val="공정집계_국별"/>
      <x:sheetName val="guard(mac)"/>
      <x:sheetName val="조명시설"/>
      <x:sheetName val="내역을"/>
      <x:sheetName val="건축"/>
      <x:sheetName val="4. 자재단가비교표"/>
      <x:sheetName val="4. 일위대가"/>
      <x:sheetName val="(A)내역서"/>
      <x:sheetName val="단가산출"/>
      <x:sheetName val="5사남"/>
      <x:sheetName val="노임이"/>
      <x:sheetName val="횡배수관집현황(2공구)"/>
      <x:sheetName val="방식총괄"/>
      <x:sheetName val="대구-교대(A1)"/>
      <x:sheetName val="마포토정"/>
      <x:sheetName val="10월"/>
      <x:sheetName val="신천3호용수로"/>
      <x:sheetName val="2공구산출내역"/>
      <x:sheetName val="식재일위대가"/>
      <x:sheetName val="실행대비"/>
      <x:sheetName val="소화설비"/>
      <x:sheetName val="정부노임단가"/>
      <x:sheetName val="EXPENSE"/>
      <x:sheetName val="MOKDONG(1)"/>
      <x:sheetName val="준검 내역서"/>
      <x:sheetName val="대목"/>
      <x:sheetName val="물량"/>
      <x:sheetName val="을"/>
      <x:sheetName val="금융비용"/>
      <x:sheetName val="인건-측정"/>
      <x:sheetName val="Total"/>
      <x:sheetName val="ERL_TBL"/>
      <x:sheetName val="설계명세서"/>
      <x:sheetName val="펀칭"/>
      <x:sheetName val="공사개요"/>
      <x:sheetName val="패널"/>
      <x:sheetName val="기초단가"/>
      <x:sheetName val="COVER"/>
      <x:sheetName val="내역서(실)"/>
      <x:sheetName val="변압기 및 발전기 용량"/>
      <x:sheetName val="Sheet3"/>
      <x:sheetName val="시설물기초"/>
      <x:sheetName val="단1"/>
      <x:sheetName val="건축공사실행"/>
      <x:sheetName val="MOTOR"/>
      <x:sheetName val="일위대가(출입)"/>
      <x:sheetName val="수공기"/>
      <x:sheetName val="중기"/>
      <x:sheetName val="수지예산"/>
      <x:sheetName val="CAUDIT"/>
      <x:sheetName val="토적계산"/>
      <x:sheetName val="목차"/>
      <x:sheetName val="전선"/>
      <x:sheetName val="CABLE"/>
      <x:sheetName val="경율산정"/>
      <x:sheetName val="sw1"/>
      <x:sheetName val="평균높이산출근거"/>
      <x:sheetName val="횡배수관위치조서"/>
      <x:sheetName val="시공변경 설명서"/>
      <x:sheetName val="공사비증감내역"/>
      <x:sheetName val="변경조서"/>
      <x:sheetName val="362품셈"/>
      <x:sheetName val="아스콘포장 (5t)"/>
      <x:sheetName val="원가_(2)1"/>
      <x:sheetName val="전선_및_전선관1"/>
      <x:sheetName val="입찰안"/>
      <x:sheetName val="전국현황"/>
      <x:sheetName val="사용성검토"/>
      <x:sheetName val="내역단위"/>
      <x:sheetName val="woo(mac)"/>
      <x:sheetName val="방지책개소별명세"/>
      <x:sheetName val="부하계산서"/>
      <x:sheetName val="도로단위당"/>
      <x:sheetName val="8.PILE  (돌출)"/>
      <x:sheetName val="Sheet13"/>
      <x:sheetName val="대창(장성)"/>
      <x:sheetName val="대창(함평)-창열"/>
      <x:sheetName val="원형1호맨홀토공수량"/>
      <x:sheetName val="3"/>
      <x:sheetName val="자재집계"/>
      <x:sheetName val="기자재비"/>
      <x:sheetName val="부대내역"/>
      <x:sheetName val="내역서(기성청구)"/>
      <x:sheetName val="Sheet1 (2)"/>
      <x:sheetName val="POL6차-PIPING"/>
      <x:sheetName val="실행내역"/>
      <x:sheetName val="9GNG운반"/>
      <x:sheetName val="공예을"/>
      <x:sheetName val="건축원가"/>
      <x:sheetName val="b_sul"/>
      <x:sheetName val="전체"/>
      <x:sheetName val="내역서2안"/>
      <x:sheetName val="기계실"/>
      <x:sheetName val="기기리스트"/>
      <x:sheetName val="Sheet2"/>
      <x:sheetName val="asd"/>
      <x:sheetName val="DATA1"/>
      <x:sheetName val="명단"/>
      <x:sheetName val="BEND LOSS"/>
      <x:sheetName val="경율산정_XLS1"/>
      <x:sheetName val="옥외_전력간선공사1"/>
      <x:sheetName val="CT_"/>
      <x:sheetName val="샌딩_에폭시_도장"/>
      <x:sheetName val="일반문틀_설치"/>
      <x:sheetName val="2_수량조서(발주용)"/>
      <x:sheetName val="Galaxy_소비자가격표"/>
      <x:sheetName val="6PILE__(돌출)"/>
      <x:sheetName val="4__자재단가비교표"/>
      <x:sheetName val="4__일위대가"/>
      <x:sheetName val="간접비총괄_(2)"/>
      <x:sheetName val="단가_및_재료비"/>
      <x:sheetName val="준검_내역서"/>
      <x:sheetName val="기술부_VENDOR_LIST"/>
      <x:sheetName val="8_수량산출서"/>
      <x:sheetName val="9_단가조사서"/>
      <x:sheetName val="6_일위목록"/>
      <x:sheetName val="48평단가"/>
      <x:sheetName val="57단가"/>
      <x:sheetName val="54평단가"/>
      <x:sheetName val="66평단가"/>
      <x:sheetName val="61단가"/>
      <x:sheetName val="89평단가"/>
      <x:sheetName val="84평단가"/>
      <x:sheetName val="골조시행"/>
      <x:sheetName val="설계서(1)"/>
      <x:sheetName val="기별"/>
      <x:sheetName val="실행철강하도"/>
      <x:sheetName val="계수원본(99.2.28)"/>
      <x:sheetName val="설계내역(2001)"/>
      <x:sheetName val="수량산출서"/>
      <x:sheetName val="1호철근량"/>
      <x:sheetName val="1. 설계조건 2.단면가정 3. 하중계산"/>
      <x:sheetName val="DATA 입력란"/>
      <x:sheetName val="산출내역 (월기성)"/>
      <x:sheetName val="공량예산"/>
      <x:sheetName val="건축기성"/>
      <x:sheetName val="기준표"/>
      <x:sheetName val="PIPE(인수본)"/>
      <x:sheetName val="자재단가"/>
      <x:sheetName val=" FURNACE현설"/>
      <x:sheetName val="명세서(을)"/>
      <x:sheetName val="danga"/>
      <x:sheetName val="ilch"/>
      <x:sheetName val="기둥(원형)"/>
      <x:sheetName val="물가자료"/>
      <x:sheetName val="암거공"/>
      <x:sheetName val="부대집계1"/>
      <x:sheetName val="가도단위"/>
      <x:sheetName val="3련 BOX"/>
      <x:sheetName val="광양방향"/>
      <x:sheetName val="BOX전기내역"/>
      <x:sheetName val="45,46"/>
      <x:sheetName val="사업성분석"/>
      <x:sheetName val="백호우계수"/>
      <x:sheetName val="총괄갑 "/>
      <x:sheetName val="99년신청"/>
      <x:sheetName val="표준내역"/>
      <x:sheetName val="대운산출"/>
      <x:sheetName val="SANTOGO"/>
      <x:sheetName val="SANBAISU"/>
      <x:sheetName val="날개벽"/>
      <x:sheetName val="계림(함평)"/>
      <x:sheetName val="계림(장성)"/>
      <x:sheetName val="상부수량집계표"/>
      <x:sheetName val="비탈면보호공수량산출"/>
      <x:sheetName val="수목표준대가"/>
      <x:sheetName val="집계표"/>
      <x:sheetName val="포승(S+H)"/>
      <x:sheetName val="포승(SHEET)"/>
      <x:sheetName val="기성내역서"/>
      <x:sheetName val="변경내역서"/>
      <x:sheetName val="환율"/>
      <x:sheetName val="내역서1999.8최종"/>
      <x:sheetName val="b_balju-단가단가단가"/>
      <x:sheetName val="7.수지"/>
      <x:sheetName val="estimate(TOTAL) (2)"/>
      <x:sheetName val="estimate"/>
      <x:sheetName val="JUCK"/>
      <x:sheetName val="모래기초"/>
      <x:sheetName val="산근"/>
      <x:sheetName val="도급내역(금차분)"/>
      <x:sheetName val="메서,변+증"/>
      <x:sheetName val="노임변동률"/>
      <x:sheetName val="OPGW기별"/>
      <x:sheetName val="별첨1-4"/>
      <x:sheetName val="이천변압기운반비"/>
      <x:sheetName val="지시서"/>
      <x:sheetName val="아파트건축"/>
      <x:sheetName val="배전KT"/>
      <x:sheetName val="제품별구성표"/>
      <x:sheetName val="암거단위"/>
      <x:sheetName val="단가명령서"/>
      <x:sheetName val="Macro1"/>
      <x:sheetName val="Macro3"/>
      <x:sheetName val="Macro2"/>
      <x:sheetName val="단면치수"/>
      <x:sheetName val="대차대조표"/>
      <x:sheetName val="보증금(전신전화가입권)"/>
      <x:sheetName val="98년BS"/>
      <x:sheetName val="잉여금"/>
      <x:sheetName val="급여대장출력"/>
      <x:sheetName val="인원계획-미화"/>
      <x:sheetName val="부대시설"/>
      <x:sheetName val="공문"/>
      <x:sheetName val="원가계산 (2)"/>
      <x:sheetName val="하수급견적대비"/>
      <x:sheetName val="계수원본(99_2_28)"/>
      <x:sheetName val="Tool"/>
      <x:sheetName val="PAC"/>
      <x:sheetName val="1차_내역서"/>
      <x:sheetName val="기존단가_(2)"/>
      <x:sheetName val="상행-교대(A1-A2)"/>
      <x:sheetName val="대로근거"/>
      <x:sheetName val="노원열병합  건축공사기성내역서"/>
      <x:sheetName val="BOX(상시)"/>
      <x:sheetName val="철거산출근거"/>
      <x:sheetName val="1-최종안"/>
      <x:sheetName val="사업분석-분양가결정"/>
      <x:sheetName val="BOX-1510"/>
      <x:sheetName val="신우"/>
      <x:sheetName val="설계개요"/>
      <x:sheetName val="설계서"/>
      <x:sheetName val="국소별수량산출"/>
      <x:sheetName val="BID"/>
      <x:sheetName val="말뚝지지력산정"/>
      <x:sheetName val="본체"/>
      <x:sheetName val="REACTION(USE평시)"/>
      <x:sheetName val="설계조건"/>
      <x:sheetName val="REACTION(USD지진시)"/>
      <x:sheetName val="환경기계공정표 (3)"/>
      <x:sheetName val="combi(wall)"/>
      <x:sheetName val="4)유동표"/>
      <x:sheetName val="ABUT수량-A1"/>
      <x:sheetName val="재료비"/>
      <x:sheetName val="백암비스타내역"/>
      <x:sheetName val="(10) 단가산출결과"/>
      <x:sheetName val="램머"/>
      <x:sheetName val="토목검측서"/>
      <x:sheetName val="spec1"/>
      <x:sheetName val="기계경비(시간당)"/>
      <x:sheetName val="결선list"/>
      <x:sheetName val="배관배선내역"/>
      <x:sheetName val="전기자료"/>
      <x:sheetName val="Sheet14"/>
      <x:sheetName val="Sheet10"/>
      <x:sheetName val="동원인원"/>
      <x:sheetName val="자재단가비교표"/>
      <x:sheetName val="J"/>
      <x:sheetName val="실행내역 "/>
      <x:sheetName val="경제성분석"/>
      <x:sheetName val="I.설계조건"/>
      <x:sheetName val="깨기"/>
      <x:sheetName val="종배수관"/>
      <x:sheetName val="sst,stl창호"/>
      <x:sheetName val="C-노임단가"/>
      <x:sheetName val="마산월령동골조물량변경"/>
      <x:sheetName val="도근좌표"/>
      <x:sheetName val="역T형"/>
      <x:sheetName val="Key Data"/>
      <x:sheetName val="터파기및재료"/>
      <x:sheetName val="unit 4"/>
      <x:sheetName val="청천내"/>
      <x:sheetName val="A"/>
      <x:sheetName val="대비"/>
      <x:sheetName val="설계내역2"/>
      <x:sheetName val="돈암사업"/>
      <x:sheetName val="건축토목내역"/>
      <x:sheetName val="basic_info"/>
      <x:sheetName val="손익현황"/>
      <x:sheetName val="3.건축(현장안)"/>
      <x:sheetName val="직접경비"/>
      <x:sheetName val="교대(A1-A2)"/>
      <x:sheetName val="5Strand-장기처짐PCI"/>
      <x:sheetName val="제출내역서"/>
      <x:sheetName val="내역서(실행)"/>
      <x:sheetName val="내역서 (원본)"/>
      <x:sheetName val="내역서(실행)3"/>
      <x:sheetName val="II손익관리"/>
      <x:sheetName val="3F"/>
      <x:sheetName val="Macro(차단기)"/>
      <x:sheetName val="시설장비"/>
      <x:sheetName val="업체코드"/>
      <x:sheetName val="토공집계"/>
      <x:sheetName val="1.우편집중내역서"/>
      <x:sheetName val="현장관리비"/>
      <x:sheetName val="투찰가"/>
      <x:sheetName val="몰운대초견적"/>
      <x:sheetName val="중기솔뇨"/>
      <x:sheetName val="투찰"/>
      <x:sheetName val="내역서 업체견적단가"/>
      <x:sheetName val="건축일"/>
      <x:sheetName val="물량표"/>
      <x:sheetName val="제2~7호표"/>
      <x:sheetName val="예산내역서"/>
      <x:sheetName val="설계예산서"/>
      <x:sheetName val="목표세부명세"/>
      <x:sheetName val="SAMPLE"/>
      <x:sheetName val="고등학교"/>
      <x:sheetName val="상세내역서"/>
      <x:sheetName val="#2-3 일위대가"/>
      <x:sheetName val="#2-4 단가대비표"/>
      <x:sheetName val="금액"/>
      <x:sheetName val="공조기(삭제)"/>
      <x:sheetName val="변압기_및_발전기_용량"/>
      <x:sheetName val="DAN"/>
      <x:sheetName val="조도계산(1)"/>
      <x:sheetName val="산출근거"/>
      <x:sheetName val="수량집계"/>
      <x:sheetName val="Y-WORK"/>
      <x:sheetName val="가로등기초"/>
      <x:sheetName val="포장총괄집계표"/>
      <x:sheetName val="물가기준년"/>
      <x:sheetName val="장비기준"/>
      <x:sheetName val="REINF."/>
      <x:sheetName val="LOADS"/>
      <x:sheetName val="단위량"/>
      <x:sheetName val="재료집계표2"/>
      <x:sheetName val="토적집계표"/>
      <x:sheetName val="갑지1"/>
      <x:sheetName val="단가표 (2)"/>
      <x:sheetName val="삭제금지단가"/>
      <x:sheetName val="work"/>
      <x:sheetName val="절탄기단관교체공량"/>
      <x:sheetName val="이종재질교체공량"/>
      <x:sheetName val="Final SH Loose Tube 교체공량"/>
      <x:sheetName val="98수문일위"/>
      <x:sheetName val="가도공"/>
      <x:sheetName val="배수관접합및부설  "/>
      <x:sheetName val="3CHBDC"/>
      <x:sheetName val="수량산출서(보강)"/>
      <x:sheetName val="금액내역서"/>
      <x:sheetName val="개별직종노임단가(2002.5)"/>
      <x:sheetName val="공비대비"/>
      <x:sheetName val="사업부배부A"/>
      <x:sheetName val="Customer Databas"/>
      <x:sheetName val="토사(PE)"/>
      <x:sheetName val="시멘트 및 골재량산출"/>
      <x:sheetName val="SULKEA"/>
      <x:sheetName val="코드"/>
      <x:sheetName val="205동"/>
      <x:sheetName val="O＆P"/>
      <x:sheetName val="정화조동내역"/>
      <x:sheetName val="성서방향-교대(A2)"/>
      <x:sheetName val=""/>
      <x:sheetName val="기계내역"/>
      <x:sheetName val="조직"/>
      <x:sheetName val="빗물받이(910-510-410)"/>
      <x:sheetName val="내역5"/>
      <x:sheetName val="item"/>
      <x:sheetName val="남양시작동010313100%"/>
      <x:sheetName val="보조셀"/>
      <x:sheetName val="품셈표"/>
      <x:sheetName val="BM"/>
      <x:sheetName val="갑1"/>
      <x:sheetName val="경계석수량집계"/>
      <x:sheetName val="1.설계조건"/>
      <x:sheetName val="Option"/>
      <x:sheetName val="공예율"/>
      <x:sheetName val="매출처비중(2)"/>
      <x:sheetName val="주요기준"/>
      <x:sheetName val="9-1차이내역"/>
      <x:sheetName val="1st"/>
      <x:sheetName val="단가산출1"/>
      <x:sheetName val="원가_(2)2"/>
      <x:sheetName val="전선_및_전선관2"/>
      <x:sheetName val="옥외_전력간선공사2"/>
      <x:sheetName val="경율산정_XLS2"/>
      <x:sheetName val="2_수량조서(발주용)1"/>
      <x:sheetName val="CT_1"/>
      <x:sheetName val="간접비총괄_(2)1"/>
      <x:sheetName val="샌딩_에폭시_도장1"/>
      <x:sheetName val="일반문틀_설치1"/>
      <x:sheetName val="6PILE__(돌출)1"/>
      <x:sheetName val="Galaxy_소비자가격표1"/>
      <x:sheetName val="기술부_VENDOR_LIST1"/>
      <x:sheetName val="기존단가_(2)1"/>
      <x:sheetName val="1차_내역서1"/>
      <x:sheetName val="8_수량산출서1"/>
      <x:sheetName val="9_단가조사서1"/>
      <x:sheetName val="6_일위목록1"/>
      <x:sheetName val="단가_및_재료비1"/>
      <x:sheetName val="8_PILE__(돌출)"/>
      <x:sheetName val="estimate(TOTAL)_(2)"/>
      <x:sheetName val="7_수지"/>
      <x:sheetName val="시공변경_설명서"/>
      <x:sheetName val="아스콘포장_(5t)"/>
      <x:sheetName val="총괄갑_"/>
      <x:sheetName val="원가계산_(2)"/>
      <x:sheetName val="계수원본(99_2_28)1"/>
      <x:sheetName val="실행내역_"/>
      <x:sheetName val="2-1. 경관조명 내역총괄표"/>
      <x:sheetName val="B"/>
      <x:sheetName val="유림콘도"/>
      <x:sheetName val="심사"/>
      <x:sheetName val="내역서1999_8최종"/>
      <x:sheetName val="1__설계조건_2_단면가정_3__하중계산"/>
      <x:sheetName val="DATA_입력란"/>
      <x:sheetName val="unit_4"/>
      <x:sheetName val="Sheet1_(2)"/>
      <x:sheetName val="Key_Data"/>
      <x:sheetName val="설계서(8)"/>
      <x:sheetName val="1.설계기준"/>
      <x:sheetName val="대구은행"/>
      <x:sheetName val="9811"/>
      <x:sheetName val="수로교총재료집계"/>
      <x:sheetName val="간지"/>
      <x:sheetName val="일위목록표"/>
      <x:sheetName val="    "/>
      <x:sheetName val="수량산출서_천안"/>
      <x:sheetName val="수량산출서_아산"/>
      <x:sheetName val="기계경비단가총괄표"/>
      <x:sheetName val="기계경비단가산출표"/>
      <x:sheetName val="기계경비손료 및 운전경비 산출"/>
      <x:sheetName val="기계경비 손료 및 운전경비 산출기준"/>
      <x:sheetName val="단가조사표"/>
      <x:sheetName val="노임단가표"/>
      <x:sheetName val="   "/>
      <x:sheetName val="계수"/>
      <x:sheetName val="용어"/>
      <x:sheetName val="1호맨홀토공"/>
      <x:sheetName val="견적990322"/>
      <x:sheetName val="원가산출근거"/>
      <x:sheetName val="대공종"/>
      <x:sheetName val="가시설수량"/>
      <x:sheetName val="YM-IL1"/>
      <x:sheetName val="H-pile(298x299)"/>
      <x:sheetName val="H-pile(250x250)"/>
      <x:sheetName val="기계공사"/>
      <x:sheetName val="샤워실위생"/>
      <x:sheetName val="조건"/>
      <x:sheetName val="예산"/>
      <x:sheetName val="賃料等一覧"/>
      <x:sheetName val="S&amp;R"/>
      <x:sheetName val="리츠"/>
      <x:sheetName val="단가조사서"/>
      <x:sheetName val="자재표"/>
      <x:sheetName val="물가"/>
      <x:sheetName val="6공구(당초)"/>
      <x:sheetName val="RCF CLAIMED"/>
      <x:sheetName val="간접"/>
      <x:sheetName val="물가변동대가세부내역서"/>
      <x:sheetName val="용산1(해보)"/>
      <x:sheetName val="FAB별"/>
      <x:sheetName val="실행내역서"/>
      <x:sheetName val="도수로(총)"/>
      <x:sheetName val="Cost Reduction"/>
      <x:sheetName val="포장단가"/>
      <x:sheetName val="품명별원가"/>
      <x:sheetName val="단가산출서"/>
      <x:sheetName val="30신설일위대가"/>
      <x:sheetName val="인천제철"/>
      <x:sheetName val="관리,공감"/>
      <x:sheetName val="개산공사비"/>
      <x:sheetName val="2005년6월김문환"/>
      <x:sheetName val="확산동"/>
      <x:sheetName val="간접비"/>
      <x:sheetName val="판가반영"/>
      <x:sheetName val="안정검토"/>
      <x:sheetName val="7.PILE  (돌출)"/>
      <x:sheetName val="정산ISSUE(T)"/>
      <x:sheetName val="영동(D)"/>
      <x:sheetName val="토목주소"/>
      <x:sheetName val="배수내역"/>
      <x:sheetName val="6F8"/>
      <x:sheetName val="맨홀"/>
      <x:sheetName val="상세내역,전력산출서"/>
      <x:sheetName val="가로등내역서"/>
      <x:sheetName val="C.배수관공"/>
      <x:sheetName val="국영"/>
      <x:sheetName val="INPUT"/>
      <x:sheetName val="2004일위대가"/>
      <x:sheetName val="충주"/>
      <x:sheetName val="공사내역서"/>
      <x:sheetName val="연장및면적(좌측)"/>
      <x:sheetName val="원가_(2)3"/>
      <x:sheetName val="전선_및_전선관3"/>
      <x:sheetName val="옥외_전력간선공사3"/>
      <x:sheetName val="경율산정_XLS3"/>
      <x:sheetName val="2_수량조서(발주용)2"/>
      <x:sheetName val="CT_2"/>
      <x:sheetName val="간접비총괄_(2)2"/>
      <x:sheetName val="샌딩_에폭시_도장2"/>
      <x:sheetName val="일반문틀_설치2"/>
      <x:sheetName val="6PILE__(돌출)2"/>
      <x:sheetName val="Galaxy_소비자가격표2"/>
      <x:sheetName val="기술부_VENDOR_LIST2"/>
      <x:sheetName val="기존단가_(2)2"/>
      <x:sheetName val="1차_내역서2"/>
      <x:sheetName val="8_수량산출서2"/>
      <x:sheetName val="9_단가조사서2"/>
      <x:sheetName val="6_일위목록2"/>
      <x:sheetName val="단가_및_재료비2"/>
      <x:sheetName val="4__자재단가비교표1"/>
      <x:sheetName val="4__일위대가1"/>
      <x:sheetName val="준검_내역서1"/>
      <x:sheetName val="변압기_및_발전기_용량1"/>
      <x:sheetName val="8_PILE__(돌출)1"/>
      <x:sheetName val="estimate(TOTAL)_(2)1"/>
      <x:sheetName val="7_수지1"/>
      <x:sheetName val="시공변경_설명서1"/>
      <x:sheetName val="아스콘포장_(5t)1"/>
      <x:sheetName val="총괄갑_1"/>
      <x:sheetName val="원가계산_(2)1"/>
      <x:sheetName val="계수원본(99_2_28)2"/>
      <x:sheetName val="실행내역_1"/>
      <x:sheetName val="Key_Data1"/>
      <x:sheetName val="unit_41"/>
      <x:sheetName val="Sheet1_(2)1"/>
      <x:sheetName val="3_건축(현장안)"/>
      <x:sheetName val="내역서_(원본)"/>
      <x:sheetName val="내역서1999_8최종1"/>
      <x:sheetName val="노원열병합__건축공사기성내역서"/>
      <x:sheetName val="BEND_LOSS"/>
      <x:sheetName val="(10)_단가산출결과"/>
      <x:sheetName val="산출내역_(월기성)"/>
      <x:sheetName val="_FURNACE현설"/>
      <x:sheetName val="환경기계공정표_(3)"/>
      <x:sheetName val="I_설계조건"/>
      <x:sheetName val="1_우편집중내역서"/>
      <x:sheetName val="3련_BOX"/>
      <x:sheetName val="1__설계조건_2_단면가정_3__하중계산1"/>
      <x:sheetName val="DATA_입력란1"/>
      <x:sheetName val="#2-3_일위대가"/>
      <x:sheetName val="#2-4_단가대비표"/>
      <x:sheetName val="내역서_업체견적단가"/>
      <x:sheetName val="REINF_"/>
      <x:sheetName val="Final_SH_Loose_Tube_교체공량"/>
      <x:sheetName val="배수관접합및부설__"/>
      <x:sheetName val="개별직종노임단가(2002_5)"/>
      <x:sheetName val="Customer_Databas"/>
      <x:sheetName val="시멘트_및_골재량산출"/>
      <x:sheetName val="단가표_(2)"/>
      <x:sheetName val="1_설계조건"/>
      <x:sheetName val="1_설계기준"/>
      <x:sheetName val="____"/>
      <x:sheetName val="기계경비손료_및_운전경비_산출"/>
      <x:sheetName val="기계경비_손료_및_운전경비_산출기준"/>
      <x:sheetName val="___"/>
      <x:sheetName val="2-1__경관조명_내역총괄표"/>
      <x:sheetName val="RCF_CLAIMED"/>
      <x:sheetName val="입찰보고"/>
      <x:sheetName val="FRP내역서"/>
      <x:sheetName val="조사표"/>
      <x:sheetName val="노임목록"/>
      <x:sheetName val="중기목록"/>
      <x:sheetName val="자재목록"/>
      <x:sheetName val="유통조직현황"/>
      <x:sheetName val="심사계산"/>
      <x:sheetName val="심사물량"/>
      <x:sheetName val="당사수지비교표"/>
      <x:sheetName val="당사수지"/>
      <x:sheetName val="설치조서"/>
      <x:sheetName val="연습"/>
      <x:sheetName val="유림총괄"/>
      <x:sheetName val="공사예산하조서(O.K)"/>
      <x:sheetName val="TYPE1"/>
      <x:sheetName val="철근량"/>
      <x:sheetName val="120대형 환기량PK-1"/>
      <x:sheetName val="급수 (LPM)"/>
      <x:sheetName val="주관사업"/>
      <x:sheetName val="가시설단위수량"/>
      <x:sheetName val="소업1교"/>
      <x:sheetName val="기준FACTOR"/>
      <x:sheetName val="공정량산출내역서 "/>
      <x:sheetName val="프랜트면허"/>
      <x:sheetName val="제-노임"/>
      <x:sheetName val="제직재"/>
      <x:sheetName val="우각부보강"/>
      <x:sheetName val="배수공집계표"/>
      <x:sheetName val="예정공정표"/>
      <x:sheetName val="덕전리"/>
      <x:sheetName val="횡배수관토공수량"/>
      <x:sheetName val="CON'C"/>
      <x:sheetName val="매부산출"/>
      <x:sheetName val="현관"/>
      <x:sheetName val="저"/>
      <x:sheetName val="특수선일위대가"/>
      <x:sheetName val="3.하중산정4.지지력"/>
      <x:sheetName val="공사비산출서"/>
      <x:sheetName val="front"/>
      <x:sheetName val="역T형옹벽(3.0)"/>
      <x:sheetName val="AHU-701(2)"/>
      <x:sheetName val="C_d"/>
      <x:sheetName val="차이내역"/>
      <x:sheetName val="우수"/>
      <x:sheetName val="토공구역구분(출력안함)"/>
      <x:sheetName val="간지02)"/>
      <x:sheetName val="직접구매"/>
      <x:sheetName val="간지03 )"/>
      <x:sheetName val="주요자재xxxxxx"/>
      <x:sheetName val="1.레미콘"/>
      <x:sheetName val="2.관집계"/>
      <x:sheetName val="3.제수밸브"/>
      <x:sheetName val="4.각종주철제"/>
      <x:sheetName val="5.유량계"/>
      <x:sheetName val="1.골재집계"/>
      <x:sheetName val="2.철근집계"/>
      <x:sheetName val="3.관세척"/>
      <x:sheetName val="4.분기관"/>
      <x:sheetName val="간지04)"/>
      <x:sheetName val="총괄자재집계표"/>
      <x:sheetName val="간지05)"/>
      <x:sheetName val="상수공 토공집계표"/>
      <x:sheetName val="우수공자재집계표"/>
      <x:sheetName val="시모자"/>
      <x:sheetName val="계약내역(갑지)"/>
      <x:sheetName val="구성비"/>
      <x:sheetName val="SOURCE"/>
      <x:sheetName val="중기조종사 단위단가"/>
      <x:sheetName val="1. 본공사"/>
      <x:sheetName val="남양시작동자105노65기1.3화1.2"/>
      <x:sheetName val="단가입력창"/>
      <x:sheetName val="4품목조정률"/>
      <x:sheetName val="대가목록"/>
      <x:sheetName val="산출서"/>
      <x:sheetName val="장비 (2)"/>
      <x:sheetName val="할증 "/>
      <x:sheetName val="플랜트 설치"/>
      <x:sheetName val=" 견적서"/>
      <x:sheetName val="중동공구"/>
      <x:sheetName val="대여현황"/>
      <x:sheetName val="구조물터파기수량집계"/>
      <x:sheetName val="배수공 시멘트 및 골재량 산출"/>
      <x:sheetName val="집계표(육상)"/>
      <x:sheetName val="암거"/>
      <x:sheetName val="토공유동표"/>
      <x:sheetName val="Earthwork"/>
      <x:sheetName val="노임9월"/>
      <x:sheetName val="회로내역(승인)"/>
      <x:sheetName val=" 냉각수펌프"/>
      <x:sheetName val="금융"/>
      <x:sheetName val="LH3 동양시스템"/>
      <x:sheetName val="관로수량산출집계"/>
      <x:sheetName val="한전수탁공사비내역서"/>
      <x:sheetName val="pldt"/>
      <x:sheetName val="표지"/>
      <x:sheetName val="설계서표지"/>
      <x:sheetName val="3. SW 총괄"/>
      <x:sheetName val="SW신규표지"/>
      <x:sheetName val="기반정보연계 FP산정"/>
      <x:sheetName val="기반정보 연계 소프트웨어개발비산출-간이법"/>
      <x:sheetName val="기반정보 연계 (참조)보정계수"/>
      <x:sheetName val="정보연계 FP산정"/>
      <x:sheetName val="정보연계 소프트웨어개발비산출-간이법"/>
      <x:sheetName val="정보연계 (참조)보정계수"/>
      <x:sheetName val="5흙막이"/>
      <x:sheetName val="TRE TABLE"/>
      <x:sheetName val="특별교실"/>
      <x:sheetName val="냉천부속동"/>
      <x:sheetName val="원가_(2)4"/>
      <x:sheetName val="전선_및_전선관4"/>
      <x:sheetName val="옥외_전력간선공사4"/>
      <x:sheetName val="경율산정_XLS4"/>
      <x:sheetName val="2_수량조서(발주용)3"/>
      <x:sheetName val="CT_3"/>
      <x:sheetName val="간접비총괄_(2)3"/>
      <x:sheetName val="기존단가_(2)3"/>
      <x:sheetName val="샌딩_에폭시_도장3"/>
      <x:sheetName val="일반문틀_설치3"/>
      <x:sheetName val="1차_내역서3"/>
      <x:sheetName val="6PILE__(돌출)3"/>
      <x:sheetName val="Galaxy_소비자가격표3"/>
      <x:sheetName val="기술부_VENDOR_LIST3"/>
      <x:sheetName val="8_수량산출서3"/>
      <x:sheetName val="9_단가조사서3"/>
      <x:sheetName val="6_일위목록3"/>
      <x:sheetName val="단가_및_재료비3"/>
      <x:sheetName val="4__자재단가비교표2"/>
      <x:sheetName val="4__일위대가2"/>
      <x:sheetName val="변압기_및_발전기_용량2"/>
      <x:sheetName val="준검_내역서2"/>
      <x:sheetName val="7_수지2"/>
      <x:sheetName val="8_PILE__(돌출)2"/>
      <x:sheetName val="원가계산_(2)2"/>
      <x:sheetName val="계수원본(99_2_28)3"/>
      <x:sheetName val="estimate(TOTAL)_(2)2"/>
      <x:sheetName val="시공변경_설명서2"/>
      <x:sheetName val="아스콘포장_(5t)2"/>
      <x:sheetName val="총괄갑_2"/>
      <x:sheetName val="실행내역_2"/>
      <x:sheetName val="Key_Data2"/>
      <x:sheetName val="내역서1999_8최종2"/>
      <x:sheetName val="unit_42"/>
      <x:sheetName val="Sheet1_(2)2"/>
      <x:sheetName val="3_건축(현장안)1"/>
      <x:sheetName val="(10)_단가산출결과1"/>
      <x:sheetName val="노원열병합__건축공사기성내역서1"/>
      <x:sheetName val="내역서_(원본)1"/>
      <x:sheetName val="3련_BOX1"/>
      <x:sheetName val="산출내역_(월기성)1"/>
      <x:sheetName val="BEND_LOSS1"/>
      <x:sheetName val="_FURNACE현설1"/>
      <x:sheetName val="환경기계공정표_(3)1"/>
      <x:sheetName val="I_설계조건1"/>
      <x:sheetName val="1_우편집중내역서1"/>
      <x:sheetName val="1__설계조건_2_단면가정_3__하중계산2"/>
      <x:sheetName val="DATA_입력란2"/>
      <x:sheetName val="#2-3_일위대가1"/>
      <x:sheetName val="#2-4_단가대비표1"/>
      <x:sheetName val="내역서_업체견적단가1"/>
      <x:sheetName val="REINF_1"/>
      <x:sheetName val="Final_SH_Loose_Tube_교체공량1"/>
      <x:sheetName val="배수관접합및부설__1"/>
      <x:sheetName val="시멘트_및_골재량산출1"/>
      <x:sheetName val="개별직종노임단가(2002_5)1"/>
      <x:sheetName val="2-1__경관조명_내역총괄표1"/>
      <x:sheetName val="1_설계조건1"/>
      <x:sheetName val="단가표_(2)1"/>
      <x:sheetName val="Customer_Databas1"/>
      <x:sheetName val="1_설계기준1"/>
      <x:sheetName val="____1"/>
      <x:sheetName val="기계경비손료_및_운전경비_산출1"/>
      <x:sheetName val="기계경비_손료_및_운전경비_산출기준1"/>
      <x:sheetName val="___1"/>
      <x:sheetName val="C_배수관공"/>
      <x:sheetName val="7_PILE__(돌출)"/>
      <x:sheetName val="RCF_CLAIMED1"/>
      <x:sheetName val="Cost_Reduction"/>
      <x:sheetName val="#2_일위대가목록"/>
      <x:sheetName val="계수시트"/>
      <x:sheetName val="공사예산하조서(O_K)"/>
      <x:sheetName val="역T형옹벽(3_0)"/>
      <x:sheetName val="간지03_)"/>
      <x:sheetName val="1_레미콘"/>
      <x:sheetName val="2_관집계"/>
      <x:sheetName val="3_제수밸브"/>
      <x:sheetName val="4_각종주철제"/>
      <x:sheetName val="5_유량계"/>
      <x:sheetName val="1_골재집계"/>
      <x:sheetName val="2_철근집계"/>
      <x:sheetName val="3_관세척"/>
      <x:sheetName val="4_분기관"/>
      <x:sheetName val="상수공_토공집계표"/>
      <x:sheetName val="할증_"/>
      <x:sheetName val="120대형_환기량PK-1"/>
      <x:sheetName val="급수_(LPM)"/>
      <x:sheetName val="공정량산출내역서_"/>
      <x:sheetName val="3_하중산정4_지지력"/>
      <x:sheetName val="중기조종사_단위단가"/>
      <x:sheetName val="1__본공사"/>
      <x:sheetName val="Key Data_Y13"/>
      <x:sheetName val="sheeet2"/>
      <x:sheetName val="식음료"/>
      <x:sheetName val="FD"/>
      <x:sheetName val="LD"/>
      <x:sheetName val="중기단가산출근거"/>
      <x:sheetName val="ASP"/>
      <x:sheetName val="길어깨(현황)"/>
      <x:sheetName val="화전내"/>
      <x:sheetName val="추천서"/>
      <x:sheetName val="식재인부"/>
      <x:sheetName val="노임,기계단가"/>
      <x:sheetName val="공조기"/>
      <x:sheetName val="연결관암거"/>
      <x:sheetName val="95하U$가격"/>
      <x:sheetName val="참고"/>
      <x:sheetName val="표지 (2)"/>
      <x:sheetName val="정산"/>
      <x:sheetName val="적용기준표(98년상반기)"/>
      <x:sheetName val="버스운행안내"/>
      <x:sheetName val="예방접종계획"/>
      <x:sheetName val="근태계획서"/>
      <x:sheetName val="각사별공사비분개 "/>
      <x:sheetName val="프로젝트"/>
      <x:sheetName val="토적계산서"/>
      <x:sheetName val="여과지동"/>
      <x:sheetName val="기초자료"/>
      <x:sheetName val="특판제외"/>
      <x:sheetName val="일위대가(건축)"/>
      <x:sheetName val="제출내역 (3)"/>
      <x:sheetName val="업무분장"/>
      <x:sheetName val="P.M 별"/>
      <x:sheetName val="전기변내역"/>
      <x:sheetName val="Quantity"/>
      <x:sheetName val="NYS"/>
      <x:sheetName val="HVAC"/>
      <x:sheetName val="BM_NEW2"/>
      <x:sheetName val="각입중량산출서"/>
      <x:sheetName val="데이타"/>
      <x:sheetName val="영업권조서(출력용)-천사어린이집위치다름"/>
      <x:sheetName val="총물량"/>
      <x:sheetName val="현장경상비"/>
      <x:sheetName val="DBL LPG시험"/>
      <x:sheetName val="산출내역서"/>
      <x:sheetName val="B8_MEP"/>
      <x:sheetName val="THIET DAT"/>
      <x:sheetName val="CONCRETE"/>
      <x:sheetName val="BOQ-1"/>
      <x:sheetName val="MAIN GATE HOUSE"/>
      <x:sheetName val="1안"/>
      <x:sheetName val="교대(A1)"/>
      <x:sheetName val="단면가정"/>
      <x:sheetName val="데리네이타현황"/>
      <x:sheetName val="석공사"/>
      <x:sheetName val="조명일위"/>
      <x:sheetName val="판매시설"/>
      <x:sheetName val="단가결정"/>
      <x:sheetName val="Sheet15"/>
      <x:sheetName val="일용노임단가2001상"/>
      <x:sheetName val="의왕내역"/>
      <x:sheetName val="2.대외공문"/>
      <x:sheetName val="예총"/>
      <x:sheetName val="견적을지"/>
      <x:sheetName val="정부노임"/>
      <x:sheetName val="당진1,2호기전선관설치및접지4차공사내역서-을지"/>
      <x:sheetName val="효성CB 1P기초"/>
      <x:sheetName val="xSeries255"/>
      <x:sheetName val="정보"/>
      <x:sheetName val="산출"/>
      <x:sheetName val="eq_data"/>
      <x:sheetName val="END직무"/>
      <x:sheetName val="시점교대"/>
      <x:sheetName val="변경내역대비표(2)"/>
      <x:sheetName val="총괄표 "/>
      <x:sheetName val="일위대가목차"/>
      <x:sheetName val="공사내역"/>
      <x:sheetName val="IMPEADENCE MAP 취수장"/>
      <x:sheetName val="주식"/>
      <x:sheetName val="목록1"/>
      <x:sheetName val="목록2"/>
      <x:sheetName val="자재"/>
      <x:sheetName val="[N賃率-職.xls]B__OFFICE____N_____2"/>
      <x:sheetName val="공종단가"/>
      <x:sheetName val="계산근거"/>
      <x:sheetName val="Summary"/>
      <x:sheetName val="견적의뢰"/>
      <x:sheetName val="실행(표지,갑,을)"/>
      <x:sheetName val="동별물량집계표"/>
      <x:sheetName val="잡설비내역"/>
      <x:sheetName val="H-PILE수량집계"/>
      <x:sheetName val="철거공-조경"/>
      <x:sheetName val="DS-Thuong 6T dau"/>
      <x:sheetName val="MTO REV.2(ARMOR)"/>
      <x:sheetName val="SLAB"/>
      <x:sheetName val="코드표"/>
      <x:sheetName val="자재코드"/>
      <x:sheetName val="도면(일반가구)"/>
      <x:sheetName val="본공사"/>
      <x:sheetName val="명일작업계획 (3)"/>
      <x:sheetName val="파일항타"/>
      <x:sheetName val="공사별집계표"/>
      <x:sheetName val="토량산출서"/>
      <x:sheetName val="명부(최종신청)"/>
      <x:sheetName val="확정지번"/>
      <x:sheetName val="도급FORM"/>
      <x:sheetName val="나우스넷급여대장"/>
      <x:sheetName val="신보급여대장"/>
      <x:sheetName val="gaeyo"/>
      <x:sheetName val="[N賃率-職.xls]B__OFFICE____N_____3"/>
      <x:sheetName val="설계서SC"/>
      <x:sheetName val="예산서"/>
      <x:sheetName val="총공사비"/>
      <x:sheetName val="설변물량"/>
      <x:sheetName val="소요자재"/>
      <x:sheetName val="P7전체"/>
      <x:sheetName val="간선"/>
      <x:sheetName val="단가산출서(토공)"/>
      <x:sheetName val="설계명세"/>
      <x:sheetName val="댐     퍼"/>
      <x:sheetName val="실행VS예상"/>
      <x:sheetName val="광주방향"/>
      <x:sheetName val="시중노임단가"/>
      <x:sheetName val="기계경비"/>
      <x:sheetName val="Assumption"/>
      <x:sheetName val="가격표"/>
      <x:sheetName val="간지 (3)"/>
      <x:sheetName val="대림경상68억"/>
      <x:sheetName val="95MAKER"/>
    </x:sheetNames>
    <x:sheetDataSet>
      <x:sheetData sheetId="0" refreshError="1">
        <x:row r="5">
          <x:cell r="I5">
            <x:v>1</x:v>
          </x:cell>
        </x:row>
        <x:row r="6">
          <x:cell r="I6">
            <x:v>2</x:v>
          </x:cell>
        </x:row>
        <x:row r="7">
          <x:cell r="I7">
            <x:v>3</x:v>
          </x:cell>
        </x:row>
        <x:row r="8">
          <x:cell r="I8">
            <x:v>4</x:v>
          </x:cell>
        </x:row>
        <x:row r="9">
          <x:cell r="I9">
            <x:v>5</x:v>
          </x:cell>
        </x:row>
        <x:row r="10">
          <x:cell r="I10">
            <x:v>6</x:v>
          </x:cell>
        </x:row>
        <x:row r="11">
          <x:cell r="I11">
            <x:v>7</x:v>
          </x:cell>
        </x:row>
        <x:row r="12">
          <x:cell r="I12">
            <x:v>8</x:v>
          </x:cell>
        </x:row>
        <x:row r="13">
          <x:cell r="I13">
            <x:v>9</x:v>
          </x:cell>
        </x:row>
        <x:row r="14">
          <x:cell r="I14">
            <x:v>10</x:v>
          </x:cell>
        </x:row>
        <x:row r="15">
          <x:cell r="I15">
            <x:v>11</x:v>
          </x:cell>
        </x:row>
        <x:row r="16">
          <x:cell r="I16">
            <x:v>12</x:v>
          </x:cell>
        </x:row>
        <x:row r="17">
          <x:cell r="I17">
            <x:v>13</x:v>
          </x:cell>
        </x:row>
        <x:row r="18">
          <x:cell r="I18">
            <x:v>14</x:v>
          </x:cell>
        </x:row>
        <x:row r="19">
          <x:cell r="I19">
            <x:v>15</x:v>
          </x:cell>
        </x:row>
        <x:row r="20">
          <x:cell r="I20">
            <x:v>16</x:v>
          </x:cell>
        </x:row>
        <x:row r="21">
          <x:cell r="I21">
            <x:v>17</x:v>
          </x:cell>
        </x:row>
        <x:row r="22">
          <x:cell r="I22">
            <x:v>18</x:v>
          </x:cell>
        </x:row>
        <x:row r="23">
          <x:cell r="I23">
            <x:v>19</x:v>
          </x:cell>
        </x:row>
        <x:row r="24">
          <x:cell r="I24">
            <x:v>20</x:v>
          </x:cell>
        </x:row>
        <x:row r="25">
          <x:cell r="I25">
            <x:v>21</x:v>
          </x:cell>
        </x:row>
        <x:row r="26">
          <x:cell r="I26">
            <x:v>22</x:v>
          </x:cell>
        </x:row>
        <x:row r="27">
          <x:cell r="I27">
            <x:v>23</x:v>
          </x:cell>
        </x:row>
        <x:row r="28">
          <x:cell r="I28">
            <x:v>24</x:v>
          </x:cell>
        </x:row>
        <x:row r="29">
          <x:cell r="I29">
            <x:v>25</x:v>
          </x:cell>
        </x:row>
        <x:row r="30">
          <x:cell r="I30">
            <x:v>26</x:v>
          </x:cell>
        </x:row>
      </x:sheetData>
      <x:sheetData sheetId="1" refreshError="0"/>
      <x:sheetData sheetId="2" refreshError="0"/>
      <x:sheetData sheetId="3" refreshError="0"/>
      <x:sheetData sheetId="4" refreshError="0"/>
      <x:sheetData sheetId="5" refreshError="0"/>
      <x:sheetData sheetId="6" refreshError="0"/>
      <x:sheetData sheetId="7" refreshError="0"/>
      <x:sheetData sheetId="8" refreshError="0"/>
      <x:sheetData sheetId="9" refreshError="0"/>
      <x:sheetData sheetId="10" refreshError="0"/>
      <x:sheetData sheetId="11" refreshError="0"/>
      <x:sheetData sheetId="12" refreshError="0"/>
      <x:sheetData sheetId="13" refreshError="0"/>
      <x:sheetData sheetId="14" refreshError="0"/>
      <x:sheetData sheetId="15" refreshError="0"/>
      <x:sheetData sheetId="16" refreshError="0"/>
      <x:sheetData sheetId="17" refreshError="0"/>
      <x:sheetData sheetId="18" refreshError="0"/>
      <x:sheetData sheetId="19" refreshError="0"/>
      <x:sheetData sheetId="20" refreshError="0"/>
      <x:sheetData sheetId="21" refreshError="0"/>
      <x:sheetData sheetId="22" refreshError="0"/>
      <x:sheetData sheetId="23" refreshError="0"/>
      <x:sheetData sheetId="24" refreshError="0"/>
      <x:sheetData sheetId="25" refreshError="0"/>
      <x:sheetData sheetId="26" refreshError="0"/>
      <x:sheetData sheetId="27" refreshError="0"/>
      <x:sheetData sheetId="28" refreshError="0"/>
      <x:sheetData sheetId="29" refreshError="1"/>
      <x:sheetData sheetId="30" refreshError="1"/>
      <x:sheetData sheetId="31" refreshError="1"/>
      <x:sheetData sheetId="32" refreshError="1"/>
      <x:sheetData sheetId="33" refreshError="1"/>
      <x:sheetData sheetId="34" refreshError="1"/>
      <x:sheetData sheetId="35" refreshError="1"/>
      <x:sheetData sheetId="36" refreshError="1"/>
      <x:sheetData sheetId="37" refreshError="1"/>
      <x:sheetData sheetId="38" refreshError="1"/>
      <x:sheetData sheetId="39" refreshError="1"/>
      <x:sheetData sheetId="40" refreshError="1"/>
      <x:sheetData sheetId="41" refreshError="1"/>
      <x:sheetData sheetId="42" refreshError="1"/>
      <x:sheetData sheetId="43" refreshError="1"/>
      <x:sheetData sheetId="44" refreshError="1"/>
      <x:sheetData sheetId="45" refreshError="1"/>
      <x:sheetData sheetId="46" refreshError="1"/>
      <x:sheetData sheetId="47" refreshError="1"/>
      <x:sheetData sheetId="48" refreshError="1"/>
      <x:sheetData sheetId="49" refreshError="1"/>
      <x:sheetData sheetId="50" refreshError="1"/>
      <x:sheetData sheetId="51" refreshError="1"/>
      <x:sheetData sheetId="52" refreshError="1"/>
      <x:sheetData sheetId="53" refreshError="1"/>
      <x:sheetData sheetId="54" refreshError="1"/>
      <x:sheetData sheetId="55" refreshError="1"/>
      <x:sheetData sheetId="56" refreshError="1"/>
      <x:sheetData sheetId="57" refreshError="1"/>
      <x:sheetData sheetId="58" refreshError="1"/>
      <x:sheetData sheetId="59" refreshError="1"/>
      <x:sheetData sheetId="60" refreshError="1"/>
      <x:sheetData sheetId="61" refreshError="1"/>
      <x:sheetData sheetId="62" refreshError="1"/>
      <x:sheetData sheetId="63" refreshError="1"/>
      <x:sheetData sheetId="64" refreshError="1"/>
      <x:sheetData sheetId="65" refreshError="1"/>
      <x:sheetData sheetId="66" refreshError="1"/>
      <x:sheetData sheetId="67" refreshError="1"/>
      <x:sheetData sheetId="68" refreshError="1"/>
      <x:sheetData sheetId="69" refreshError="1"/>
      <x:sheetData sheetId="70" refreshError="1"/>
      <x:sheetData sheetId="71" refreshError="1"/>
      <x:sheetData sheetId="72" refreshError="1"/>
      <x:sheetData sheetId="73" refreshError="1"/>
      <x:sheetData sheetId="74" refreshError="1"/>
      <x:sheetData sheetId="75" refreshError="1"/>
      <x:sheetData sheetId="76" refreshError="1"/>
      <x:sheetData sheetId="77" refreshError="1"/>
      <x:sheetData sheetId="78" refreshError="1"/>
      <x:sheetData sheetId="79" refreshError="1"/>
      <x:sheetData sheetId="80" refreshError="1"/>
      <x:sheetData sheetId="81" refreshError="1"/>
      <x:sheetData sheetId="82" refreshError="1"/>
      <x:sheetData sheetId="83" refreshError="1"/>
      <x:sheetData sheetId="84" refreshError="1"/>
      <x:sheetData sheetId="85" refreshError="1"/>
      <x:sheetData sheetId="86" refreshError="1"/>
      <x:sheetData sheetId="87" refreshError="1"/>
      <x:sheetData sheetId="88" refreshError="1"/>
      <x:sheetData sheetId="89" refreshError="1"/>
      <x:sheetData sheetId="90" refreshError="1"/>
      <x:sheetData sheetId="91" refreshError="1"/>
      <x:sheetData sheetId="92" refreshError="1"/>
      <x:sheetData sheetId="93" refreshError="1"/>
      <x:sheetData sheetId="94" refreshError="1"/>
      <x:sheetData sheetId="95" refreshError="1"/>
      <x:sheetData sheetId="96" refreshError="1"/>
      <x:sheetData sheetId="97" refreshError="1"/>
      <x:sheetData sheetId="98" refreshError="1"/>
      <x:sheetData sheetId="99" refreshError="1"/>
      <x:sheetData sheetId="100" refreshError="1"/>
      <x:sheetData sheetId="101" refreshError="1"/>
      <x:sheetData sheetId="102" refreshError="1"/>
      <x:sheetData sheetId="103" refreshError="1"/>
      <x:sheetData sheetId="104" refreshError="1"/>
      <x:sheetData sheetId="105" refreshError="1"/>
      <x:sheetData sheetId="106" refreshError="1"/>
      <x:sheetData sheetId="107" refreshError="1"/>
      <x:sheetData sheetId="108" refreshError="1"/>
      <x:sheetData sheetId="109" refreshError="1"/>
      <x:sheetData sheetId="110" refreshError="1"/>
      <x:sheetData sheetId="111" refreshError="1"/>
      <x:sheetData sheetId="112" refreshError="1"/>
      <x:sheetData sheetId="113" refreshError="1"/>
      <x:sheetData sheetId="114" refreshError="1"/>
      <x:sheetData sheetId="115" refreshError="1"/>
      <x:sheetData sheetId="116" refreshError="1"/>
      <x:sheetData sheetId="117" refreshError="1"/>
      <x:sheetData sheetId="118" refreshError="1"/>
      <x:sheetData sheetId="119" refreshError="1"/>
      <x:sheetData sheetId="120" refreshError="1"/>
      <x:sheetData sheetId="121" refreshError="1"/>
      <x:sheetData sheetId="122" refreshError="1"/>
      <x:sheetData sheetId="123" refreshError="1"/>
      <x:sheetData sheetId="124" refreshError="1"/>
      <x:sheetData sheetId="125" refreshError="1"/>
      <x:sheetData sheetId="126" refreshError="1"/>
      <x:sheetData sheetId="127" refreshError="1"/>
      <x:sheetData sheetId="128" refreshError="1"/>
      <x:sheetData sheetId="129" refreshError="1"/>
      <x:sheetData sheetId="130" refreshError="1"/>
      <x:sheetData sheetId="131" refreshError="1"/>
      <x:sheetData sheetId="132" refreshError="1"/>
      <x:sheetData sheetId="133" refreshError="1"/>
      <x:sheetData sheetId="134" refreshError="1"/>
      <x:sheetData sheetId="135" refreshError="1"/>
      <x:sheetData sheetId="136" refreshError="1"/>
      <x:sheetData sheetId="137" refreshError="1"/>
      <x:sheetData sheetId="138" refreshError="0"/>
      <x:sheetData sheetId="139" refreshError="1"/>
      <x:sheetData sheetId="140" refreshError="1"/>
      <x:sheetData sheetId="141" refreshError="1"/>
      <x:sheetData sheetId="142" refreshError="1"/>
      <x:sheetData sheetId="143" refreshError="1"/>
      <x:sheetData sheetId="144" refreshError="1"/>
      <x:sheetData sheetId="145" refreshError="1"/>
      <x:sheetData sheetId="146" refreshError="1"/>
      <x:sheetData sheetId="147" refreshError="1"/>
      <x:sheetData sheetId="148" refreshError="1"/>
      <x:sheetData sheetId="149" refreshError="1"/>
      <x:sheetData sheetId="150" refreshError="1"/>
      <x:sheetData sheetId="151" refreshError="1"/>
      <x:sheetData sheetId="152" refreshError="1"/>
      <x:sheetData sheetId="153" refreshError="1"/>
      <x:sheetData sheetId="154" refreshError="1"/>
      <x:sheetData sheetId="155" refreshError="1"/>
      <x:sheetData sheetId="156" refreshError="1"/>
      <x:sheetData sheetId="157" refreshError="1"/>
      <x:sheetData sheetId="158" refreshError="1"/>
      <x:sheetData sheetId="159" refreshError="1"/>
      <x:sheetData sheetId="160" refreshError="1"/>
      <x:sheetData sheetId="161" refreshError="1"/>
      <x:sheetData sheetId="162" refreshError="1"/>
      <x:sheetData sheetId="163" refreshError="1"/>
      <x:sheetData sheetId="164" refreshError="1"/>
      <x:sheetData sheetId="165" refreshError="1"/>
      <x:sheetData sheetId="166" refreshError="1"/>
      <x:sheetData sheetId="167" refreshError="1"/>
      <x:sheetData sheetId="168" refreshError="1"/>
      <x:sheetData sheetId="169" refreshError="1"/>
      <x:sheetData sheetId="170" refreshError="1"/>
      <x:sheetData sheetId="171" refreshError="1"/>
      <x:sheetData sheetId="172" refreshError="1"/>
      <x:sheetData sheetId="173" refreshError="1"/>
      <x:sheetData sheetId="174" refreshError="1"/>
      <x:sheetData sheetId="175" refreshError="1"/>
      <x:sheetData sheetId="176" refreshError="1"/>
      <x:sheetData sheetId="177" refreshError="1"/>
      <x:sheetData sheetId="178" refreshError="1"/>
      <x:sheetData sheetId="179" refreshError="1"/>
      <x:sheetData sheetId="180" refreshError="1"/>
      <x:sheetData sheetId="181" refreshError="1"/>
      <x:sheetData sheetId="182" refreshError="1"/>
      <x:sheetData sheetId="183" refreshError="1"/>
      <x:sheetData sheetId="184" refreshError="1"/>
      <x:sheetData sheetId="185" refreshError="1"/>
      <x:sheetData sheetId="186" refreshError="1"/>
      <x:sheetData sheetId="187" refreshError="1"/>
      <x:sheetData sheetId="188" refreshError="1"/>
      <x:sheetData sheetId="189" refreshError="1"/>
      <x:sheetData sheetId="190" refreshError="1"/>
      <x:sheetData sheetId="191" refreshError="1"/>
      <x:sheetData sheetId="192" refreshError="1"/>
      <x:sheetData sheetId="193" refreshError="1"/>
      <x:sheetData sheetId="194" refreshError="1"/>
      <x:sheetData sheetId="195" refreshError="1"/>
      <x:sheetData sheetId="196" refreshError="1"/>
      <x:sheetData sheetId="197" refreshError="1"/>
      <x:sheetData sheetId="198" refreshError="1"/>
      <x:sheetData sheetId="199" refreshError="1"/>
      <x:sheetData sheetId="200" refreshError="1"/>
      <x:sheetData sheetId="201" refreshError="1"/>
      <x:sheetData sheetId="202" refreshError="1"/>
      <x:sheetData sheetId="203" refreshError="1"/>
      <x:sheetData sheetId="204" refreshError="1"/>
      <x:sheetData sheetId="205" refreshError="1"/>
      <x:sheetData sheetId="206" refreshError="1"/>
      <x:sheetData sheetId="207" refreshError="1"/>
      <x:sheetData sheetId="208" refreshError="1"/>
      <x:sheetData sheetId="209" refreshError="1"/>
      <x:sheetData sheetId="210" refreshError="1"/>
      <x:sheetData sheetId="211" refreshError="1"/>
      <x:sheetData sheetId="212" refreshError="1"/>
      <x:sheetData sheetId="213" refreshError="1"/>
      <x:sheetData sheetId="214" refreshError="1"/>
      <x:sheetData sheetId="215" refreshError="1"/>
      <x:sheetData sheetId="216" refreshError="1"/>
      <x:sheetData sheetId="217" refreshError="1"/>
      <x:sheetData sheetId="218" refreshError="1"/>
      <x:sheetData sheetId="219" refreshError="1"/>
      <x:sheetData sheetId="220" refreshError="1"/>
      <x:sheetData sheetId="221" refreshError="1"/>
      <x:sheetData sheetId="222" refreshError="1"/>
      <x:sheetData sheetId="223" refreshError="1"/>
      <x:sheetData sheetId="224" refreshError="1"/>
      <x:sheetData sheetId="225" refreshError="1"/>
      <x:sheetData sheetId="226" refreshError="1"/>
      <x:sheetData sheetId="227" refreshError="1"/>
      <x:sheetData sheetId="228" refreshError="1"/>
      <x:sheetData sheetId="229" refreshError="1"/>
      <x:sheetData sheetId="230" refreshError="1"/>
      <x:sheetData sheetId="231" refreshError="1"/>
      <x:sheetData sheetId="232" refreshError="1"/>
      <x:sheetData sheetId="233" refreshError="1"/>
      <x:sheetData sheetId="234" refreshError="1"/>
      <x:sheetData sheetId="235" refreshError="1"/>
      <x:sheetData sheetId="236" refreshError="1"/>
      <x:sheetData sheetId="237" refreshError="1"/>
      <x:sheetData sheetId="238" refreshError="1"/>
      <x:sheetData sheetId="239" refreshError="1"/>
      <x:sheetData sheetId="240" refreshError="1"/>
      <x:sheetData sheetId="241" refreshError="1"/>
      <x:sheetData sheetId="242" refreshError="1"/>
      <x:sheetData sheetId="243" refreshError="1"/>
      <x:sheetData sheetId="244" refreshError="1"/>
      <x:sheetData sheetId="245" refreshError="1"/>
      <x:sheetData sheetId="246" refreshError="1"/>
      <x:sheetData sheetId="247" refreshError="1"/>
      <x:sheetData sheetId="248" refreshError="1"/>
      <x:sheetData sheetId="249" refreshError="1"/>
      <x:sheetData sheetId="250" refreshError="1"/>
      <x:sheetData sheetId="251" refreshError="1"/>
      <x:sheetData sheetId="252" refreshError="1"/>
      <x:sheetData sheetId="253" refreshError="1"/>
      <x:sheetData sheetId="254" refreshError="1"/>
      <x:sheetData sheetId="255" refreshError="1"/>
      <x:sheetData sheetId="256" refreshError="1"/>
      <x:sheetData sheetId="257" refreshError="1"/>
      <x:sheetData sheetId="258" refreshError="1"/>
      <x:sheetData sheetId="259" refreshError="1"/>
      <x:sheetData sheetId="260" refreshError="1"/>
      <x:sheetData sheetId="261" refreshError="1"/>
      <x:sheetData sheetId="262" refreshError="1"/>
      <x:sheetData sheetId="263" refreshError="1"/>
      <x:sheetData sheetId="264" refreshError="1"/>
      <x:sheetData sheetId="265" refreshError="1"/>
      <x:sheetData sheetId="266" refreshError="1"/>
      <x:sheetData sheetId="267" refreshError="1"/>
      <x:sheetData sheetId="268" refreshError="1"/>
      <x:sheetData sheetId="269" refreshError="1"/>
      <x:sheetData sheetId="270" refreshError="1"/>
      <x:sheetData sheetId="271" refreshError="1"/>
      <x:sheetData sheetId="272" refreshError="1"/>
      <x:sheetData sheetId="273" refreshError="1"/>
      <x:sheetData sheetId="274" refreshError="1"/>
      <x:sheetData sheetId="275" refreshError="1"/>
      <x:sheetData sheetId="276" refreshError="1"/>
      <x:sheetData sheetId="277" refreshError="1"/>
      <x:sheetData sheetId="278" refreshError="1"/>
      <x:sheetData sheetId="279" refreshError="1"/>
      <x:sheetData sheetId="280" refreshError="1"/>
      <x:sheetData sheetId="281" refreshError="1"/>
      <x:sheetData sheetId="282" refreshError="1"/>
      <x:sheetData sheetId="283" refreshError="1"/>
      <x:sheetData sheetId="284" refreshError="1"/>
      <x:sheetData sheetId="285" refreshError="1"/>
      <x:sheetData sheetId="286" refreshError="1"/>
      <x:sheetData sheetId="287" refreshError="1"/>
      <x:sheetData sheetId="288" refreshError="1"/>
      <x:sheetData sheetId="289" refreshError="1"/>
      <x:sheetData sheetId="290" refreshError="1"/>
      <x:sheetData sheetId="291" refreshError="1"/>
      <x:sheetData sheetId="292" refreshError="1"/>
      <x:sheetData sheetId="293" refreshError="1"/>
      <x:sheetData sheetId="294" refreshError="1"/>
      <x:sheetData sheetId="295" refreshError="1"/>
      <x:sheetData sheetId="296" refreshError="1"/>
      <x:sheetData sheetId="297" refreshError="1"/>
      <x:sheetData sheetId="298" refreshError="1"/>
      <x:sheetData sheetId="299" refreshError="1"/>
      <x:sheetData sheetId="300" refreshError="1"/>
      <x:sheetData sheetId="301" refreshError="1"/>
      <x:sheetData sheetId="302" refreshError="1"/>
      <x:sheetData sheetId="303" refreshError="1"/>
      <x:sheetData sheetId="304" refreshError="1"/>
      <x:sheetData sheetId="305" refreshError="1"/>
      <x:sheetData sheetId="306" refreshError="1"/>
      <x:sheetData sheetId="307" refreshError="1"/>
      <x:sheetData sheetId="308" refreshError="1"/>
      <x:sheetData sheetId="309" refreshError="1"/>
      <x:sheetData sheetId="310" refreshError="1"/>
      <x:sheetData sheetId="311" refreshError="1"/>
      <x:sheetData sheetId="312" refreshError="1"/>
      <x:sheetData sheetId="313" refreshError="1"/>
      <x:sheetData sheetId="314" refreshError="1"/>
      <x:sheetData sheetId="315" refreshError="1"/>
      <x:sheetData sheetId="316" refreshError="1"/>
      <x:sheetData sheetId="317" refreshError="1"/>
      <x:sheetData sheetId="318" refreshError="1"/>
      <x:sheetData sheetId="319" refreshError="1"/>
      <x:sheetData sheetId="320" refreshError="1"/>
      <x:sheetData sheetId="321" refreshError="1"/>
      <x:sheetData sheetId="322" refreshError="1"/>
      <x:sheetData sheetId="323" refreshError="1"/>
      <x:sheetData sheetId="324" refreshError="1"/>
      <x:sheetData sheetId="325" refreshError="1"/>
      <x:sheetData sheetId="326" refreshError="1"/>
      <x:sheetData sheetId="327" refreshError="1"/>
      <x:sheetData sheetId="328" refreshError="1"/>
      <x:sheetData sheetId="329" refreshError="1"/>
      <x:sheetData sheetId="330" refreshError="1"/>
      <x:sheetData sheetId="331" refreshError="1"/>
      <x:sheetData sheetId="332" refreshError="1"/>
      <x:sheetData sheetId="333" refreshError="1"/>
      <x:sheetData sheetId="334" refreshError="1"/>
      <x:sheetData sheetId="335" refreshError="1"/>
      <x:sheetData sheetId="336" refreshError="1"/>
      <x:sheetData sheetId="337" refreshError="1"/>
      <x:sheetData sheetId="338" refreshError="1"/>
      <x:sheetData sheetId="339" refreshError="1"/>
      <x:sheetData sheetId="340" refreshError="1"/>
      <x:sheetData sheetId="341" refreshError="1"/>
      <x:sheetData sheetId="342" refreshError="1"/>
      <x:sheetData sheetId="343" refreshError="1"/>
      <x:sheetData sheetId="344" refreshError="1"/>
      <x:sheetData sheetId="345" refreshError="1"/>
      <x:sheetData sheetId="346" refreshError="1"/>
      <x:sheetData sheetId="347" refreshError="1"/>
      <x:sheetData sheetId="348" refreshError="1"/>
      <x:sheetData sheetId="349" refreshError="1"/>
      <x:sheetData sheetId="350" refreshError="1"/>
      <x:sheetData sheetId="351" refreshError="1"/>
      <x:sheetData sheetId="352" refreshError="1"/>
      <x:sheetData sheetId="353" refreshError="1"/>
      <x:sheetData sheetId="354" refreshError="1"/>
      <x:sheetData sheetId="355" refreshError="1"/>
      <x:sheetData sheetId="356" refreshError="1"/>
      <x:sheetData sheetId="357" refreshError="1"/>
      <x:sheetData sheetId="358" refreshError="1"/>
      <x:sheetData sheetId="359" refreshError="1"/>
      <x:sheetData sheetId="360" refreshError="1"/>
      <x:sheetData sheetId="361" refreshError="1"/>
      <x:sheetData sheetId="362" refreshError="1"/>
      <x:sheetData sheetId="363" refreshError="1"/>
      <x:sheetData sheetId="364" refreshError="1"/>
      <x:sheetData sheetId="365" refreshError="1"/>
      <x:sheetData sheetId="366" refreshError="1"/>
      <x:sheetData sheetId="367" refreshError="1"/>
      <x:sheetData sheetId="368" refreshError="1"/>
      <x:sheetData sheetId="369" refreshError="1"/>
      <x:sheetData sheetId="370" refreshError="1"/>
      <x:sheetData sheetId="371" refreshError="1"/>
      <x:sheetData sheetId="372" refreshError="1"/>
      <x:sheetData sheetId="373" refreshError="1"/>
      <x:sheetData sheetId="374" refreshError="1"/>
      <x:sheetData sheetId="375" refreshError="1"/>
      <x:sheetData sheetId="376" refreshError="1"/>
      <x:sheetData sheetId="377" refreshError="1"/>
      <x:sheetData sheetId="378" refreshError="1"/>
      <x:sheetData sheetId="379" refreshError="1"/>
      <x:sheetData sheetId="380" refreshError="1"/>
      <x:sheetData sheetId="381" refreshError="1"/>
      <x:sheetData sheetId="382" refreshError="1"/>
      <x:sheetData sheetId="383" refreshError="1"/>
      <x:sheetData sheetId="384" refreshError="1"/>
      <x:sheetData sheetId="385" refreshError="1"/>
      <x:sheetData sheetId="386" refreshError="1"/>
      <x:sheetData sheetId="387" refreshError="1"/>
      <x:sheetData sheetId="388" refreshError="1"/>
      <x:sheetData sheetId="389" refreshError="1"/>
      <x:sheetData sheetId="390" refreshError="1"/>
      <x:sheetData sheetId="391" refreshError="1"/>
      <x:sheetData sheetId="392" refreshError="1"/>
      <x:sheetData sheetId="393" refreshError="1"/>
      <x:sheetData sheetId="394" refreshError="1"/>
      <x:sheetData sheetId="395" refreshError="1"/>
      <x:sheetData sheetId="396" refreshError="1"/>
      <x:sheetData sheetId="397" refreshError="1"/>
      <x:sheetData sheetId="398" refreshError="1"/>
      <x:sheetData sheetId="399" refreshError="1"/>
      <x:sheetData sheetId="400" refreshError="1"/>
      <x:sheetData sheetId="401" refreshError="1"/>
      <x:sheetData sheetId="402" refreshError="1"/>
      <x:sheetData sheetId="403" refreshError="1"/>
      <x:sheetData sheetId="404" refreshError="1"/>
      <x:sheetData sheetId="405" refreshError="1"/>
      <x:sheetData sheetId="406" refreshError="1"/>
      <x:sheetData sheetId="407" refreshError="1"/>
      <x:sheetData sheetId="408" refreshError="1"/>
      <x:sheetData sheetId="409" refreshError="1"/>
      <x:sheetData sheetId="410" refreshError="1"/>
      <x:sheetData sheetId="411" refreshError="1"/>
      <x:sheetData sheetId="412" refreshError="1"/>
      <x:sheetData sheetId="413" refreshError="1"/>
      <x:sheetData sheetId="414" refreshError="1"/>
      <x:sheetData sheetId="415" refreshError="1"/>
      <x:sheetData sheetId="416" refreshError="1"/>
      <x:sheetData sheetId="417" refreshError="1"/>
      <x:sheetData sheetId="418" refreshError="1"/>
      <x:sheetData sheetId="419" refreshError="1"/>
      <x:sheetData sheetId="420" refreshError="1"/>
      <x:sheetData sheetId="421" refreshError="1"/>
      <x:sheetData sheetId="422" refreshError="1"/>
      <x:sheetData sheetId="423" refreshError="1"/>
      <x:sheetData sheetId="424" refreshError="1"/>
      <x:sheetData sheetId="425" refreshError="1"/>
      <x:sheetData sheetId="426" refreshError="1"/>
      <x:sheetData sheetId="427" refreshError="1"/>
      <x:sheetData sheetId="428" refreshError="1"/>
      <x:sheetData sheetId="429" refreshError="1"/>
      <x:sheetData sheetId="430" refreshError="1"/>
      <x:sheetData sheetId="431" refreshError="1"/>
      <x:sheetData sheetId="432" refreshError="1"/>
      <x:sheetData sheetId="433" refreshError="1"/>
      <x:sheetData sheetId="434" refreshError="1"/>
      <x:sheetData sheetId="435" refreshError="1"/>
      <x:sheetData sheetId="436" refreshError="1"/>
      <x:sheetData sheetId="437" refreshError="1"/>
      <x:sheetData sheetId="438" refreshError="1"/>
      <x:sheetData sheetId="439" refreshError="1"/>
      <x:sheetData sheetId="440" refreshError="1"/>
      <x:sheetData sheetId="441" refreshError="1"/>
      <x:sheetData sheetId="442" refreshError="1"/>
      <x:sheetData sheetId="443" refreshError="1"/>
      <x:sheetData sheetId="444" refreshError="1"/>
      <x:sheetData sheetId="445" refreshError="1"/>
      <x:sheetData sheetId="446" refreshError="1"/>
      <x:sheetData sheetId="447" refreshError="1"/>
      <x:sheetData sheetId="448" refreshError="1"/>
      <x:sheetData sheetId="449" refreshError="1"/>
      <x:sheetData sheetId="450" refreshError="1"/>
      <x:sheetData sheetId="451" refreshError="1"/>
      <x:sheetData sheetId="452" refreshError="1"/>
      <x:sheetData sheetId="453" refreshError="1"/>
      <x:sheetData sheetId="454" refreshError="1"/>
      <x:sheetData sheetId="455" refreshError="1"/>
      <x:sheetData sheetId="456" refreshError="1"/>
      <x:sheetData sheetId="457" refreshError="1"/>
      <x:sheetData sheetId="458" refreshError="1"/>
      <x:sheetData sheetId="459" refreshError="1"/>
      <x:sheetData sheetId="460" refreshError="1"/>
      <x:sheetData sheetId="461" refreshError="1"/>
      <x:sheetData sheetId="462" refreshError="1"/>
      <x:sheetData sheetId="463" refreshError="1"/>
      <x:sheetData sheetId="464" refreshError="1"/>
      <x:sheetData sheetId="465" refreshError="1"/>
      <x:sheetData sheetId="466" refreshError="1"/>
      <x:sheetData sheetId="467" refreshError="1"/>
      <x:sheetData sheetId="468" refreshError="1"/>
      <x:sheetData sheetId="469" refreshError="1"/>
      <x:sheetData sheetId="470" refreshError="1"/>
      <x:sheetData sheetId="471" refreshError="1"/>
      <x:sheetData sheetId="472" refreshError="1"/>
      <x:sheetData sheetId="473" refreshError="1"/>
      <x:sheetData sheetId="474" refreshError="1"/>
      <x:sheetData sheetId="475" refreshError="1"/>
      <x:sheetData sheetId="476" refreshError="1"/>
      <x:sheetData sheetId="477" refreshError="1"/>
      <x:sheetData sheetId="478" refreshError="1"/>
      <x:sheetData sheetId="479" refreshError="1"/>
      <x:sheetData sheetId="480" refreshError="1"/>
      <x:sheetData sheetId="481" refreshError="1"/>
      <x:sheetData sheetId="482" refreshError="1"/>
      <x:sheetData sheetId="483" refreshError="1"/>
      <x:sheetData sheetId="484" refreshError="1"/>
      <x:sheetData sheetId="485" refreshError="1"/>
      <x:sheetData sheetId="486" refreshError="1"/>
      <x:sheetData sheetId="487" refreshError="1"/>
      <x:sheetData sheetId="488" refreshError="1"/>
      <x:sheetData sheetId="489" refreshError="1"/>
      <x:sheetData sheetId="490" refreshError="1"/>
      <x:sheetData sheetId="491" refreshError="1"/>
      <x:sheetData sheetId="492" refreshError="1"/>
      <x:sheetData sheetId="493" refreshError="1"/>
      <x:sheetData sheetId="494" refreshError="1"/>
      <x:sheetData sheetId="495" refreshError="1"/>
      <x:sheetData sheetId="496" refreshError="1"/>
      <x:sheetData sheetId="497" refreshError="1"/>
      <x:sheetData sheetId="498" refreshError="1"/>
      <x:sheetData sheetId="499" refreshError="1"/>
      <x:sheetData sheetId="500" refreshError="1"/>
      <x:sheetData sheetId="501" refreshError="1"/>
      <x:sheetData sheetId="502" refreshError="1"/>
      <x:sheetData sheetId="503" refreshError="1"/>
      <x:sheetData sheetId="504" refreshError="1"/>
      <x:sheetData sheetId="505" refreshError="1"/>
      <x:sheetData sheetId="506" refreshError="1"/>
      <x:sheetData sheetId="507" refreshError="1"/>
      <x:sheetData sheetId="508" refreshError="1"/>
      <x:sheetData sheetId="509" refreshError="1"/>
      <x:sheetData sheetId="510" refreshError="1"/>
      <x:sheetData sheetId="511" refreshError="1"/>
      <x:sheetData sheetId="512" refreshError="1"/>
      <x:sheetData sheetId="513" refreshError="1"/>
      <x:sheetData sheetId="514" refreshError="1"/>
      <x:sheetData sheetId="515" refreshError="1"/>
      <x:sheetData sheetId="516" refreshError="1"/>
      <x:sheetData sheetId="517" refreshError="1"/>
      <x:sheetData sheetId="518" refreshError="1"/>
      <x:sheetData sheetId="519" refreshError="1"/>
      <x:sheetData sheetId="520" refreshError="1"/>
      <x:sheetData sheetId="521" refreshError="1"/>
      <x:sheetData sheetId="522" refreshError="1"/>
      <x:sheetData sheetId="523" refreshError="1"/>
      <x:sheetData sheetId="524" refreshError="1"/>
      <x:sheetData sheetId="525" refreshError="1"/>
      <x:sheetData sheetId="526" refreshError="1"/>
      <x:sheetData sheetId="527" refreshError="1"/>
      <x:sheetData sheetId="528" refreshError="1"/>
      <x:sheetData sheetId="529" refreshError="1"/>
      <x:sheetData sheetId="530" refreshError="1"/>
      <x:sheetData sheetId="531" refreshError="1"/>
      <x:sheetData sheetId="532" refreshError="1"/>
      <x:sheetData sheetId="533" refreshError="1"/>
      <x:sheetData sheetId="534" refreshError="1"/>
      <x:sheetData sheetId="535" refreshError="1"/>
      <x:sheetData sheetId="536" refreshError="1"/>
      <x:sheetData sheetId="537" refreshError="1"/>
      <x:sheetData sheetId="538" refreshError="1"/>
      <x:sheetData sheetId="539" refreshError="1"/>
      <x:sheetData sheetId="540" refreshError="1"/>
      <x:sheetData sheetId="541" refreshError="1"/>
      <x:sheetData sheetId="542" refreshError="1"/>
      <x:sheetData sheetId="543" refreshError="1"/>
      <x:sheetData sheetId="544" refreshError="1"/>
      <x:sheetData sheetId="545" refreshError="1"/>
      <x:sheetData sheetId="546" refreshError="1"/>
      <x:sheetData sheetId="547" refreshError="1"/>
      <x:sheetData sheetId="548" refreshError="1"/>
      <x:sheetData sheetId="549" refreshError="1"/>
      <x:sheetData sheetId="550" refreshError="1"/>
      <x:sheetData sheetId="551" refreshError="1"/>
      <x:sheetData sheetId="552" refreshError="1"/>
      <x:sheetData sheetId="553" refreshError="1"/>
      <x:sheetData sheetId="554" refreshError="1"/>
      <x:sheetData sheetId="555" refreshError="1"/>
      <x:sheetData sheetId="556" refreshError="1"/>
      <x:sheetData sheetId="557" refreshError="1"/>
      <x:sheetData sheetId="558" refreshError="1"/>
      <x:sheetData sheetId="559" refreshError="1"/>
      <x:sheetData sheetId="560" refreshError="0"/>
      <x:sheetData sheetId="561" refreshError="0"/>
      <x:sheetData sheetId="562" refreshError="0"/>
      <x:sheetData sheetId="563" refreshError="1"/>
      <x:sheetData sheetId="564" refreshError="1"/>
      <x:sheetData sheetId="565" refreshError="1"/>
      <x:sheetData sheetId="566" refreshError="1"/>
      <x:sheetData sheetId="567" refreshError="1"/>
      <x:sheetData sheetId="568" refreshError="1"/>
      <x:sheetData sheetId="569" refreshError="1"/>
      <x:sheetData sheetId="570" refreshError="1"/>
      <x:sheetData sheetId="571" refreshError="1"/>
      <x:sheetData sheetId="572" refreshError="1"/>
      <x:sheetData sheetId="573" refreshError="1"/>
      <x:sheetData sheetId="574" refreshError="1"/>
      <x:sheetData sheetId="575" refreshError="1"/>
      <x:sheetData sheetId="576" refreshError="1"/>
      <x:sheetData sheetId="577" refreshError="1"/>
      <x:sheetData sheetId="578" refreshError="1"/>
      <x:sheetData sheetId="579" refreshError="1"/>
      <x:sheetData sheetId="580" refreshError="1"/>
      <x:sheetData sheetId="581" refreshError="1"/>
      <x:sheetData sheetId="582" refreshError="1"/>
      <x:sheetData sheetId="583" refreshError="1"/>
      <x:sheetData sheetId="584" refreshError="1"/>
      <x:sheetData sheetId="585" refreshError="1"/>
      <x:sheetData sheetId="586" refreshError="1"/>
      <x:sheetData sheetId="587" refreshError="1"/>
      <x:sheetData sheetId="588" refreshError="1"/>
      <x:sheetData sheetId="589" refreshError="1"/>
      <x:sheetData sheetId="590" refreshError="1"/>
      <x:sheetData sheetId="591" refreshError="1"/>
      <x:sheetData sheetId="592" refreshError="1"/>
      <x:sheetData sheetId="593" refreshError="1"/>
      <x:sheetData sheetId="594" refreshError="1"/>
      <x:sheetData sheetId="595" refreshError="1"/>
      <x:sheetData sheetId="596" refreshError="1"/>
      <x:sheetData sheetId="597" refreshError="1"/>
      <x:sheetData sheetId="598" refreshError="1"/>
      <x:sheetData sheetId="599" refreshError="1"/>
      <x:sheetData sheetId="600" refreshError="1"/>
      <x:sheetData sheetId="601" refreshError="1"/>
      <x:sheetData sheetId="602" refreshError="1"/>
      <x:sheetData sheetId="603" refreshError="0"/>
      <x:sheetData sheetId="604" refreshError="1"/>
      <x:sheetData sheetId="605" refreshError="1"/>
      <x:sheetData sheetId="606" refreshError="1"/>
      <x:sheetData sheetId="607" refreshError="1"/>
      <x:sheetData sheetId="608" refreshError="1"/>
      <x:sheetData sheetId="609" refreshError="1"/>
      <x:sheetData sheetId="610" refreshError="0"/>
      <x:sheetData sheetId="611" refreshError="1"/>
      <x:sheetData sheetId="612" refreshError="1"/>
      <x:sheetData sheetId="613" refreshError="1"/>
      <x:sheetData sheetId="614" refreshError="1"/>
      <x:sheetData sheetId="615" refreshError="1"/>
      <x:sheetData sheetId="616" refreshError="1"/>
      <x:sheetData sheetId="617" refreshError="1"/>
      <x:sheetData sheetId="618" refreshError="1"/>
      <x:sheetData sheetId="619" refreshError="1"/>
      <x:sheetData sheetId="620" refreshError="1"/>
      <x:sheetData sheetId="621" refreshError="1"/>
      <x:sheetData sheetId="622" refreshError="1"/>
      <x:sheetData sheetId="623" refreshError="1"/>
      <x:sheetData sheetId="624" refreshError="1"/>
      <x:sheetData sheetId="625" refreshError="1"/>
      <x:sheetData sheetId="626" refreshError="1"/>
      <x:sheetData sheetId="627" refreshError="1"/>
      <x:sheetData sheetId="628" refreshError="1"/>
      <x:sheetData sheetId="629" refreshError="1"/>
      <x:sheetData sheetId="630" refreshError="1"/>
      <x:sheetData sheetId="631" refreshError="1"/>
      <x:sheetData sheetId="632" refreshError="1"/>
      <x:sheetData sheetId="633" refreshError="1"/>
      <x:sheetData sheetId="634" refreshError="1"/>
      <x:sheetData sheetId="635" refreshError="1"/>
      <x:sheetData sheetId="636" refreshError="1"/>
      <x:sheetData sheetId="637" refreshError="1"/>
      <x:sheetData sheetId="638" refreshError="1"/>
      <x:sheetData sheetId="639" refreshError="1"/>
      <x:sheetData sheetId="640" refreshError="1"/>
      <x:sheetData sheetId="641" refreshError="1"/>
      <x:sheetData sheetId="642" refreshError="1"/>
      <x:sheetData sheetId="643" refreshError="1"/>
      <x:sheetData sheetId="644" refreshError="1"/>
      <x:sheetData sheetId="645" refreshError="1"/>
      <x:sheetData sheetId="646" refreshError="1"/>
      <x:sheetData sheetId="647" refreshError="1"/>
      <x:sheetData sheetId="648" refreshError="1"/>
      <x:sheetData sheetId="649" refreshError="1"/>
      <x:sheetData sheetId="650" refreshError="1"/>
      <x:sheetData sheetId="651" refreshError="1"/>
      <x:sheetData sheetId="652" refreshError="1"/>
      <x:sheetData sheetId="653" refreshError="1"/>
      <x:sheetData sheetId="654" refreshError="1"/>
      <x:sheetData sheetId="655" refreshError="1"/>
      <x:sheetData sheetId="656" refreshError="1"/>
      <x:sheetData sheetId="657" refreshError="1"/>
      <x:sheetData sheetId="658" refreshError="1"/>
      <x:sheetData sheetId="659" refreshError="1"/>
      <x:sheetData sheetId="660" refreshError="1"/>
      <x:sheetData sheetId="661" refreshError="1"/>
      <x:sheetData sheetId="662" refreshError="1"/>
      <x:sheetData sheetId="663" refreshError="1"/>
      <x:sheetData sheetId="664" refreshError="1"/>
      <x:sheetData sheetId="665" refreshError="1"/>
      <x:sheetData sheetId="666" refreshError="1"/>
      <x:sheetData sheetId="667" refreshError="1"/>
      <x:sheetData sheetId="668" refreshError="1"/>
      <x:sheetData sheetId="669" refreshError="1"/>
      <x:sheetData sheetId="670" refreshError="1"/>
      <x:sheetData sheetId="671" refreshError="1"/>
      <x:sheetData sheetId="672" refreshError="1"/>
      <x:sheetData sheetId="673" refreshError="1"/>
      <x:sheetData sheetId="674" refreshError="1"/>
      <x:sheetData sheetId="675" refreshError="1"/>
      <x:sheetData sheetId="676" refreshError="1"/>
      <x:sheetData sheetId="677" refreshError="1"/>
      <x:sheetData sheetId="678" refreshError="1"/>
      <x:sheetData sheetId="679" refreshError="1"/>
      <x:sheetData sheetId="680" refreshError="1"/>
      <x:sheetData sheetId="681" refreshError="1"/>
      <x:sheetData sheetId="682" refreshError="1"/>
      <x:sheetData sheetId="683" refreshError="1"/>
      <x:sheetData sheetId="684" refreshError="0"/>
      <x:sheetData sheetId="685" refreshError="0"/>
      <x:sheetData sheetId="686" refreshError="0"/>
      <x:sheetData sheetId="687" refreshError="0"/>
      <x:sheetData sheetId="688" refreshError="0"/>
      <x:sheetData sheetId="689" refreshError="0"/>
      <x:sheetData sheetId="690" refreshError="0"/>
      <x:sheetData sheetId="691" refreshError="0"/>
      <x:sheetData sheetId="692" refreshError="0"/>
      <x:sheetData sheetId="693" refreshError="0"/>
      <x:sheetData sheetId="694" refreshError="0"/>
      <x:sheetData sheetId="695" refreshError="0"/>
      <x:sheetData sheetId="696" refreshError="0"/>
      <x:sheetData sheetId="697" refreshError="0"/>
      <x:sheetData sheetId="698" refreshError="0"/>
      <x:sheetData sheetId="699" refreshError="0"/>
      <x:sheetData sheetId="700" refreshError="0"/>
      <x:sheetData sheetId="701" refreshError="0"/>
      <x:sheetData sheetId="702" refreshError="0"/>
      <x:sheetData sheetId="703" refreshError="0"/>
      <x:sheetData sheetId="704" refreshError="0"/>
      <x:sheetData sheetId="705" refreshError="0"/>
      <x:sheetData sheetId="706" refreshError="0"/>
      <x:sheetData sheetId="707" refreshError="0"/>
      <x:sheetData sheetId="708" refreshError="0"/>
      <x:sheetData sheetId="709" refreshError="0"/>
      <x:sheetData sheetId="710" refreshError="0"/>
      <x:sheetData sheetId="711" refreshError="0"/>
      <x:sheetData sheetId="712" refreshError="0"/>
      <x:sheetData sheetId="713" refreshError="0"/>
      <x:sheetData sheetId="714" refreshError="0"/>
      <x:sheetData sheetId="715" refreshError="0"/>
      <x:sheetData sheetId="716" refreshError="0"/>
      <x:sheetData sheetId="717" refreshError="0"/>
      <x:sheetData sheetId="718" refreshError="0"/>
      <x:sheetData sheetId="719" refreshError="0"/>
      <x:sheetData sheetId="720" refreshError="0"/>
      <x:sheetData sheetId="721" refreshError="0"/>
      <x:sheetData sheetId="722" refreshError="0"/>
      <x:sheetData sheetId="723" refreshError="0"/>
      <x:sheetData sheetId="724" refreshError="0"/>
      <x:sheetData sheetId="725" refreshError="0"/>
      <x:sheetData sheetId="726" refreshError="0"/>
      <x:sheetData sheetId="727" refreshError="0"/>
      <x:sheetData sheetId="728" refreshError="0"/>
      <x:sheetData sheetId="729" refreshError="0"/>
      <x:sheetData sheetId="730" refreshError="0"/>
      <x:sheetData sheetId="731" refreshError="0"/>
      <x:sheetData sheetId="732" refreshError="0"/>
      <x:sheetData sheetId="733" refreshError="0"/>
      <x:sheetData sheetId="734" refreshError="0"/>
      <x:sheetData sheetId="735" refreshError="0"/>
      <x:sheetData sheetId="736" refreshError="0"/>
      <x:sheetData sheetId="737" refreshError="0"/>
      <x:sheetData sheetId="738" refreshError="0"/>
      <x:sheetData sheetId="739" refreshError="0"/>
      <x:sheetData sheetId="740" refreshError="0"/>
      <x:sheetData sheetId="741" refreshError="0"/>
      <x:sheetData sheetId="742" refreshError="0"/>
      <x:sheetData sheetId="743" refreshError="0"/>
      <x:sheetData sheetId="744" refreshError="0"/>
      <x:sheetData sheetId="745" refreshError="0"/>
      <x:sheetData sheetId="746" refreshError="0"/>
      <x:sheetData sheetId="747" refreshError="0"/>
      <x:sheetData sheetId="748" refreshError="0"/>
      <x:sheetData sheetId="749" refreshError="0"/>
      <x:sheetData sheetId="750" refreshError="1"/>
      <x:sheetData sheetId="751" refreshError="1"/>
      <x:sheetData sheetId="752" refreshError="1"/>
      <x:sheetData sheetId="753" refreshError="1"/>
      <x:sheetData sheetId="754" refreshError="1"/>
      <x:sheetData sheetId="755" refreshError="1"/>
      <x:sheetData sheetId="756" refreshError="1"/>
      <x:sheetData sheetId="757" refreshError="1"/>
      <x:sheetData sheetId="758" refreshError="1"/>
      <x:sheetData sheetId="759" refreshError="1"/>
      <x:sheetData sheetId="760" refreshError="1"/>
      <x:sheetData sheetId="761" refreshError="1"/>
      <x:sheetData sheetId="762" refreshError="1"/>
      <x:sheetData sheetId="763" refreshError="1"/>
      <x:sheetData sheetId="764" refreshError="1"/>
      <x:sheetData sheetId="765" refreshError="1"/>
      <x:sheetData sheetId="766" refreshError="1"/>
      <x:sheetData sheetId="767" refreshError="1"/>
      <x:sheetData sheetId="768" refreshError="1"/>
      <x:sheetData sheetId="769" refreshError="1"/>
      <x:sheetData sheetId="770" refreshError="1"/>
      <x:sheetData sheetId="771" refreshError="1"/>
      <x:sheetData sheetId="772" refreshError="1"/>
      <x:sheetData sheetId="773" refreshError="1"/>
      <x:sheetData sheetId="774" refreshError="1"/>
      <x:sheetData sheetId="775" refreshError="1"/>
      <x:sheetData sheetId="776" refreshError="1"/>
      <x:sheetData sheetId="777" refreshError="1"/>
      <x:sheetData sheetId="778" refreshError="1"/>
      <x:sheetData sheetId="779" refreshError="1"/>
      <x:sheetData sheetId="780" refreshError="1"/>
      <x:sheetData sheetId="781" refreshError="1"/>
      <x:sheetData sheetId="782" refreshError="1"/>
      <x:sheetData sheetId="783" refreshError="1"/>
      <x:sheetData sheetId="784" refreshError="1"/>
      <x:sheetData sheetId="785" refreshError="1"/>
      <x:sheetData sheetId="786" refreshError="1"/>
      <x:sheetData sheetId="787" refreshError="1"/>
      <x:sheetData sheetId="788" refreshError="1"/>
      <x:sheetData sheetId="789" refreshError="1"/>
      <x:sheetData sheetId="790" refreshError="1"/>
      <x:sheetData sheetId="791" refreshError="1"/>
      <x:sheetData sheetId="792" refreshError="1"/>
      <x:sheetData sheetId="793" refreshError="0"/>
      <x:sheetData sheetId="794" refreshError="1"/>
      <x:sheetData sheetId="795" refreshError="1"/>
      <x:sheetData sheetId="796" refreshError="0"/>
      <x:sheetData sheetId="797" refreshError="0"/>
      <x:sheetData sheetId="798" refreshError="0"/>
      <x:sheetData sheetId="799" refreshError="0"/>
      <x:sheetData sheetId="800" refreshError="0"/>
      <x:sheetData sheetId="801" refreshError="0"/>
      <x:sheetData sheetId="802" refreshError="0"/>
      <x:sheetData sheetId="803" refreshError="0"/>
      <x:sheetData sheetId="804" refreshError="0"/>
      <x:sheetData sheetId="805" refreshError="0"/>
      <x:sheetData sheetId="806" refreshError="0"/>
      <x:sheetData sheetId="807" refreshError="0"/>
      <x:sheetData sheetId="808" refreshError="0"/>
      <x:sheetData sheetId="809" refreshError="0"/>
      <x:sheetData sheetId="810" refreshError="0"/>
      <x:sheetData sheetId="811" refreshError="0"/>
      <x:sheetData sheetId="812" refreshError="0"/>
      <x:sheetData sheetId="813" refreshError="0"/>
      <x:sheetData sheetId="814" refreshError="0"/>
      <x:sheetData sheetId="815" refreshError="1"/>
      <x:sheetData sheetId="816" refreshError="0"/>
      <x:sheetData sheetId="817" refreshError="1"/>
      <x:sheetData sheetId="818" refreshError="1"/>
      <x:sheetData sheetId="819" refreshError="1"/>
      <x:sheetData sheetId="820" refreshError="1"/>
      <x:sheetData sheetId="821" refreshError="1"/>
      <x:sheetData sheetId="822" refreshError="1"/>
      <x:sheetData sheetId="823" refreshError="1"/>
      <x:sheetData sheetId="824" refreshError="1"/>
      <x:sheetData sheetId="825" refreshError="1"/>
      <x:sheetData sheetId="826" refreshError="1"/>
      <x:sheetData sheetId="827" refreshError="1"/>
      <x:sheetData sheetId="828" refreshError="1"/>
      <x:sheetData sheetId="829" refreshError="1"/>
      <x:sheetData sheetId="830" refreshError="1"/>
      <x:sheetData sheetId="831" refreshError="1"/>
      <x:sheetData sheetId="832" refreshError="1"/>
      <x:sheetData sheetId="833" refreshError="1"/>
      <x:sheetData sheetId="834" refreshError="1"/>
      <x:sheetData sheetId="835" refreshError="1"/>
      <x:sheetData sheetId="836" refreshError="1"/>
      <x:sheetData sheetId="837" refreshError="1"/>
      <x:sheetData sheetId="838" refreshError="1"/>
      <x:sheetData sheetId="839" refreshError="1"/>
      <x:sheetData sheetId="840" refreshError="1"/>
      <x:sheetData sheetId="841" refreshError="1"/>
      <x:sheetData sheetId="842" refreshError="0"/>
      <x:sheetData sheetId="843" refreshError="0"/>
      <x:sheetData sheetId="844" refreshError="1"/>
      <x:sheetData sheetId="845" refreshError="1"/>
      <x:sheetData sheetId="846" refreshError="1"/>
      <x:sheetData sheetId="847" refreshError="1"/>
      <x:sheetData sheetId="848" refreshError="1"/>
      <x:sheetData sheetId="849" refreshError="1"/>
      <x:sheetData sheetId="850" refreshError="1"/>
      <x:sheetData sheetId="851" refreshError="1"/>
      <x:sheetData sheetId="852" refreshError="1"/>
      <x:sheetData sheetId="853" refreshError="1"/>
      <x:sheetData sheetId="854" refreshError="1"/>
      <x:sheetData sheetId="855" refreshError="1"/>
      <x:sheetData sheetId="856" refreshError="1"/>
      <x:sheetData sheetId="857" refreshError="1"/>
      <x:sheetData sheetId="858" refreshError="1"/>
      <x:sheetData sheetId="859" refreshError="0"/>
      <x:sheetData sheetId="860" refreshError="0"/>
      <x:sheetData sheetId="861" refreshError="0"/>
      <x:sheetData sheetId="862" refreshError="0"/>
      <x:sheetData sheetId="863" refreshError="0"/>
      <x:sheetData sheetId="864" refreshError="0"/>
      <x:sheetData sheetId="865" refreshError="0"/>
      <x:sheetData sheetId="866" refreshError="0"/>
      <x:sheetData sheetId="867" refreshError="0"/>
      <x:sheetData sheetId="868" refreshError="0"/>
      <x:sheetData sheetId="869" refreshError="0"/>
      <x:sheetData sheetId="870" refreshError="0"/>
      <x:sheetData sheetId="871" refreshError="0"/>
      <x:sheetData sheetId="872" refreshError="0"/>
      <x:sheetData sheetId="873" refreshError="0"/>
      <x:sheetData sheetId="874" refreshError="0"/>
      <x:sheetData sheetId="875" refreshError="0"/>
      <x:sheetData sheetId="876" refreshError="0"/>
      <x:sheetData sheetId="877" refreshError="0"/>
      <x:sheetData sheetId="878" refreshError="0"/>
      <x:sheetData sheetId="879" refreshError="0"/>
      <x:sheetData sheetId="880" refreshError="0"/>
      <x:sheetData sheetId="881" refreshError="0"/>
      <x:sheetData sheetId="882" refreshError="0"/>
      <x:sheetData sheetId="883" refreshError="0"/>
      <x:sheetData sheetId="884" refreshError="0"/>
      <x:sheetData sheetId="885" refreshError="0"/>
      <x:sheetData sheetId="886" refreshError="0"/>
      <x:sheetData sheetId="887" refreshError="0"/>
      <x:sheetData sheetId="888" refreshError="0"/>
      <x:sheetData sheetId="889" refreshError="0"/>
      <x:sheetData sheetId="890" refreshError="0"/>
      <x:sheetData sheetId="891" refreshError="0"/>
      <x:sheetData sheetId="892" refreshError="0"/>
      <x:sheetData sheetId="893" refreshError="0"/>
      <x:sheetData sheetId="894" refreshError="0"/>
      <x:sheetData sheetId="895" refreshError="0"/>
      <x:sheetData sheetId="896" refreshError="0"/>
      <x:sheetData sheetId="897" refreshError="0"/>
      <x:sheetData sheetId="898" refreshError="0"/>
      <x:sheetData sheetId="899" refreshError="0"/>
      <x:sheetData sheetId="900" refreshError="0"/>
      <x:sheetData sheetId="901" refreshError="0"/>
      <x:sheetData sheetId="902" refreshError="0"/>
      <x:sheetData sheetId="903" refreshError="0"/>
      <x:sheetData sheetId="904" refreshError="0"/>
      <x:sheetData sheetId="905" refreshError="0"/>
      <x:sheetData sheetId="906" refreshError="0"/>
      <x:sheetData sheetId="907" refreshError="0"/>
      <x:sheetData sheetId="908" refreshError="0"/>
      <x:sheetData sheetId="909" refreshError="0"/>
      <x:sheetData sheetId="910" refreshError="0"/>
      <x:sheetData sheetId="911" refreshError="0"/>
      <x:sheetData sheetId="912" refreshError="0"/>
      <x:sheetData sheetId="913" refreshError="0"/>
      <x:sheetData sheetId="914" refreshError="0"/>
      <x:sheetData sheetId="915" refreshError="0"/>
      <x:sheetData sheetId="916" refreshError="0"/>
      <x:sheetData sheetId="917" refreshError="0"/>
      <x:sheetData sheetId="918" refreshError="0"/>
      <x:sheetData sheetId="919" refreshError="0"/>
      <x:sheetData sheetId="920" refreshError="0"/>
      <x:sheetData sheetId="921" refreshError="0"/>
      <x:sheetData sheetId="922" refreshError="0"/>
      <x:sheetData sheetId="923" refreshError="0"/>
      <x:sheetData sheetId="924" refreshError="0"/>
      <x:sheetData sheetId="925" refreshError="0"/>
      <x:sheetData sheetId="926" refreshError="0"/>
      <x:sheetData sheetId="927" refreshError="0"/>
      <x:sheetData sheetId="928" refreshError="1"/>
      <x:sheetData sheetId="929" refreshError="1"/>
      <x:sheetData sheetId="930" refreshError="0"/>
      <x:sheetData sheetId="931" refreshError="0"/>
      <x:sheetData sheetId="932" refreshError="0"/>
      <x:sheetData sheetId="933" refreshError="0"/>
      <x:sheetData sheetId="934" refreshError="0"/>
      <x:sheetData sheetId="935" refreshError="0"/>
      <x:sheetData sheetId="936" refreshError="0"/>
      <x:sheetData sheetId="937" refreshError="0"/>
      <x:sheetData sheetId="938" refreshError="0"/>
      <x:sheetData sheetId="939" refreshError="0"/>
      <x:sheetData sheetId="940" refreshError="0"/>
      <x:sheetData sheetId="941" refreshError="0"/>
      <x:sheetData sheetId="942" refreshError="0"/>
      <x:sheetData sheetId="943" refreshError="0"/>
      <x:sheetData sheetId="944" refreshError="0"/>
      <x:sheetData sheetId="945" refreshError="0"/>
      <x:sheetData sheetId="946" refreshError="0"/>
      <x:sheetData sheetId="947" refreshError="0"/>
      <x:sheetData sheetId="948" refreshError="0"/>
      <x:sheetData sheetId="949" refreshError="0"/>
      <x:sheetData sheetId="950" refreshError="1"/>
      <x:sheetData sheetId="951" refreshError="1"/>
      <x:sheetData sheetId="952" refreshError="1"/>
      <x:sheetData sheetId="953" refreshError="1"/>
      <x:sheetData sheetId="954" refreshError="1"/>
      <x:sheetData sheetId="955" refreshError="1"/>
      <x:sheetData sheetId="956" refreshError="1"/>
      <x:sheetData sheetId="957" refreshError="1"/>
      <x:sheetData sheetId="958" refreshError="1"/>
      <x:sheetData sheetId="959" refreshError="1"/>
      <x:sheetData sheetId="960" refreshError="1"/>
      <x:sheetData sheetId="961" refreshError="1"/>
      <x:sheetData sheetId="962" refreshError="1"/>
      <x:sheetData sheetId="963" refreshError="1"/>
      <x:sheetData sheetId="964" refreshError="1"/>
      <x:sheetData sheetId="965" refreshError="1"/>
      <x:sheetData sheetId="966" refreshError="1"/>
      <x:sheetData sheetId="967" refreshError="1"/>
      <x:sheetData sheetId="968" refreshError="1"/>
      <x:sheetData sheetId="969" refreshError="1"/>
      <x:sheetData sheetId="970" refreshError="1"/>
      <x:sheetData sheetId="971" refreshError="1"/>
      <x:sheetData sheetId="972" refreshError="1"/>
      <x:sheetData sheetId="973" refreshError="1"/>
      <x:sheetData sheetId="974" refreshError="1"/>
      <x:sheetData sheetId="975" refreshError="1"/>
      <x:sheetData sheetId="976" refreshError="1"/>
      <x:sheetData sheetId="977" refreshError="1"/>
      <x:sheetData sheetId="978" refreshError="1"/>
      <x:sheetData sheetId="979" refreshError="1"/>
      <x:sheetData sheetId="980" refreshError="1"/>
      <x:sheetData sheetId="981" refreshError="1"/>
      <x:sheetData sheetId="982" refreshError="1"/>
      <x:sheetData sheetId="983" refreshError="1"/>
      <x:sheetData sheetId="984" refreshError="1"/>
      <x:sheetData sheetId="985" refreshError="1"/>
      <x:sheetData sheetId="986" refreshError="1"/>
      <x:sheetData sheetId="987" refreshError="1"/>
      <x:sheetData sheetId="988" refreshError="1"/>
      <x:sheetData sheetId="989" refreshError="1"/>
      <x:sheetData sheetId="990" refreshError="1"/>
      <x:sheetData sheetId="991" refreshError="1"/>
      <x:sheetData sheetId="992" refreshError="1"/>
      <x:sheetData sheetId="993" refreshError="1"/>
      <x:sheetData sheetId="994" refreshError="1"/>
      <x:sheetData sheetId="995" refreshError="1"/>
      <x:sheetData sheetId="996" refreshError="1"/>
      <x:sheetData sheetId="997" refreshError="1"/>
      <x:sheetData sheetId="998" refreshError="1"/>
      <x:sheetData sheetId="999" refreshError="1"/>
      <x:sheetData sheetId="1000" refreshError="1"/>
      <x:sheetData sheetId="1001" refreshError="1"/>
      <x:sheetData sheetId="1002" refreshError="1"/>
      <x:sheetData sheetId="1003" refreshError="1"/>
      <x:sheetData sheetId="1004" refreshError="1"/>
      <x:sheetData sheetId="1005" refreshError="1"/>
      <x:sheetData sheetId="1006" refreshError="1"/>
      <x:sheetData sheetId="1007" refreshError="1"/>
      <x:sheetData sheetId="1008" refreshError="1"/>
      <x:sheetData sheetId="1009" refreshError="1"/>
      <x:sheetData sheetId="1010" refreshError="1"/>
      <x:sheetData sheetId="1011" refreshError="1"/>
      <x:sheetData sheetId="1012" refreshError="1"/>
      <x:sheetData sheetId="1013" refreshError="1"/>
      <x:sheetData sheetId="1014" refreshError="1"/>
      <x:sheetData sheetId="1015" refreshError="1"/>
      <x:sheetData sheetId="1016" refreshError="1"/>
      <x:sheetData sheetId="1017" refreshError="1"/>
      <x:sheetData sheetId="1018" refreshError="1"/>
      <x:sheetData sheetId="1019" refreshError="1"/>
      <x:sheetData sheetId="1020" refreshError="1"/>
      <x:sheetData sheetId="1021" refreshError="1"/>
      <x:sheetData sheetId="1022" refreshError="1"/>
      <x:sheetData sheetId="1023" refreshError="1"/>
      <x:sheetData sheetId="1024" refreshError="1"/>
      <x:sheetData sheetId="1025" refreshError="1"/>
      <x:sheetData sheetId="1026" refreshError="1"/>
      <x:sheetData sheetId="1027" refreshError="1"/>
      <x:sheetData sheetId="1028" refreshError="1"/>
      <x:sheetData sheetId="1029" refreshError="1"/>
      <x:sheetData sheetId="1030" refreshError="1"/>
      <x:sheetData sheetId="1031" refreshError="0"/>
      <x:sheetData sheetId="1032" refreshError="1"/>
      <x:sheetData sheetId="1033" refreshError="1"/>
      <x:sheetData sheetId="1034" refreshError="1"/>
      <x:sheetData sheetId="1035" refreshError="1"/>
      <x:sheetData sheetId="1036" refreshError="1"/>
      <x:sheetData sheetId="1037" refreshError="1"/>
      <x:sheetData sheetId="1038" refreshError="1"/>
      <x:sheetData sheetId="1039" refreshError="1"/>
      <x:sheetData sheetId="1040" refreshError="1"/>
      <x:sheetData sheetId="1041" refreshError="1"/>
      <x:sheetData sheetId="1042" refreshError="1"/>
      <x:sheetData sheetId="1043" refreshError="1"/>
      <x:sheetData sheetId="1044" refreshError="1"/>
      <x:sheetData sheetId="1045" refreshError="1"/>
      <x:sheetData sheetId="1046" refreshError="1"/>
      <x:sheetData sheetId="1047" refreshError="1"/>
      <x:sheetData sheetId="1048" refreshError="1"/>
      <x:sheetData sheetId="1049" refreshError="1"/>
      <x:sheetData sheetId="1050" refreshError="1"/>
      <x:sheetData sheetId="1051" refreshError="1"/>
      <x:sheetData sheetId="1052" refreshError="1"/>
      <x:sheetData sheetId="1053" refreshError="1"/>
      <x:sheetData sheetId="1054" refreshError="1"/>
      <x:sheetData sheetId="1055" refreshError="1"/>
      <x:sheetData sheetId="1056" refreshError="1"/>
      <x:sheetData sheetId="1057" refreshError="1"/>
      <x:sheetData sheetId="1058" refreshError="0"/>
      <x:sheetData sheetId="1059" refreshError="1"/>
      <x:sheetData sheetId="1060" refreshError="1"/>
      <x:sheetData sheetId="1061" refreshError="1"/>
      <x:sheetData sheetId="1062" refreshError="1"/>
      <x:sheetData sheetId="1063" refreshError="1"/>
      <x:sheetData sheetId="1064" refreshError="1"/>
      <x:sheetData sheetId="1065" refreshError="1"/>
      <x:sheetData sheetId="1066" refreshError="1"/>
      <x:sheetData sheetId="1067" refreshError="1"/>
      <x:sheetData sheetId="1068" refreshError="1"/>
      <x:sheetData sheetId="1069" refreshError="1"/>
      <x:sheetData sheetId="1070" refreshError="1"/>
      <x:sheetData sheetId="1071" refreshError="1"/>
      <x:sheetData sheetId="1072" refreshError="1"/>
      <x:sheetData sheetId="1073" refreshError="1"/>
      <x:sheetData sheetId="1074" refreshError="1"/>
      <x:sheetData sheetId="1075" refreshError="1"/>
      <x:sheetData sheetId="1076" refreshError="1"/>
      <x:sheetData sheetId="1077" refreshError="1"/>
    </x:sheetDataSet>
  </x:externalBook>
</x:externalLink>
</file>

<file path=xl/externalLinks/externalLink34.xml><?xml version="1.0" encoding="utf-8"?>
<x:externalLink xmlns:r="http://schemas.openxmlformats.org/officeDocument/2006/relationships" xmlns:c="http://schemas.openxmlformats.org/drawingml/2006/chart" xmlns:x="http://schemas.openxmlformats.org/spreadsheetml/2006/main">
  <x:externalBook r:id="rId1">
    <x:sheetNames>
      <x:sheetName val="갑지(추정)"/>
    </x:sheetNames>
    <x:sheetDataSet>
      <x:sheetData sheetId="0" refreshError="1"/>
    </x:sheetDataSet>
  </x:externalBook>
</x:externalLink>
</file>

<file path=xl/externalLinks/externalLink35.xml><?xml version="1.0" encoding="utf-8"?>
<x:externalLink xmlns:r="http://schemas.openxmlformats.org/officeDocument/2006/relationships" xmlns:c="http://schemas.openxmlformats.org/drawingml/2006/chart" xmlns:x="http://schemas.openxmlformats.org/spreadsheetml/2006/main">
  <x:externalBook r:id="rId1">
    <x:sheetNames>
      <x:sheetName val="laroux"/>
      <x:sheetName val="목차"/>
      <x:sheetName val="기계경비"/>
      <x:sheetName val="포장절단"/>
      <x:sheetName val="중기터파기,되메우기"/>
      <x:sheetName val="포장깨기"/>
      <x:sheetName val="암반깨기(0.4)"/>
      <x:sheetName val="소형브레이카"/>
      <x:sheetName val="램머"/>
      <x:sheetName val="잔토운반거리"/>
      <x:sheetName val="내용"/>
      <x:sheetName val="변수값(1)"/>
      <x:sheetName val="변수값(2)"/>
      <x:sheetName val="잔토처리"/>
      <x:sheetName val="중기터파기(잔토처리)"/>
      <x:sheetName val="폐기물처리비"/>
      <x:sheetName val="AS복구"/>
      <x:sheetName val="G.R300합계"/>
      <x:sheetName val="G.R300경비"/>
      <x:sheetName val="재료집계표"/>
      <x:sheetName val="하천하월"/>
      <x:sheetName val="압입공사수량산출"/>
      <x:sheetName val="관.지.벽 공정집계표"/>
      <x:sheetName val="보강콘크리트산출"/>
      <x:sheetName val="PE내관피스표"/>
      <x:sheetName val="인수공(총괄)"/>
      <x:sheetName val="FC관자재산출"/>
      <x:sheetName val="양수작업"/>
      <x:sheetName val="공제대산출"/>
      <x:sheetName val="현장자재소운반"/>
      <x:sheetName val="라,교,공사안내판"/>
      <x:sheetName val="전력비"/>
      <x:sheetName val="가설규모및부지임차료"/>
      <x:sheetName val="가설울타리및보안등설치"/>
      <x:sheetName val="지수판설치수량산출서"/>
      <x:sheetName val="잔디복구수량산출"/>
      <x:sheetName val="단가산출"/>
      <x:sheetName val="간접비계산"/>
      <x:sheetName val="Baby일위대가"/>
      <x:sheetName val="집계"/>
      <x:sheetName val="#REF"/>
      <x:sheetName val="조직"/>
      <x:sheetName val="교통대책내역"/>
      <x:sheetName val=" 냉각수펌프"/>
      <x:sheetName val="진천,증평(9.3)"/>
      <x:sheetName val=""/>
      <x:sheetName val="BID"/>
      <x:sheetName val="집계표"/>
      <x:sheetName val="내역서"/>
      <x:sheetName val="설계실행투찰"/>
      <x:sheetName val="기계경비(시간당)"/>
      <x:sheetName val="산출내역서집계표"/>
      <x:sheetName val="Sheet3"/>
      <x:sheetName val="내역서(원본)"/>
      <x:sheetName val="45,46"/>
      <x:sheetName val="DATE"/>
      <x:sheetName val="수간보호"/>
      <x:sheetName val="가계부"/>
      <x:sheetName val="제품목록"/>
      <x:sheetName val="매입매출관리"/>
      <x:sheetName val="분전함신설"/>
      <x:sheetName val="접지1종"/>
      <x:sheetName val="맨홀수량"/>
      <x:sheetName val="단가산출서"/>
      <x:sheetName val="노임"/>
      <x:sheetName val="const."/>
      <x:sheetName val="설계"/>
      <x:sheetName val="70%"/>
      <x:sheetName val="내역"/>
      <x:sheetName val="일위대가"/>
      <x:sheetName val="사급정리분"/>
      <x:sheetName val="건축내역(트럼프수성)"/>
      <x:sheetName val="재료비"/>
      <x:sheetName val="PIPE(UG)내역"/>
      <x:sheetName val="mat"/>
      <x:sheetName val="수량산출"/>
      <x:sheetName val="자재"/>
      <x:sheetName val="단가"/>
      <x:sheetName val="건축내역"/>
      <x:sheetName val="건축원가계산서"/>
      <x:sheetName val="밸브설치"/>
      <x:sheetName val="1.설계조건"/>
      <x:sheetName val="기자재수량"/>
      <x:sheetName val="평가데이터"/>
      <x:sheetName val="4차원가계산서"/>
      <x:sheetName val="가시설관급자재"/>
      <x:sheetName val="결산용"/>
      <x:sheetName val="주공 갑지"/>
      <x:sheetName val="부재리스트"/>
      <x:sheetName val="도봉2지구"/>
      <x:sheetName val="01AC"/>
      <x:sheetName val="일위대가표"/>
      <x:sheetName val="Sheet6"/>
      <x:sheetName val="노무"/>
      <x:sheetName val="산출내역서"/>
      <x:sheetName val="목록"/>
      <x:sheetName val="중기"/>
      <x:sheetName val="단가조사"/>
      <x:sheetName val="전선 및 전선관"/>
      <x:sheetName val="차액보증"/>
      <x:sheetName val="노임단가"/>
      <x:sheetName val="토목"/>
      <x:sheetName val="Y-WORK"/>
      <x:sheetName val="Ekog10"/>
      <x:sheetName val="부대내역"/>
      <x:sheetName val="기계내역"/>
      <x:sheetName val="본공사"/>
      <x:sheetName val="대비"/>
      <x:sheetName val="부대공사비"/>
      <x:sheetName val="출력X"/>
      <x:sheetName val="001"/>
      <x:sheetName val="확약서"/>
      <x:sheetName val="철거산출근거"/>
      <x:sheetName val="설계예산서"/>
      <x:sheetName val="빗물받이(910-510-410)"/>
      <x:sheetName val="터파기및재료"/>
      <x:sheetName val="별표집계"/>
      <x:sheetName val="시설장비"/>
      <x:sheetName val="수량산출서-2"/>
      <x:sheetName val="DATA"/>
      <x:sheetName val="16.1 IO-LIST"/>
      <x:sheetName val="허용전류-IEC DATA"/>
      <x:sheetName val="전등부하"/>
      <x:sheetName val="산출근거#2-3"/>
      <x:sheetName val="일위_파일"/>
      <x:sheetName val="제1장"/>
      <x:sheetName val="조건"/>
      <x:sheetName val="제품"/>
      <x:sheetName val="예총"/>
      <x:sheetName val="8.수량산출 (2)"/>
      <x:sheetName val="시점교대"/>
      <x:sheetName val="값"/>
      <x:sheetName val="굴착현장"/>
      <x:sheetName val="조명율표"/>
      <x:sheetName val="차도조도계산"/>
      <x:sheetName val="자재단가비교표"/>
      <x:sheetName val="개소별수량산출"/>
      <x:sheetName val="인수공규격"/>
      <x:sheetName val="갑지(추정)"/>
      <x:sheetName val="현장관리비집계표"/>
      <x:sheetName val="Macro1"/>
      <x:sheetName val="내역작성"/>
      <x:sheetName val="토목주소"/>
      <x:sheetName val="공량산출서"/>
      <x:sheetName val="수주현황2월"/>
      <x:sheetName val="토목수량(공정)"/>
      <x:sheetName val="송전재료비"/>
      <x:sheetName val="공내역"/>
      <x:sheetName val="가로등내역서"/>
      <x:sheetName val="총괄-1"/>
      <x:sheetName val="총집계표"/>
      <x:sheetName val="gyun"/>
      <x:sheetName val="암반깨기(0_4)"/>
      <x:sheetName val="G_R300합계"/>
      <x:sheetName val="G_R300경비"/>
      <x:sheetName val="관_지_벽_공정집계표"/>
      <x:sheetName val="진천,증평(9_3)"/>
      <x:sheetName val="손익계획"/>
      <x:sheetName val="공사내역(2003년)"/>
      <x:sheetName val="120"/>
      <x:sheetName val="130"/>
      <x:sheetName val="100"/>
      <x:sheetName val="101"/>
      <x:sheetName val="102"/>
      <x:sheetName val="103"/>
      <x:sheetName val="106"/>
      <x:sheetName val="108"/>
      <x:sheetName val="109"/>
      <x:sheetName val="131"/>
      <x:sheetName val="110"/>
      <x:sheetName val="111"/>
      <x:sheetName val="114"/>
      <x:sheetName val="116"/>
      <x:sheetName val="132"/>
      <x:sheetName val="140"/>
      <x:sheetName val="141"/>
      <x:sheetName val="142"/>
      <x:sheetName val="143"/>
      <x:sheetName val="144"/>
      <x:sheetName val="145"/>
      <x:sheetName val="146"/>
      <x:sheetName val="121"/>
      <x:sheetName val="147"/>
      <x:sheetName val="148"/>
      <x:sheetName val="160"/>
      <x:sheetName val="164"/>
      <x:sheetName val="Flaer Area"/>
      <x:sheetName val="123"/>
      <x:sheetName val="124"/>
      <x:sheetName val="125"/>
      <x:sheetName val="126"/>
      <x:sheetName val="127"/>
      <x:sheetName val="128"/>
      <x:sheetName val="129"/>
      <x:sheetName val="업체별기성내역"/>
      <x:sheetName val="총괄"/>
      <x:sheetName val="인수공"/>
      <x:sheetName val="준검 내역서"/>
      <x:sheetName val="Total"/>
      <x:sheetName val="견적서"/>
      <x:sheetName val="단가 및 재료비"/>
      <x:sheetName val="입력"/>
      <x:sheetName val="자재단가"/>
      <x:sheetName val="9GNG운반"/>
      <x:sheetName val="조명시설"/>
      <x:sheetName val="설직재-1"/>
      <x:sheetName val="공비대비"/>
      <x:sheetName val="인공LIST"/>
      <x:sheetName val="매출채권"/>
      <x:sheetName val="식재일위대가"/>
      <x:sheetName val="A 견적"/>
      <x:sheetName val="위치조서"/>
      <x:sheetName val="전기일위대가"/>
      <x:sheetName val="재료값"/>
      <x:sheetName val="실행"/>
      <x:sheetName val="저"/>
      <x:sheetName val="직노"/>
      <x:sheetName val="경산"/>
      <x:sheetName val="배수장토목공사비"/>
      <x:sheetName val="설계명세서"/>
      <x:sheetName val="CABLE SIZE-1"/>
      <x:sheetName val="속성DB"/>
      <x:sheetName val="투찰가"/>
      <x:sheetName val="단가목록"/>
      <x:sheetName val="Sheet1"/>
      <x:sheetName val="1.2.1 동력설비 부하계산서(고압부하)"/>
      <x:sheetName val="공사개요"/>
      <x:sheetName val="01상노임"/>
      <x:sheetName val="시중노임단가"/>
      <x:sheetName val="Sheet1 (2)"/>
      <x:sheetName val="a1.시중노임및물가시세"/>
      <x:sheetName val="사유서제출현황-2"/>
      <x:sheetName val="유림총괄"/>
      <x:sheetName val="일위대가목차"/>
      <x:sheetName val="개요"/>
      <x:sheetName val="BOQ.vts"/>
      <x:sheetName val="마산월령동골조물량변경"/>
      <x:sheetName val="배수관토공산출"/>
      <x:sheetName val="건축공사"/>
      <x:sheetName val="소야공정계획표"/>
      <x:sheetName val="건축"/>
      <x:sheetName val="수량계산"/>
      <x:sheetName val="자재단가표"/>
      <x:sheetName val="48일위"/>
      <x:sheetName val="48산출 "/>
      <x:sheetName val="36신설수량"/>
      <x:sheetName val="경상직원"/>
      <x:sheetName val="완도-군외"/>
      <x:sheetName val="2.가정단면"/>
      <x:sheetName val="내역1"/>
      <x:sheetName val="품셈TABLE"/>
      <x:sheetName val="다곡2교"/>
      <x:sheetName val="연결관암거"/>
      <x:sheetName val="식재수량표"/>
      <x:sheetName val="청주(철골발주의뢰서)"/>
      <x:sheetName val="소방사항"/>
      <x:sheetName val="공종구간"/>
      <x:sheetName val="복구일위대가표"/>
      <x:sheetName val="J直材4"/>
      <x:sheetName val="도급내역서"/>
      <x:sheetName val="작업내역산출1"/>
      <x:sheetName val="sub"/>
      <x:sheetName val="역T형"/>
      <x:sheetName val="PILE"/>
      <x:sheetName val="내역서(삼호)"/>
      <x:sheetName val="견적서1"/>
      <x:sheetName val="상부집계표"/>
      <x:sheetName val="코드"/>
      <x:sheetName val="일반공사"/>
      <x:sheetName val="BOQ(전체)"/>
      <x:sheetName val="소화배관"/>
      <x:sheetName val="공조배관"/>
      <x:sheetName val="입찰"/>
      <x:sheetName val="현경"/>
      <x:sheetName val="b_balju"/>
      <x:sheetName val="설계내역서"/>
      <x:sheetName val="일위대가 "/>
      <x:sheetName val="6호기"/>
      <x:sheetName val="자재(원원+원대)"/>
      <x:sheetName val="0"/>
      <x:sheetName val="S0"/>
      <x:sheetName val="기성내역서표지"/>
      <x:sheetName val="JUCKEYK"/>
      <x:sheetName val="목차임시"/>
      <x:sheetName val="견적대비"/>
      <x:sheetName val="감시제어"/>
      <x:sheetName val="2.1 부하계산서"/>
      <x:sheetName val="1.1 부하집계표"/>
      <x:sheetName val="MCC제원"/>
      <x:sheetName val="할증"/>
      <x:sheetName val="입찰안"/>
      <x:sheetName val="근로명부"/>
      <x:sheetName val="노임대장"/>
      <x:sheetName val="100만평"/>
      <x:sheetName val="강관 및 부속"/>
      <x:sheetName val="FAB별"/>
      <x:sheetName val="옥내소화전계산서"/>
      <x:sheetName val="테이블"/>
      <x:sheetName val="건축일위()"/>
      <x:sheetName val="소비자가"/>
      <x:sheetName val="케이불1"/>
      <x:sheetName val="PAINT"/>
      <x:sheetName val="현장"/>
      <x:sheetName val="경비"/>
      <x:sheetName val="Job Assign"/>
      <x:sheetName val="데이터(삭제 및 수정금지)"/>
      <x:sheetName val="TOTAL3"/>
      <x:sheetName val="합의경상"/>
      <x:sheetName val="갑지"/>
      <x:sheetName val="소형레이카"/>
      <x:sheetName val="이토변실"/>
      <x:sheetName val="백호우계수"/>
      <x:sheetName val="청천내"/>
      <x:sheetName val="구천"/>
      <x:sheetName val="98NS-N"/>
      <x:sheetName val="도근좌표"/>
      <x:sheetName val="원가(건축)"/>
      <x:sheetName val="보합"/>
      <x:sheetName val="손익코드"/>
      <x:sheetName val="설비비1"/>
      <x:sheetName val="Sheet7(ㅅ)"/>
      <x:sheetName val="인건-측정"/>
      <x:sheetName val="자재단가 산출근거"/>
      <x:sheetName val="내역표지"/>
      <x:sheetName val="★도급내역"/>
      <x:sheetName val="실행갑지"/>
      <x:sheetName val="계획집계"/>
      <x:sheetName val="조직공사중"/>
      <x:sheetName val="Sheet5"/>
      <x:sheetName val="토공유동표"/>
      <x:sheetName val="공통가설(기준안)"/>
      <x:sheetName val="내역을"/>
      <x:sheetName val="연결관산출조서"/>
      <x:sheetName val="물가대비표"/>
      <x:sheetName val="N賃率-職"/>
      <x:sheetName val="수량인공"/>
      <x:sheetName val="1.변압기용량"/>
      <x:sheetName val="9509"/>
      <x:sheetName val="일위산출"/>
      <x:sheetName val="유효폭의 계산"/>
      <x:sheetName val="중기손료"/>
      <x:sheetName val="현황"/>
      <x:sheetName val="을지"/>
      <x:sheetName val="도급예산내역서봉투"/>
      <x:sheetName val="공사원가계산서"/>
      <x:sheetName val="설계산출표지"/>
      <x:sheetName val="도급예산내역서총괄표"/>
      <x:sheetName val="을부담운반비"/>
      <x:sheetName val="운반비산출"/>
      <x:sheetName val="표지 (2)"/>
      <x:sheetName val="설계서"/>
      <x:sheetName val="일반부표"/>
      <x:sheetName val="실행내역"/>
      <x:sheetName val="CABLE"/>
      <x:sheetName val="사업총괄"/>
      <x:sheetName val="설계서을"/>
      <x:sheetName val="설치설계서"/>
      <x:sheetName val="철거설계서"/>
      <x:sheetName val="교량,선로"/>
      <x:sheetName val="가시설흙막이"/>
      <x:sheetName val="토공정보"/>
      <x:sheetName val="토공집계표"/>
      <x:sheetName val="물량입력"/>
      <x:sheetName val="매출"/>
      <x:sheetName val="유지관리"/>
      <x:sheetName val="시장성초안camera"/>
      <x:sheetName val="토목내역"/>
      <x:sheetName val="투찰추정"/>
      <x:sheetName val="발안전력구"/>
      <x:sheetName val="건축토목내역"/>
      <x:sheetName val="CTEMCOST"/>
      <x:sheetName val="인원0223"/>
      <x:sheetName val="손익차9월2"/>
      <x:sheetName val="전도품의"/>
      <x:sheetName val="타공종이기"/>
      <x:sheetName val="TIE-IN"/>
      <x:sheetName val="신내택지내역서"/>
      <x:sheetName val="주요물량"/>
      <x:sheetName val="제경비율"/>
      <x:sheetName val="7-8.수량집계(전체)"/>
      <x:sheetName val="배차"/>
      <x:sheetName val="총물량"/>
      <x:sheetName val="산출-설비"/>
      <x:sheetName val="점검총괄"/>
      <x:sheetName val="DB구축"/>
      <x:sheetName val="물집"/>
      <x:sheetName val="신규 품"/>
      <x:sheetName val="화해(함평)"/>
      <x:sheetName val="화해(장성)"/>
      <x:sheetName val="기성고조서"/>
      <x:sheetName val="관급자재"/>
      <x:sheetName val="b_balju_cho"/>
      <x:sheetName val="DDC1~5"/>
      <x:sheetName val="DDC-6~10"/>
      <x:sheetName val="1"/>
      <x:sheetName val="건축일"/>
      <x:sheetName val="투찰"/>
      <x:sheetName val="세동별비상"/>
      <x:sheetName val="산출"/>
      <x:sheetName val="기성내역서"/>
      <x:sheetName val="교육종류"/>
      <x:sheetName val="고양관재"/>
      <x:sheetName val="노무비"/>
      <x:sheetName val="변경산출서"/>
      <x:sheetName val="공사비증감"/>
      <x:sheetName val="상-교대(A1-A2)"/>
      <x:sheetName val="원가계산서"/>
      <x:sheetName val="2002하반기노임기준"/>
      <x:sheetName val="상수구조화편집부표"/>
      <x:sheetName val="(4-2)열관류값-2"/>
      <x:sheetName val="전국현황"/>
      <x:sheetName val="기준"/>
      <x:sheetName val="기술조건"/>
      <x:sheetName val="현장관리비데이타"/>
      <x:sheetName val="일용노임단가"/>
      <x:sheetName val="구조물토적"/>
      <x:sheetName val="A LINE"/>
      <x:sheetName val="플랜트 설치"/>
      <x:sheetName val="설비내역서"/>
      <x:sheetName val="전기내역서"/>
      <x:sheetName val="변경내역"/>
      <x:sheetName val="콘_재료분리(1)"/>
      <x:sheetName val="자료"/>
      <x:sheetName val="데리네이타현황"/>
      <x:sheetName val="시중노임"/>
      <x:sheetName val="설계예산서(2_소천우회토목)"/>
      <x:sheetName val="단가표"/>
      <x:sheetName val="포장공수량집계표"/>
      <x:sheetName val="wall"/>
      <x:sheetName val="Front"/>
      <x:sheetName val="설계산출기초"/>
      <x:sheetName val="물량산출"/>
      <x:sheetName val="공사노임"/>
      <x:sheetName val="기초단가"/>
      <x:sheetName val="ELECTRIC"/>
      <x:sheetName val="입찰견적보고서"/>
      <x:sheetName val="단위수량"/>
      <x:sheetName val="원가"/>
      <x:sheetName val="Sheet4"/>
      <x:sheetName val="2공구산출내역"/>
      <x:sheetName val="적용건축"/>
      <x:sheetName val="자재집계표지"/>
      <x:sheetName val="내역(중앙)"/>
      <x:sheetName val="내역(창신)"/>
      <x:sheetName val="토공"/>
      <x:sheetName val="일위대가(가설)"/>
      <x:sheetName val="코드표"/>
      <x:sheetName val="흄관기초"/>
      <x:sheetName val="실행철강하도"/>
      <x:sheetName val="1~69"/>
      <x:sheetName val="노임이"/>
      <x:sheetName val="부경대총괄내역서"/>
      <x:sheetName val="별표 "/>
      <x:sheetName val="1차 내역서"/>
      <x:sheetName val="Sheet15"/>
      <x:sheetName val="일위대가목록(020311)"/>
      <x:sheetName val="배선DATA"/>
      <x:sheetName val="소방"/>
      <x:sheetName val="식재인부"/>
      <x:sheetName val="운반비"/>
      <x:sheetName val="PAN"/>
      <x:sheetName val="공사기본내용입력"/>
      <x:sheetName val="총괄표"/>
      <x:sheetName val="6PILE  (돌출)"/>
      <x:sheetName val="수량"/>
      <x:sheetName val="단위수량산출"/>
      <x:sheetName val="지급(1)"/>
      <x:sheetName val="새공통(96임금인상기준)"/>
      <x:sheetName val="CIVIL4"/>
      <x:sheetName val="Sheet3 (22)"/>
      <x:sheetName val="인테리어내역"/>
      <x:sheetName val="정보"/>
      <x:sheetName val="자판실행"/>
      <x:sheetName val="가도공"/>
      <x:sheetName val="갑지_추정_"/>
      <x:sheetName val="1.2 처리장 동력설비 부하계산서"/>
      <x:sheetName val="단위단가"/>
      <x:sheetName val="관리,공감"/>
      <x:sheetName val="POL6차-PIPING"/>
      <x:sheetName val="골조시행"/>
      <x:sheetName val="부하계산"/>
      <x:sheetName val="내역(대광)"/>
      <x:sheetName val="MOTOR"/>
      <x:sheetName val="Macro3"/>
      <x:sheetName val="Macro2"/>
      <x:sheetName val="1.2 동력설비 부하계산서"/>
      <x:sheetName val="4.2유효폭의 계산"/>
      <x:sheetName val="산출근거"/>
      <x:sheetName val="요율"/>
      <x:sheetName val="등록자료"/>
      <x:sheetName val="설계서(8)"/>
      <x:sheetName val="예산서(7)"/>
      <x:sheetName val="총공사비"/>
      <x:sheetName val="수량산출서OS"/>
      <x:sheetName val="D.B"/>
      <x:sheetName val="5.경상직원"/>
      <x:sheetName val="기계경비일람"/>
      <x:sheetName val="2000년1차"/>
      <x:sheetName val="수설계"/>
      <x:sheetName val="기본일위"/>
      <x:sheetName val="NEYOK"/>
      <x:sheetName val="수량산출내역1115"/>
      <x:sheetName val="토공(우물통,기타) "/>
      <x:sheetName val="견적서양식"/>
      <x:sheetName val="퍼스트"/>
      <x:sheetName val="산출명세서"/>
      <x:sheetName val="Sheet2"/>
      <x:sheetName val="배관BM(일반)"/>
      <x:sheetName val="상하차비용(기계상차)"/>
      <x:sheetName val="건설노임단가"/>
      <x:sheetName val="횡배수관집현황(2공구)"/>
      <x:sheetName val="허용전류"/>
      <x:sheetName val="조건별분양가"/>
      <x:sheetName val="설-원가"/>
      <x:sheetName val="설치자재"/>
      <x:sheetName val="단중"/>
      <x:sheetName val="기본사항"/>
      <x:sheetName val="공통비(전체)"/>
      <x:sheetName val="수량 산출서(당초)"/>
      <x:sheetName val="설계명세"/>
      <x:sheetName val="미드수량"/>
      <x:sheetName val="Macro(동력)"/>
      <x:sheetName val="풀박스표지"/>
      <x:sheetName val="전선"/>
      <x:sheetName val="Macro(배관)"/>
      <x:sheetName val="광속"/>
      <x:sheetName val="공사예산하조서(O.K)"/>
      <x:sheetName val="공사설계서"/>
      <x:sheetName val="상하차비용"/>
      <x:sheetName val="직접비"/>
      <x:sheetName val="단1"/>
      <x:sheetName val="가설공사내역"/>
      <x:sheetName val="도급자재"/>
      <x:sheetName val="일반수량총괄"/>
      <x:sheetName val="노임단가(2000하반기)"/>
      <x:sheetName val="강교(당초수량)"/>
      <x:sheetName val="남양내역"/>
      <x:sheetName val="부대공"/>
      <x:sheetName val="포장공"/>
      <x:sheetName val="2공구자재집"/>
      <x:sheetName val="8.PILE  (돌출)"/>
      <x:sheetName val="명단"/>
      <x:sheetName val="노무비 근거"/>
      <x:sheetName val="기초"/>
      <x:sheetName val="3.공통공사대비"/>
      <x:sheetName val="유리"/>
      <x:sheetName val="경비2내역"/>
      <x:sheetName val="BSD (2)"/>
      <x:sheetName val="TANK견적대지"/>
      <x:sheetName val="guard(mac)"/>
      <x:sheetName val="사리부설"/>
      <x:sheetName val="토적표"/>
      <x:sheetName val="사급자재(1단계)"/>
      <x:sheetName val="ABUT수량-A1"/>
      <x:sheetName val="공정량산출내역서 "/>
      <x:sheetName val="공조기휀"/>
      <x:sheetName val="AHU집계"/>
      <x:sheetName val="하부철근수량"/>
      <x:sheetName val="48신설단가"/>
      <x:sheetName val="횡배수관"/>
      <x:sheetName val="공제구간조서"/>
      <x:sheetName val="무효전력"/>
      <x:sheetName val="전력사용량-집계"/>
      <x:sheetName val="자재대"/>
      <x:sheetName val="총괄내역서"/>
      <x:sheetName val="(1)본선수량집계"/>
      <x:sheetName val="I一般比"/>
      <x:sheetName val="공문"/>
      <x:sheetName val="항목별사용내역"/>
      <x:sheetName val="항목별사용금액"/>
      <x:sheetName val="급여명세서(한국)"/>
      <x:sheetName val="1.노무비명세서(해동)"/>
      <x:sheetName val="1.노무비명세서(토목)"/>
      <x:sheetName val="2.노무비명세서(해동)"/>
      <x:sheetName val="2.노무비명세서(수직보호망)"/>
      <x:sheetName val="2.노무비명세서(난간대)"/>
      <x:sheetName val="2.사진대지"/>
      <x:sheetName val="3.사진대지"/>
      <x:sheetName val="간접비"/>
      <x:sheetName val="일위대가목록"/>
      <x:sheetName val="공양식"/>
      <x:sheetName val="단위중량"/>
      <x:sheetName val="중기 부표"/>
      <x:sheetName val="일위"/>
      <x:sheetName val="WEIGHT LIST"/>
      <x:sheetName val="물량"/>
      <x:sheetName val="산#2-1 (2)"/>
      <x:sheetName val="산#3-1"/>
      <x:sheetName val="POL6차_PIPING"/>
      <x:sheetName val="기초자료입력"/>
      <x:sheetName val="개산공사비"/>
      <x:sheetName val="공통가설"/>
      <x:sheetName val="일위(PN)"/>
      <x:sheetName val="내역서 (2)"/>
      <x:sheetName val="Macro(차단기)"/>
      <x:sheetName val="4.  단락전류의 계산"/>
      <x:sheetName val="인원계획-미화"/>
      <x:sheetName val="피엘"/>
      <x:sheetName val="건축기성"/>
      <x:sheetName val="토공산근"/>
      <x:sheetName val="결재갑지"/>
      <x:sheetName val="48산출"/>
      <x:sheetName val="대로근거"/>
      <x:sheetName val="중로근거"/>
      <x:sheetName val="설계1내역서"/>
      <x:sheetName val="시설기별"/>
      <x:sheetName val="단가비교표"/>
      <x:sheetName val="변(TR#1)"/>
      <x:sheetName val="일반전기C"/>
      <x:sheetName val="위스키3"/>
      <x:sheetName val="주류전체2"/>
      <x:sheetName val="단위가격"/>
      <x:sheetName val="내역서적용수량"/>
      <x:sheetName val="8월감리조서갑지 (2)"/>
      <x:sheetName val="지급자재"/>
      <x:sheetName val="Sheet13"/>
      <x:sheetName val="변압기용량산정"/>
      <x:sheetName val="12호기내역서(건축분)"/>
      <x:sheetName val="부대공Ⅱ"/>
      <x:sheetName val="Lumen"/>
      <x:sheetName val="북제주-표지"/>
      <x:sheetName val="설비비3"/>
      <x:sheetName val="스파이더산출근거"/>
      <x:sheetName val="포장총괄집계표"/>
      <x:sheetName val="장비"/>
      <x:sheetName val="적용단위길이"/>
      <x:sheetName val="피벗테이블데이터분석"/>
      <x:sheetName val="증감내역서"/>
      <x:sheetName val="부하(성남)"/>
      <x:sheetName val="부산제일극장"/>
      <x:sheetName val="물량산출서"/>
      <x:sheetName val="점수계산1-2"/>
      <x:sheetName val="부대"/>
      <x:sheetName val="일위CODE"/>
      <x:sheetName val="분야별 집계표"/>
      <x:sheetName val="인테리어"/>
      <x:sheetName val="원가계산서(인테리어)"/>
      <x:sheetName val="공종별집계표(인테리어)"/>
      <x:sheetName val="공종별내역서(인테리어)"/>
      <x:sheetName val="기계설비"/>
      <x:sheetName val="원가계산서(기계설비)"/>
      <x:sheetName val="공종별집계표(기계설비)"/>
      <x:sheetName val="공종별내역서(기계설비)"/>
      <x:sheetName val="전기"/>
      <x:sheetName val="원가(전기)"/>
      <x:sheetName val="총괄표(전기)"/>
      <x:sheetName val="내역서(전기)"/>
      <x:sheetName val="통신"/>
      <x:sheetName val="원가(통신)"/>
      <x:sheetName val="총괄표(통신)"/>
      <x:sheetName val="내역서(통신)"/>
      <x:sheetName val="소방설비"/>
      <x:sheetName val="원가계산서(소방설비)"/>
      <x:sheetName val="공종별집계표(소방설비)"/>
      <x:sheetName val="공종별내역서(소방설비)"/>
      <x:sheetName val="소방전기"/>
      <x:sheetName val="원가(소방전기)"/>
      <x:sheetName val="총괄표(소방전기)"/>
      <x:sheetName val="내역서(소방전기)"/>
      <x:sheetName val="중기단가목록"/>
      <x:sheetName val="중기단가산출서"/>
      <x:sheetName val=" 공사설정 "/>
      <x:sheetName val="9."/>
      <x:sheetName val="국내조달(통합-1)"/>
      <x:sheetName val="설비단가표"/>
      <x:sheetName val="학생내역"/>
      <x:sheetName val="3련 BOX"/>
      <x:sheetName val="판매시설"/>
      <x:sheetName val="소분류목록"/>
      <x:sheetName val="형틀공사"/>
      <x:sheetName val="횡배수관설치현황"/>
      <x:sheetName val="설계요율_계산"/>
      <x:sheetName val="본서하반기"/>
      <x:sheetName val="하반기(지구대)"/>
      <x:sheetName val="1월"/>
      <x:sheetName val="수입"/>
      <x:sheetName val="용산3(영광)"/>
      <x:sheetName val="설계내역"/>
      <x:sheetName val="견적조건"/>
      <x:sheetName val="기계공사"/>
      <x:sheetName val="Site Expenses"/>
      <x:sheetName val="NP-총정리"/>
      <x:sheetName val="직접인건비(요율)"/>
      <x:sheetName val="●수량(침구보관창고-21평)"/>
      <x:sheetName val="你侬我侬"/>
      <x:sheetName val="배수공 시멘트 및 골재량 산출"/>
      <x:sheetName val="전담운영PM"/>
      <x:sheetName val="HWSET"/>
      <x:sheetName val="40집계"/>
      <x:sheetName val="배수관토공"/>
      <x:sheetName val="수량산근(출력X)"/>
      <x:sheetName val="표준화수량집계표(출력X)"/>
      <x:sheetName val="품셈총괄(출력X)"/>
      <x:sheetName val="세부내역서(전기)"/>
      <x:sheetName val="계산내역(설비)"/>
      <x:sheetName val="단가결정"/>
      <x:sheetName val="적심사표"/>
      <x:sheetName val="대창(장성)"/>
      <x:sheetName val="장비가동"/>
      <x:sheetName val="을-ATYPE"/>
      <x:sheetName val="20관리비율"/>
      <x:sheetName val="기초일위"/>
      <x:sheetName val="기초코드"/>
      <x:sheetName val="최종"/>
      <x:sheetName val="9월미분류"/>
      <x:sheetName val="10월세척현황"/>
      <x:sheetName val="10월입고+분류"/>
      <x:sheetName val="9월일계"/>
      <x:sheetName val="10월일계분류"/>
      <x:sheetName val="10월일계세척"/>
      <x:sheetName val="10월일계출고"/>
      <x:sheetName val="10월출고현황"/>
      <x:sheetName val="1차설계변경내역"/>
      <x:sheetName val="단가비교표_공통1"/>
      <x:sheetName val="단 부"/>
      <x:sheetName val="조견표"/>
      <x:sheetName val="상반기손익차2총괄"/>
      <x:sheetName val="유림골조"/>
      <x:sheetName val="대운반(철재)"/>
      <x:sheetName val="적현로"/>
      <x:sheetName val="배수공"/>
      <x:sheetName val="돈암사업"/>
      <x:sheetName val="예산명세서"/>
      <x:sheetName val="96노임기준"/>
      <x:sheetName val="현장관리비"/>
      <x:sheetName val="9811"/>
      <x:sheetName val="설계기준"/>
      <x:sheetName val="내역서(전체)"/>
      <x:sheetName val="날개수량1.5"/>
      <x:sheetName val="99총공사내역서"/>
      <x:sheetName val="49-119"/>
      <x:sheetName val="소형_레이카"/>
      <x:sheetName val="P.M 별"/>
      <x:sheetName val="콘크리트타설집계표"/>
      <x:sheetName val="직재"/>
      <x:sheetName val="암반깨기(0_4)1"/>
      <x:sheetName val="G_R300합계1"/>
      <x:sheetName val="G_R300경비1"/>
      <x:sheetName val="관_지_벽_공정집계표1"/>
      <x:sheetName val="진천,증평(9_3)1"/>
      <x:sheetName val="16_1_IO-LIST"/>
      <x:sheetName val="허용전류-IEC_DATA"/>
      <x:sheetName val="주공_갑지"/>
      <x:sheetName val="8_수량산출_(2)"/>
      <x:sheetName val="A_견적"/>
      <x:sheetName val="const_"/>
      <x:sheetName val="CABLE_SIZE-1"/>
      <x:sheetName val="1_2_1_동력설비_부하계산서(고압부하)"/>
      <x:sheetName val="1_설계조건"/>
      <x:sheetName val="자재단가_산출근거"/>
      <x:sheetName val="a1_시중노임및물가시세"/>
      <x:sheetName val="1_변압기용량"/>
      <x:sheetName val="표지_(2)"/>
      <x:sheetName val="_냉각수펌프"/>
      <x:sheetName val="일위대가_"/>
      <x:sheetName val="유효폭의_계산"/>
      <x:sheetName val="준검_내역서"/>
      <x:sheetName val="데이터(삭제_및_수정금지)"/>
      <x:sheetName val="Sheet1_(2)"/>
      <x:sheetName val="Flaer_Area"/>
      <x:sheetName val="단가_및_재료비"/>
      <x:sheetName val="업무보고"/>
      <x:sheetName val="토목2"/>
      <x:sheetName val="물량내역서"/>
      <x:sheetName val="VENDOR LIST"/>
      <x:sheetName val="식재가격"/>
      <x:sheetName val="식재총괄"/>
      <x:sheetName val="일위목록"/>
      <x:sheetName val="광주운남을"/>
      <x:sheetName val="기둥(원형)"/>
      <x:sheetName val="기초공"/>
      <x:sheetName val="010101"/>
      <x:sheetName val="단가적용"/>
      <x:sheetName val="공정별"/>
      <x:sheetName val="증감대비"/>
      <x:sheetName val="BEND LOSS"/>
      <x:sheetName val="중기사용료산출근거"/>
      <x:sheetName val="데이타"/>
      <x:sheetName val="건축원가"/>
      <x:sheetName val="산출목록표"/>
      <x:sheetName val="한화금융비"/>
      <x:sheetName val="최종전사PL"/>
      <x:sheetName val="착공내역"/>
      <x:sheetName val="원가계산"/>
      <x:sheetName val="민자균형"/>
      <x:sheetName val="세부내역"/>
      <x:sheetName val="기술부 VENDOR LIST"/>
      <x:sheetName val="분양금할인"/>
      <x:sheetName val="BOX복구단위수량"/>
      <x:sheetName val="갈현동"/>
      <x:sheetName val="포장공(집계)"/>
      <x:sheetName val="TOWER 10TON"/>
      <x:sheetName val="노임단가표"/>
      <x:sheetName val="48신설수량"/>
      <x:sheetName val="48철거수량"/>
      <x:sheetName val="22신설수량"/>
      <x:sheetName val="근로자자료입력"/>
      <x:sheetName val="참고자료"/>
      <x:sheetName val="COVER"/>
      <x:sheetName val="설계변경내역서"/>
      <x:sheetName val="기초자료"/>
      <x:sheetName val="산출1"/>
      <x:sheetName val="재"/>
      <x:sheetName val="총괄서"/>
      <x:sheetName val="산출금액내역"/>
      <x:sheetName val="차수보수량산출"/>
      <x:sheetName val="DATA1"/>
      <x:sheetName val="수원공사비"/>
      <x:sheetName val="5지구단위"/>
      <x:sheetName val="고층아파트_수용율"/>
      <x:sheetName val="예가표"/>
      <x:sheetName val="수량산출(가로등)"/>
      <x:sheetName val="도면출력"/>
      <x:sheetName val="당초계약"/>
      <x:sheetName val="터널조도"/>
      <x:sheetName val="조도계산서 (도서)"/>
      <x:sheetName val="제작운반"/>
      <x:sheetName val="제작운반변경"/>
      <x:sheetName val="참조"/>
      <x:sheetName val="설비"/>
      <x:sheetName val="견적"/>
      <x:sheetName val="예산서(시스템))"/>
      <x:sheetName val="하수급견적대비"/>
      <x:sheetName val="공사비예산서(토목분)"/>
      <x:sheetName val="진입로등"/>
      <x:sheetName val="96보완계획7.12"/>
      <x:sheetName val="새공통"/>
      <x:sheetName val="신축이음"/>
      <x:sheetName val="관리,부대비"/>
      <x:sheetName val="배선산출서"/>
      <x:sheetName val="1.우편집중내역서"/>
      <x:sheetName val="F_D SEC. PROP"/>
      <x:sheetName val="건축집계표"/>
      <x:sheetName val="별표"/>
      <x:sheetName val="E.P.T수량산출서"/>
      <x:sheetName val="건축내역(진해석동)"/>
      <x:sheetName val="99사업계획"/>
      <x:sheetName val="수수료율표"/>
      <x:sheetName val="PAC"/>
      <x:sheetName val="A-4"/>
    </x:sheetNames>
    <x:sheetDataSet>
      <x:sheetData sheetId="0" refreshError="0"/>
      <x:sheetData sheetId="1" refreshError="0"/>
      <x:sheetData sheetId="2" refreshError="0"/>
      <x:sheetData sheetId="3" refreshError="0"/>
      <x:sheetData sheetId="4" refreshError="0"/>
      <x:sheetData sheetId="5" refreshError="0"/>
      <x:sheetData sheetId="6" refreshError="0"/>
      <x:sheetData sheetId="7" refreshError="0"/>
      <x:sheetData sheetId="8" refreshError="0"/>
      <x:sheetData sheetId="9" refreshError="0"/>
      <x:sheetData sheetId="10" refreshError="0"/>
      <x:sheetData sheetId="11" refreshError="0"/>
      <x:sheetData sheetId="12" refreshError="0"/>
      <x:sheetData sheetId="13" refreshError="0"/>
      <x:sheetData sheetId="14" refreshError="0"/>
      <x:sheetData sheetId="15" refreshError="0"/>
      <x:sheetData sheetId="16" refreshError="0"/>
      <x:sheetData sheetId="17" refreshError="0"/>
      <x:sheetData sheetId="18" refreshError="0"/>
      <x:sheetData sheetId="19" refreshError="0"/>
      <x:sheetData sheetId="20" refreshError="0"/>
      <x:sheetData sheetId="21" refreshError="0"/>
      <x:sheetData sheetId="22" refreshError="0"/>
      <x:sheetData sheetId="23" refreshError="0"/>
      <x:sheetData sheetId="24" refreshError="0"/>
      <x:sheetData sheetId="25" refreshError="0"/>
      <x:sheetData sheetId="26" refreshError="0"/>
      <x:sheetData sheetId="27" refreshError="0"/>
      <x:sheetData sheetId="28" refreshError="0"/>
      <x:sheetData sheetId="29" refreshError="0"/>
      <x:sheetData sheetId="30" refreshError="0"/>
      <x:sheetData sheetId="31" refreshError="0"/>
      <x:sheetData sheetId="32" refreshError="0"/>
      <x:sheetData sheetId="33" refreshError="0"/>
      <x:sheetData sheetId="34" refreshError="0"/>
      <x:sheetData sheetId="35" refreshError="0"/>
      <x:sheetData sheetId="36" refreshError="0"/>
      <x:sheetData sheetId="37" refreshError="1"/>
      <x:sheetData sheetId="38" refreshError="1"/>
      <x:sheetData sheetId="39" refreshError="1"/>
      <x:sheetData sheetId="40" refreshError="1"/>
      <x:sheetData sheetId="41" refreshError="1"/>
      <x:sheetData sheetId="42" refreshError="1"/>
      <x:sheetData sheetId="43" refreshError="1"/>
      <x:sheetData sheetId="44" refreshError="0"/>
      <x:sheetData sheetId="45" refreshError="1"/>
      <x:sheetData sheetId="46" refreshError="1"/>
      <x:sheetData sheetId="47" refreshError="1"/>
      <x:sheetData sheetId="48" refreshError="1"/>
      <x:sheetData sheetId="49" refreshError="1"/>
      <x:sheetData sheetId="50" refreshError="1"/>
      <x:sheetData sheetId="51" refreshError="1"/>
      <x:sheetData sheetId="52" refreshError="1"/>
      <x:sheetData sheetId="53" refreshError="1"/>
      <x:sheetData sheetId="54" refreshError="1"/>
      <x:sheetData sheetId="55" refreshError="1"/>
      <x:sheetData sheetId="56" refreshError="1"/>
      <x:sheetData sheetId="57" refreshError="1"/>
      <x:sheetData sheetId="58" refreshError="1"/>
      <x:sheetData sheetId="59" refreshError="1"/>
      <x:sheetData sheetId="60" refreshError="0"/>
      <x:sheetData sheetId="61" refreshError="1"/>
      <x:sheetData sheetId="62" refreshError="1"/>
      <x:sheetData sheetId="63" refreshError="1"/>
      <x:sheetData sheetId="64" refreshError="1"/>
      <x:sheetData sheetId="65" refreshError="1"/>
      <x:sheetData sheetId="66" refreshError="1"/>
      <x:sheetData sheetId="67" refreshError="1"/>
      <x:sheetData sheetId="68" refreshError="1"/>
      <x:sheetData sheetId="69" refreshError="1"/>
      <x:sheetData sheetId="70" refreshError="1"/>
      <x:sheetData sheetId="71" refreshError="1"/>
      <x:sheetData sheetId="72" refreshError="1"/>
      <x:sheetData sheetId="73" refreshError="1"/>
      <x:sheetData sheetId="74" refreshError="1"/>
      <x:sheetData sheetId="75" refreshError="1"/>
      <x:sheetData sheetId="76" refreshError="1"/>
      <x:sheetData sheetId="77" refreshError="1"/>
      <x:sheetData sheetId="78" refreshError="1"/>
      <x:sheetData sheetId="79" refreshError="1"/>
      <x:sheetData sheetId="80" refreshError="1"/>
      <x:sheetData sheetId="81" refreshError="1"/>
      <x:sheetData sheetId="82" refreshError="1"/>
      <x:sheetData sheetId="83" refreshError="1"/>
      <x:sheetData sheetId="84" refreshError="1"/>
      <x:sheetData sheetId="85" refreshError="1"/>
      <x:sheetData sheetId="86" refreshError="1"/>
      <x:sheetData sheetId="87" refreshError="1"/>
      <x:sheetData sheetId="88" refreshError="1"/>
      <x:sheetData sheetId="89" refreshError="1"/>
      <x:sheetData sheetId="90" refreshError="1"/>
      <x:sheetData sheetId="91" refreshError="1"/>
      <x:sheetData sheetId="92" refreshError="1"/>
      <x:sheetData sheetId="93" refreshError="1"/>
      <x:sheetData sheetId="94" refreshError="1"/>
      <x:sheetData sheetId="95" refreshError="1"/>
      <x:sheetData sheetId="96" refreshError="1"/>
      <x:sheetData sheetId="97" refreshError="1"/>
      <x:sheetData sheetId="98" refreshError="1"/>
      <x:sheetData sheetId="99" refreshError="1"/>
      <x:sheetData sheetId="100" refreshError="1"/>
      <x:sheetData sheetId="101" refreshError="1"/>
      <x:sheetData sheetId="102" refreshError="1"/>
      <x:sheetData sheetId="103" refreshError="1"/>
      <x:sheetData sheetId="104" refreshError="1"/>
      <x:sheetData sheetId="105" refreshError="1"/>
      <x:sheetData sheetId="106" refreshError="1"/>
      <x:sheetData sheetId="107" refreshError="1"/>
      <x:sheetData sheetId="108" refreshError="1"/>
      <x:sheetData sheetId="109" refreshError="1"/>
      <x:sheetData sheetId="110" refreshError="1"/>
      <x:sheetData sheetId="111" refreshError="1"/>
      <x:sheetData sheetId="112" refreshError="1"/>
      <x:sheetData sheetId="113" refreshError="1"/>
      <x:sheetData sheetId="114" refreshError="1"/>
      <x:sheetData sheetId="115" refreshError="1"/>
      <x:sheetData sheetId="116" refreshError="1"/>
      <x:sheetData sheetId="117" refreshError="1"/>
      <x:sheetData sheetId="118" refreshError="1"/>
      <x:sheetData sheetId="119" refreshError="1"/>
      <x:sheetData sheetId="120" refreshError="1"/>
      <x:sheetData sheetId="121" refreshError="1"/>
      <x:sheetData sheetId="122" refreshError="1"/>
      <x:sheetData sheetId="123" refreshError="1"/>
      <x:sheetData sheetId="124" refreshError="1"/>
      <x:sheetData sheetId="125" refreshError="1"/>
      <x:sheetData sheetId="126" refreshError="1"/>
      <x:sheetData sheetId="127" refreshError="1"/>
      <x:sheetData sheetId="128" refreshError="1"/>
      <x:sheetData sheetId="129" refreshError="1"/>
      <x:sheetData sheetId="130" refreshError="1"/>
      <x:sheetData sheetId="131" refreshError="1"/>
      <x:sheetData sheetId="132" refreshError="1"/>
      <x:sheetData sheetId="133" refreshError="1"/>
      <x:sheetData sheetId="134" refreshError="1"/>
      <x:sheetData sheetId="135" refreshError="1"/>
      <x:sheetData sheetId="136" refreshError="1"/>
      <x:sheetData sheetId="137" refreshError="1"/>
      <x:sheetData sheetId="138" refreshError="1"/>
      <x:sheetData sheetId="139" refreshError="1"/>
      <x:sheetData sheetId="140" refreshError="1"/>
      <x:sheetData sheetId="141" refreshError="1"/>
      <x:sheetData sheetId="142" refreshError="1"/>
      <x:sheetData sheetId="143" refreshError="1"/>
      <x:sheetData sheetId="144" refreshError="1"/>
      <x:sheetData sheetId="145" refreshError="1"/>
      <x:sheetData sheetId="146" refreshError="1"/>
      <x:sheetData sheetId="147" refreshError="1"/>
      <x:sheetData sheetId="148" refreshError="1"/>
      <x:sheetData sheetId="149" refreshError="1"/>
      <x:sheetData sheetId="150" refreshError="1"/>
      <x:sheetData sheetId="151" refreshError="1"/>
      <x:sheetData sheetId="152" refreshError="1"/>
      <x:sheetData sheetId="153" refreshError="1"/>
      <x:sheetData sheetId="154" refreshError="1"/>
      <x:sheetData sheetId="155" refreshError="1"/>
      <x:sheetData sheetId="156" refreshError="1"/>
      <x:sheetData sheetId="157" refreshError="1"/>
      <x:sheetData sheetId="158" refreshError="1"/>
      <x:sheetData sheetId="159" refreshError="1"/>
      <x:sheetData sheetId="160" refreshError="1"/>
      <x:sheetData sheetId="161" refreshError="1"/>
      <x:sheetData sheetId="162" refreshError="1"/>
      <x:sheetData sheetId="163" refreshError="1"/>
      <x:sheetData sheetId="164" refreshError="1"/>
      <x:sheetData sheetId="165" refreshError="1"/>
      <x:sheetData sheetId="166" refreshError="1"/>
      <x:sheetData sheetId="167" refreshError="1"/>
      <x:sheetData sheetId="168" refreshError="1"/>
      <x:sheetData sheetId="169" refreshError="1"/>
      <x:sheetData sheetId="170" refreshError="1"/>
      <x:sheetData sheetId="171" refreshError="1"/>
      <x:sheetData sheetId="172" refreshError="1"/>
      <x:sheetData sheetId="173" refreshError="1"/>
      <x:sheetData sheetId="174" refreshError="1"/>
      <x:sheetData sheetId="175" refreshError="1"/>
      <x:sheetData sheetId="176" refreshError="1"/>
      <x:sheetData sheetId="177" refreshError="1"/>
      <x:sheetData sheetId="178" refreshError="1"/>
      <x:sheetData sheetId="179" refreshError="1"/>
      <x:sheetData sheetId="180" refreshError="1"/>
      <x:sheetData sheetId="181" refreshError="1"/>
      <x:sheetData sheetId="182" refreshError="1"/>
      <x:sheetData sheetId="183" refreshError="1"/>
      <x:sheetData sheetId="184" refreshError="1"/>
      <x:sheetData sheetId="185" refreshError="1"/>
      <x:sheetData sheetId="186" refreshError="1"/>
      <x:sheetData sheetId="187" refreshError="1"/>
      <x:sheetData sheetId="188" refreshError="1"/>
      <x:sheetData sheetId="189" refreshError="1"/>
      <x:sheetData sheetId="190" refreshError="1"/>
      <x:sheetData sheetId="191" refreshError="1"/>
      <x:sheetData sheetId="192" refreshError="1"/>
      <x:sheetData sheetId="193" refreshError="1"/>
      <x:sheetData sheetId="194" refreshError="1"/>
      <x:sheetData sheetId="195" refreshError="1"/>
      <x:sheetData sheetId="196" refreshError="1"/>
      <x:sheetData sheetId="197" refreshError="1"/>
      <x:sheetData sheetId="198" refreshError="1"/>
      <x:sheetData sheetId="199" refreshError="1"/>
      <x:sheetData sheetId="200" refreshError="1"/>
      <x:sheetData sheetId="201" refreshError="1"/>
      <x:sheetData sheetId="202" refreshError="1"/>
      <x:sheetData sheetId="203" refreshError="1"/>
      <x:sheetData sheetId="204" refreshError="1"/>
      <x:sheetData sheetId="205" refreshError="1"/>
      <x:sheetData sheetId="206" refreshError="1"/>
      <x:sheetData sheetId="207" refreshError="1"/>
      <x:sheetData sheetId="208" refreshError="1"/>
      <x:sheetData sheetId="209" refreshError="1"/>
      <x:sheetData sheetId="210" refreshError="1"/>
      <x:sheetData sheetId="211" refreshError="1"/>
      <x:sheetData sheetId="212" refreshError="1"/>
      <x:sheetData sheetId="213" refreshError="1"/>
      <x:sheetData sheetId="214" refreshError="1"/>
      <x:sheetData sheetId="215" refreshError="1"/>
      <x:sheetData sheetId="216" refreshError="1"/>
      <x:sheetData sheetId="217" refreshError="1"/>
      <x:sheetData sheetId="218" refreshError="1"/>
      <x:sheetData sheetId="219" refreshError="1"/>
      <x:sheetData sheetId="220" refreshError="1"/>
      <x:sheetData sheetId="221" refreshError="1"/>
      <x:sheetData sheetId="222" refreshError="1"/>
      <x:sheetData sheetId="223" refreshError="1"/>
      <x:sheetData sheetId="224" refreshError="1"/>
      <x:sheetData sheetId="225" refreshError="1"/>
      <x:sheetData sheetId="226" refreshError="1"/>
      <x:sheetData sheetId="227" refreshError="1"/>
      <x:sheetData sheetId="228" refreshError="1"/>
      <x:sheetData sheetId="229" refreshError="1"/>
      <x:sheetData sheetId="230" refreshError="1"/>
      <x:sheetData sheetId="231" refreshError="1"/>
      <x:sheetData sheetId="232" refreshError="1"/>
      <x:sheetData sheetId="233" refreshError="1"/>
      <x:sheetData sheetId="234" refreshError="1"/>
      <x:sheetData sheetId="235" refreshError="1"/>
      <x:sheetData sheetId="236" refreshError="1"/>
      <x:sheetData sheetId="237" refreshError="1"/>
      <x:sheetData sheetId="238" refreshError="1"/>
      <x:sheetData sheetId="239" refreshError="1"/>
      <x:sheetData sheetId="240" refreshError="1"/>
      <x:sheetData sheetId="241" refreshError="1"/>
      <x:sheetData sheetId="242" refreshError="1"/>
      <x:sheetData sheetId="243" refreshError="1"/>
      <x:sheetData sheetId="244" refreshError="1"/>
      <x:sheetData sheetId="245" refreshError="1"/>
      <x:sheetData sheetId="246" refreshError="1"/>
      <x:sheetData sheetId="247" refreshError="1"/>
      <x:sheetData sheetId="248" refreshError="1"/>
      <x:sheetData sheetId="249" refreshError="1"/>
      <x:sheetData sheetId="250" refreshError="1"/>
      <x:sheetData sheetId="251" refreshError="1"/>
      <x:sheetData sheetId="252" refreshError="1"/>
      <x:sheetData sheetId="253" refreshError="1"/>
      <x:sheetData sheetId="254" refreshError="1"/>
      <x:sheetData sheetId="255" refreshError="1"/>
      <x:sheetData sheetId="256" refreshError="1"/>
      <x:sheetData sheetId="257" refreshError="1"/>
      <x:sheetData sheetId="258" refreshError="1"/>
      <x:sheetData sheetId="259" refreshError="1"/>
      <x:sheetData sheetId="260" refreshError="1"/>
      <x:sheetData sheetId="261" refreshError="1"/>
      <x:sheetData sheetId="262" refreshError="1"/>
      <x:sheetData sheetId="263" refreshError="1"/>
      <x:sheetData sheetId="264" refreshError="1"/>
      <x:sheetData sheetId="265" refreshError="1"/>
      <x:sheetData sheetId="266" refreshError="1"/>
      <x:sheetData sheetId="267" refreshError="1"/>
      <x:sheetData sheetId="268" refreshError="1"/>
      <x:sheetData sheetId="269" refreshError="1"/>
      <x:sheetData sheetId="270" refreshError="1"/>
      <x:sheetData sheetId="271" refreshError="1"/>
      <x:sheetData sheetId="272" refreshError="1"/>
      <x:sheetData sheetId="273" refreshError="1"/>
      <x:sheetData sheetId="274" refreshError="1"/>
      <x:sheetData sheetId="275" refreshError="1"/>
      <x:sheetData sheetId="276" refreshError="1"/>
      <x:sheetData sheetId="277" refreshError="1"/>
      <x:sheetData sheetId="278" refreshError="1"/>
      <x:sheetData sheetId="279" refreshError="1"/>
      <x:sheetData sheetId="280" refreshError="1"/>
      <x:sheetData sheetId="281" refreshError="1"/>
      <x:sheetData sheetId="282" refreshError="1"/>
      <x:sheetData sheetId="283" refreshError="1"/>
      <x:sheetData sheetId="284" refreshError="1"/>
      <x:sheetData sheetId="285" refreshError="1"/>
      <x:sheetData sheetId="286" refreshError="1"/>
      <x:sheetData sheetId="287" refreshError="1"/>
      <x:sheetData sheetId="288" refreshError="1"/>
      <x:sheetData sheetId="289" refreshError="1"/>
      <x:sheetData sheetId="290" refreshError="1"/>
      <x:sheetData sheetId="291" refreshError="1"/>
      <x:sheetData sheetId="292" refreshError="1"/>
      <x:sheetData sheetId="293" refreshError="1"/>
      <x:sheetData sheetId="294" refreshError="1"/>
      <x:sheetData sheetId="295" refreshError="1"/>
      <x:sheetData sheetId="296" refreshError="1"/>
      <x:sheetData sheetId="297" refreshError="1"/>
      <x:sheetData sheetId="298" refreshError="1"/>
      <x:sheetData sheetId="299" refreshError="1"/>
      <x:sheetData sheetId="300" refreshError="1"/>
      <x:sheetData sheetId="301" refreshError="1"/>
      <x:sheetData sheetId="302" refreshError="1"/>
      <x:sheetData sheetId="303" refreshError="1"/>
      <x:sheetData sheetId="304" refreshError="1"/>
      <x:sheetData sheetId="305" refreshError="1"/>
      <x:sheetData sheetId="306" refreshError="1"/>
      <x:sheetData sheetId="307" refreshError="1"/>
      <x:sheetData sheetId="308" refreshError="1"/>
      <x:sheetData sheetId="309" refreshError="1"/>
      <x:sheetData sheetId="310" refreshError="1"/>
      <x:sheetData sheetId="311" refreshError="1"/>
      <x:sheetData sheetId="312" refreshError="1"/>
      <x:sheetData sheetId="313" refreshError="1"/>
      <x:sheetData sheetId="314" refreshError="1"/>
      <x:sheetData sheetId="315" refreshError="1"/>
      <x:sheetData sheetId="316" refreshError="1"/>
      <x:sheetData sheetId="317" refreshError="1"/>
      <x:sheetData sheetId="318" refreshError="1"/>
      <x:sheetData sheetId="319" refreshError="1"/>
      <x:sheetData sheetId="320" refreshError="1"/>
      <x:sheetData sheetId="321" refreshError="1"/>
      <x:sheetData sheetId="322" refreshError="1"/>
      <x:sheetData sheetId="323" refreshError="1"/>
      <x:sheetData sheetId="324" refreshError="1"/>
      <x:sheetData sheetId="325" refreshError="1"/>
      <x:sheetData sheetId="326" refreshError="1"/>
      <x:sheetData sheetId="327" refreshError="1"/>
      <x:sheetData sheetId="328" refreshError="1"/>
      <x:sheetData sheetId="329" refreshError="1"/>
      <x:sheetData sheetId="330" refreshError="1"/>
      <x:sheetData sheetId="331" refreshError="1"/>
      <x:sheetData sheetId="332" refreshError="1"/>
      <x:sheetData sheetId="333" refreshError="1"/>
      <x:sheetData sheetId="334" refreshError="1"/>
      <x:sheetData sheetId="335" refreshError="1"/>
      <x:sheetData sheetId="336" refreshError="1"/>
      <x:sheetData sheetId="337" refreshError="1"/>
      <x:sheetData sheetId="338" refreshError="1"/>
      <x:sheetData sheetId="339" refreshError="1"/>
      <x:sheetData sheetId="340" refreshError="1"/>
      <x:sheetData sheetId="341" refreshError="1"/>
      <x:sheetData sheetId="342" refreshError="1"/>
      <x:sheetData sheetId="343" refreshError="1"/>
      <x:sheetData sheetId="344" refreshError="1"/>
      <x:sheetData sheetId="345" refreshError="1"/>
      <x:sheetData sheetId="346" refreshError="1"/>
      <x:sheetData sheetId="347" refreshError="1"/>
      <x:sheetData sheetId="348" refreshError="1"/>
      <x:sheetData sheetId="349" refreshError="1"/>
      <x:sheetData sheetId="350" refreshError="1"/>
      <x:sheetData sheetId="351" refreshError="1"/>
      <x:sheetData sheetId="352" refreshError="1"/>
      <x:sheetData sheetId="353" refreshError="1"/>
      <x:sheetData sheetId="354" refreshError="1"/>
      <x:sheetData sheetId="355" refreshError="1"/>
      <x:sheetData sheetId="356" refreshError="1"/>
      <x:sheetData sheetId="357" refreshError="1"/>
      <x:sheetData sheetId="358" refreshError="1"/>
      <x:sheetData sheetId="359" refreshError="1"/>
      <x:sheetData sheetId="360" refreshError="1"/>
      <x:sheetData sheetId="361" refreshError="1"/>
      <x:sheetData sheetId="362" refreshError="1"/>
      <x:sheetData sheetId="363" refreshError="1"/>
      <x:sheetData sheetId="364" refreshError="1"/>
      <x:sheetData sheetId="365" refreshError="1"/>
      <x:sheetData sheetId="366" refreshError="1"/>
      <x:sheetData sheetId="367" refreshError="1"/>
      <x:sheetData sheetId="368" refreshError="1"/>
      <x:sheetData sheetId="369" refreshError="1"/>
      <x:sheetData sheetId="370" refreshError="1"/>
      <x:sheetData sheetId="371" refreshError="1"/>
      <x:sheetData sheetId="372" refreshError="1"/>
      <x:sheetData sheetId="373" refreshError="1"/>
      <x:sheetData sheetId="374" refreshError="1"/>
      <x:sheetData sheetId="375" refreshError="1"/>
      <x:sheetData sheetId="376" refreshError="1"/>
      <x:sheetData sheetId="377" refreshError="1"/>
      <x:sheetData sheetId="378" refreshError="1"/>
      <x:sheetData sheetId="379" refreshError="1"/>
      <x:sheetData sheetId="380" refreshError="1"/>
      <x:sheetData sheetId="381" refreshError="1"/>
      <x:sheetData sheetId="382" refreshError="1"/>
      <x:sheetData sheetId="383" refreshError="1"/>
      <x:sheetData sheetId="384" refreshError="1"/>
      <x:sheetData sheetId="385" refreshError="1"/>
      <x:sheetData sheetId="386" refreshError="1"/>
      <x:sheetData sheetId="387" refreshError="1"/>
      <x:sheetData sheetId="388" refreshError="1"/>
      <x:sheetData sheetId="389" refreshError="1"/>
      <x:sheetData sheetId="390" refreshError="1"/>
      <x:sheetData sheetId="391" refreshError="1"/>
      <x:sheetData sheetId="392" refreshError="1"/>
      <x:sheetData sheetId="393" refreshError="1"/>
      <x:sheetData sheetId="394" refreshError="1"/>
      <x:sheetData sheetId="395" refreshError="1"/>
      <x:sheetData sheetId="396" refreshError="1"/>
      <x:sheetData sheetId="397" refreshError="1"/>
      <x:sheetData sheetId="398" refreshError="1"/>
      <x:sheetData sheetId="399" refreshError="1"/>
      <x:sheetData sheetId="400" refreshError="1"/>
      <x:sheetData sheetId="401" refreshError="1"/>
      <x:sheetData sheetId="402" refreshError="1"/>
      <x:sheetData sheetId="403" refreshError="1"/>
      <x:sheetData sheetId="404" refreshError="1"/>
      <x:sheetData sheetId="405" refreshError="1"/>
      <x:sheetData sheetId="406" refreshError="1"/>
      <x:sheetData sheetId="407" refreshError="1"/>
      <x:sheetData sheetId="408" refreshError="1"/>
      <x:sheetData sheetId="409" refreshError="1"/>
      <x:sheetData sheetId="410" refreshError="1"/>
      <x:sheetData sheetId="411" refreshError="1"/>
      <x:sheetData sheetId="412" refreshError="1"/>
      <x:sheetData sheetId="413" refreshError="1"/>
      <x:sheetData sheetId="414" refreshError="1"/>
      <x:sheetData sheetId="415" refreshError="1"/>
      <x:sheetData sheetId="416" refreshError="1"/>
      <x:sheetData sheetId="417" refreshError="1"/>
      <x:sheetData sheetId="418" refreshError="1"/>
      <x:sheetData sheetId="419" refreshError="1"/>
      <x:sheetData sheetId="420" refreshError="1"/>
      <x:sheetData sheetId="421" refreshError="1"/>
      <x:sheetData sheetId="422" refreshError="1"/>
      <x:sheetData sheetId="423" refreshError="1"/>
      <x:sheetData sheetId="424" refreshError="1"/>
      <x:sheetData sheetId="425" refreshError="1"/>
      <x:sheetData sheetId="426" refreshError="1"/>
      <x:sheetData sheetId="427" refreshError="1"/>
      <x:sheetData sheetId="428" refreshError="1"/>
      <x:sheetData sheetId="429" refreshError="1"/>
      <x:sheetData sheetId="430" refreshError="1"/>
      <x:sheetData sheetId="431" refreshError="1"/>
      <x:sheetData sheetId="432" refreshError="1"/>
      <x:sheetData sheetId="433" refreshError="1"/>
      <x:sheetData sheetId="434" refreshError="1"/>
      <x:sheetData sheetId="435" refreshError="1"/>
      <x:sheetData sheetId="436" refreshError="1"/>
      <x:sheetData sheetId="437" refreshError="1"/>
      <x:sheetData sheetId="438" refreshError="1"/>
      <x:sheetData sheetId="439" refreshError="1"/>
      <x:sheetData sheetId="440" refreshError="1"/>
      <x:sheetData sheetId="441" refreshError="1"/>
      <x:sheetData sheetId="442" refreshError="1"/>
      <x:sheetData sheetId="443" refreshError="1"/>
      <x:sheetData sheetId="444" refreshError="0"/>
      <x:sheetData sheetId="445" refreshError="1"/>
      <x:sheetData sheetId="446" refreshError="1"/>
      <x:sheetData sheetId="447" refreshError="1"/>
      <x:sheetData sheetId="448" refreshError="1"/>
      <x:sheetData sheetId="449" refreshError="1"/>
      <x:sheetData sheetId="450" refreshError="1"/>
      <x:sheetData sheetId="451" refreshError="1"/>
      <x:sheetData sheetId="452" refreshError="1"/>
      <x:sheetData sheetId="453" refreshError="1"/>
      <x:sheetData sheetId="454" refreshError="1"/>
      <x:sheetData sheetId="455" refreshError="1"/>
      <x:sheetData sheetId="456" refreshError="1"/>
      <x:sheetData sheetId="457" refreshError="1"/>
      <x:sheetData sheetId="458" refreshError="1"/>
      <x:sheetData sheetId="459" refreshError="1"/>
      <x:sheetData sheetId="460" refreshError="1"/>
      <x:sheetData sheetId="461" refreshError="1"/>
      <x:sheetData sheetId="462" refreshError="1"/>
      <x:sheetData sheetId="463" refreshError="1"/>
      <x:sheetData sheetId="464" refreshError="1"/>
      <x:sheetData sheetId="465" refreshError="1"/>
      <x:sheetData sheetId="466" refreshError="1"/>
      <x:sheetData sheetId="467" refreshError="1"/>
      <x:sheetData sheetId="468" refreshError="1"/>
      <x:sheetData sheetId="469" refreshError="1"/>
      <x:sheetData sheetId="470" refreshError="0"/>
      <x:sheetData sheetId="471" refreshError="0"/>
      <x:sheetData sheetId="472" refreshError="1"/>
      <x:sheetData sheetId="473" refreshError="1"/>
      <x:sheetData sheetId="474" refreshError="1"/>
      <x:sheetData sheetId="475" refreshError="1"/>
      <x:sheetData sheetId="476" refreshError="1"/>
      <x:sheetData sheetId="477" refreshError="1"/>
      <x:sheetData sheetId="478" refreshError="1"/>
      <x:sheetData sheetId="479" refreshError="1"/>
      <x:sheetData sheetId="480" refreshError="1"/>
      <x:sheetData sheetId="481" refreshError="1"/>
      <x:sheetData sheetId="482" refreshError="1"/>
      <x:sheetData sheetId="483" refreshError="1"/>
      <x:sheetData sheetId="484" refreshError="1"/>
      <x:sheetData sheetId="485" refreshError="1"/>
      <x:sheetData sheetId="486" refreshError="1"/>
      <x:sheetData sheetId="487" refreshError="1"/>
      <x:sheetData sheetId="488" refreshError="1"/>
      <x:sheetData sheetId="489" refreshError="1"/>
      <x:sheetData sheetId="490" refreshError="1"/>
      <x:sheetData sheetId="491" refreshError="1"/>
      <x:sheetData sheetId="492" refreshError="1"/>
      <x:sheetData sheetId="493" refreshError="1"/>
      <x:sheetData sheetId="494" refreshError="1"/>
      <x:sheetData sheetId="495" refreshError="1"/>
      <x:sheetData sheetId="496" refreshError="1"/>
      <x:sheetData sheetId="497" refreshError="1"/>
      <x:sheetData sheetId="498" refreshError="1"/>
      <x:sheetData sheetId="499" refreshError="1"/>
      <x:sheetData sheetId="500" refreshError="1"/>
      <x:sheetData sheetId="501" refreshError="1"/>
      <x:sheetData sheetId="502" refreshError="1"/>
      <x:sheetData sheetId="503" refreshError="1"/>
      <x:sheetData sheetId="504" refreshError="1"/>
      <x:sheetData sheetId="505" refreshError="1"/>
      <x:sheetData sheetId="506" refreshError="1"/>
      <x:sheetData sheetId="507" refreshError="1"/>
      <x:sheetData sheetId="508" refreshError="1"/>
      <x:sheetData sheetId="509" refreshError="1"/>
      <x:sheetData sheetId="510" refreshError="1"/>
      <x:sheetData sheetId="511" refreshError="1"/>
      <x:sheetData sheetId="512" refreshError="1"/>
      <x:sheetData sheetId="513" refreshError="1"/>
      <x:sheetData sheetId="514" refreshError="1"/>
      <x:sheetData sheetId="515" refreshError="1"/>
      <x:sheetData sheetId="516" refreshError="1"/>
      <x:sheetData sheetId="517" refreshError="1"/>
      <x:sheetData sheetId="518" refreshError="1"/>
      <x:sheetData sheetId="519" refreshError="1"/>
      <x:sheetData sheetId="520" refreshError="1"/>
      <x:sheetData sheetId="521" refreshError="1"/>
      <x:sheetData sheetId="522" refreshError="1"/>
      <x:sheetData sheetId="523" refreshError="1"/>
      <x:sheetData sheetId="524" refreshError="1"/>
      <x:sheetData sheetId="525" refreshError="1"/>
      <x:sheetData sheetId="526" refreshError="1"/>
      <x:sheetData sheetId="527" refreshError="1"/>
      <x:sheetData sheetId="528" refreshError="1"/>
      <x:sheetData sheetId="529" refreshError="1"/>
      <x:sheetData sheetId="530" refreshError="1"/>
      <x:sheetData sheetId="531" refreshError="1"/>
      <x:sheetData sheetId="532" refreshError="1"/>
      <x:sheetData sheetId="533" refreshError="1"/>
      <x:sheetData sheetId="534" refreshError="1"/>
      <x:sheetData sheetId="535" refreshError="1"/>
      <x:sheetData sheetId="536" refreshError="1"/>
      <x:sheetData sheetId="537" refreshError="1"/>
      <x:sheetData sheetId="538" refreshError="1"/>
      <x:sheetData sheetId="539" refreshError="1"/>
      <x:sheetData sheetId="540" refreshError="1"/>
      <x:sheetData sheetId="541" refreshError="1"/>
      <x:sheetData sheetId="542" refreshError="1"/>
      <x:sheetData sheetId="543" refreshError="1"/>
      <x:sheetData sheetId="544" refreshError="1"/>
      <x:sheetData sheetId="545" refreshError="1"/>
      <x:sheetData sheetId="546" refreshError="1"/>
      <x:sheetData sheetId="547" refreshError="1"/>
      <x:sheetData sheetId="548" refreshError="1"/>
      <x:sheetData sheetId="549" refreshError="1"/>
      <x:sheetData sheetId="550" refreshError="1"/>
      <x:sheetData sheetId="551" refreshError="1"/>
      <x:sheetData sheetId="552" refreshError="1"/>
      <x:sheetData sheetId="553" refreshError="1"/>
      <x:sheetData sheetId="554" refreshError="1"/>
      <x:sheetData sheetId="555" refreshError="0"/>
      <x:sheetData sheetId="556" refreshError="1"/>
      <x:sheetData sheetId="557" refreshError="1"/>
      <x:sheetData sheetId="558" refreshError="1"/>
      <x:sheetData sheetId="559" refreshError="1"/>
      <x:sheetData sheetId="560" refreshError="1"/>
      <x:sheetData sheetId="561" refreshError="1"/>
      <x:sheetData sheetId="562" refreshError="1"/>
      <x:sheetData sheetId="563" refreshError="1"/>
      <x:sheetData sheetId="564" refreshError="1"/>
      <x:sheetData sheetId="565" refreshError="1"/>
      <x:sheetData sheetId="566" refreshError="1"/>
      <x:sheetData sheetId="567" refreshError="1"/>
      <x:sheetData sheetId="568" refreshError="1"/>
      <x:sheetData sheetId="569" refreshError="1"/>
      <x:sheetData sheetId="570" refreshError="1"/>
      <x:sheetData sheetId="571" refreshError="1"/>
      <x:sheetData sheetId="572" refreshError="1"/>
      <x:sheetData sheetId="573" refreshError="1"/>
      <x:sheetData sheetId="574" refreshError="1"/>
      <x:sheetData sheetId="575" refreshError="1"/>
      <x:sheetData sheetId="576" refreshError="1"/>
      <x:sheetData sheetId="577" refreshError="1"/>
      <x:sheetData sheetId="578" refreshError="1"/>
      <x:sheetData sheetId="579" refreshError="1"/>
      <x:sheetData sheetId="580" refreshError="1"/>
      <x:sheetData sheetId="581" refreshError="1"/>
      <x:sheetData sheetId="582" refreshError="1"/>
      <x:sheetData sheetId="583" refreshError="1"/>
      <x:sheetData sheetId="584" refreshError="1"/>
      <x:sheetData sheetId="585" refreshError="1"/>
      <x:sheetData sheetId="586" refreshError="1"/>
      <x:sheetData sheetId="587" refreshError="1"/>
      <x:sheetData sheetId="588" refreshError="1"/>
      <x:sheetData sheetId="589" refreshError="1"/>
      <x:sheetData sheetId="590" refreshError="1"/>
      <x:sheetData sheetId="591" refreshError="1"/>
      <x:sheetData sheetId="592" refreshError="1"/>
      <x:sheetData sheetId="593" refreshError="1"/>
      <x:sheetData sheetId="594" refreshError="1"/>
      <x:sheetData sheetId="595" refreshError="1"/>
      <x:sheetData sheetId="596" refreshError="1"/>
      <x:sheetData sheetId="597" refreshError="1"/>
      <x:sheetData sheetId="598" refreshError="1"/>
      <x:sheetData sheetId="599" refreshError="1"/>
      <x:sheetData sheetId="600" refreshError="1"/>
      <x:sheetData sheetId="601" refreshError="1"/>
      <x:sheetData sheetId="602" refreshError="1"/>
      <x:sheetData sheetId="603" refreshError="1"/>
      <x:sheetData sheetId="604" refreshError="1"/>
      <x:sheetData sheetId="605" refreshError="1"/>
      <x:sheetData sheetId="606" refreshError="1"/>
      <x:sheetData sheetId="607" refreshError="1"/>
      <x:sheetData sheetId="608" refreshError="1"/>
      <x:sheetData sheetId="609" refreshError="1"/>
      <x:sheetData sheetId="610" refreshError="1"/>
      <x:sheetData sheetId="611" refreshError="1"/>
      <x:sheetData sheetId="612" refreshError="1"/>
      <x:sheetData sheetId="613" refreshError="0"/>
      <x:sheetData sheetId="614" refreshError="1"/>
      <x:sheetData sheetId="615" refreshError="1"/>
      <x:sheetData sheetId="616" refreshError="1"/>
      <x:sheetData sheetId="617" refreshError="1"/>
      <x:sheetData sheetId="618" refreshError="1"/>
      <x:sheetData sheetId="619" refreshError="1"/>
      <x:sheetData sheetId="620" refreshError="1"/>
      <x:sheetData sheetId="621" refreshError="1"/>
      <x:sheetData sheetId="622" refreshError="1"/>
      <x:sheetData sheetId="623" refreshError="1"/>
      <x:sheetData sheetId="624" refreshError="1"/>
      <x:sheetData sheetId="625" refreshError="1"/>
      <x:sheetData sheetId="626" refreshError="1"/>
      <x:sheetData sheetId="627" refreshError="1"/>
      <x:sheetData sheetId="628" refreshError="1"/>
      <x:sheetData sheetId="629" refreshError="1"/>
      <x:sheetData sheetId="630" refreshError="1"/>
      <x:sheetData sheetId="631" refreshError="1"/>
      <x:sheetData sheetId="632" refreshError="1"/>
      <x:sheetData sheetId="633" refreshError="1"/>
      <x:sheetData sheetId="634" refreshError="0"/>
      <x:sheetData sheetId="635" refreshError="0"/>
      <x:sheetData sheetId="636" refreshError="0"/>
      <x:sheetData sheetId="637" refreshError="0"/>
      <x:sheetData sheetId="638" refreshError="0"/>
      <x:sheetData sheetId="639" refreshError="0"/>
      <x:sheetData sheetId="640" refreshError="0"/>
      <x:sheetData sheetId="641" refreshError="0"/>
      <x:sheetData sheetId="642" refreshError="0"/>
      <x:sheetData sheetId="643" refreshError="0"/>
      <x:sheetData sheetId="644" refreshError="0"/>
      <x:sheetData sheetId="645" refreshError="0"/>
      <x:sheetData sheetId="646" refreshError="0"/>
      <x:sheetData sheetId="647" refreshError="0"/>
      <x:sheetData sheetId="648" refreshError="0"/>
      <x:sheetData sheetId="649" refreshError="0"/>
      <x:sheetData sheetId="650" refreshError="0"/>
      <x:sheetData sheetId="651" refreshError="0"/>
      <x:sheetData sheetId="652" refreshError="0"/>
      <x:sheetData sheetId="653" refreshError="0"/>
      <x:sheetData sheetId="654" refreshError="0"/>
      <x:sheetData sheetId="655" refreshError="0"/>
      <x:sheetData sheetId="656" refreshError="0"/>
      <x:sheetData sheetId="657" refreshError="0"/>
      <x:sheetData sheetId="658" refreshError="0"/>
      <x:sheetData sheetId="659" refreshError="0"/>
      <x:sheetData sheetId="660" refreshError="0"/>
      <x:sheetData sheetId="661" refreshError="0"/>
      <x:sheetData sheetId="662" refreshError="1"/>
      <x:sheetData sheetId="663" refreshError="1"/>
      <x:sheetData sheetId="664" refreshError="1"/>
      <x:sheetData sheetId="665" refreshError="1"/>
      <x:sheetData sheetId="666" refreshError="1"/>
      <x:sheetData sheetId="667" refreshError="1"/>
      <x:sheetData sheetId="668" refreshError="1"/>
      <x:sheetData sheetId="669" refreshError="1"/>
      <x:sheetData sheetId="670" refreshError="1"/>
      <x:sheetData sheetId="671" refreshError="1"/>
      <x:sheetData sheetId="672" refreshError="1"/>
      <x:sheetData sheetId="673" refreshError="1"/>
      <x:sheetData sheetId="674" refreshError="1"/>
      <x:sheetData sheetId="675" refreshError="1"/>
      <x:sheetData sheetId="676" refreshError="1"/>
      <x:sheetData sheetId="677" refreshError="1"/>
      <x:sheetData sheetId="678" refreshError="1"/>
      <x:sheetData sheetId="679" refreshError="1"/>
      <x:sheetData sheetId="680" refreshError="1"/>
      <x:sheetData sheetId="681" refreshError="1"/>
      <x:sheetData sheetId="682" refreshError="1"/>
      <x:sheetData sheetId="683" refreshError="1"/>
      <x:sheetData sheetId="684" refreshError="1"/>
      <x:sheetData sheetId="685" refreshError="1"/>
      <x:sheetData sheetId="686" refreshError="1"/>
      <x:sheetData sheetId="687" refreshError="1"/>
      <x:sheetData sheetId="688" refreshError="1"/>
      <x:sheetData sheetId="689" refreshError="1"/>
      <x:sheetData sheetId="690" refreshError="1"/>
      <x:sheetData sheetId="691" refreshError="1"/>
      <x:sheetData sheetId="692" refreshError="1"/>
      <x:sheetData sheetId="693" refreshError="1"/>
      <x:sheetData sheetId="694" refreshError="1"/>
      <x:sheetData sheetId="695" refreshError="1"/>
      <x:sheetData sheetId="696" refreshError="1"/>
      <x:sheetData sheetId="697" refreshError="1"/>
      <x:sheetData sheetId="698" refreshError="1"/>
      <x:sheetData sheetId="699" refreshError="1"/>
      <x:sheetData sheetId="700" refreshError="1"/>
      <x:sheetData sheetId="701" refreshError="1"/>
      <x:sheetData sheetId="702" refreshError="1"/>
      <x:sheetData sheetId="703" refreshError="1"/>
      <x:sheetData sheetId="704" refreshError="1"/>
      <x:sheetData sheetId="705" refreshError="1"/>
      <x:sheetData sheetId="706" refreshError="1"/>
      <x:sheetData sheetId="707" refreshError="1"/>
      <x:sheetData sheetId="708" refreshError="1"/>
      <x:sheetData sheetId="709" refreshError="1"/>
      <x:sheetData sheetId="710" refreshError="1"/>
      <x:sheetData sheetId="711" refreshError="1"/>
      <x:sheetData sheetId="712" refreshError="1"/>
      <x:sheetData sheetId="713" refreshError="1"/>
      <x:sheetData sheetId="714" refreshError="1"/>
      <x:sheetData sheetId="715" refreshError="1"/>
      <x:sheetData sheetId="716" refreshError="1"/>
      <x:sheetData sheetId="717" refreshError="1"/>
      <x:sheetData sheetId="718" refreshError="1"/>
      <x:sheetData sheetId="719" refreshError="1"/>
      <x:sheetData sheetId="720" refreshError="1"/>
      <x:sheetData sheetId="721" refreshError="1"/>
      <x:sheetData sheetId="722" refreshError="1"/>
      <x:sheetData sheetId="723" refreshError="1"/>
      <x:sheetData sheetId="724" refreshError="1"/>
      <x:sheetData sheetId="725" refreshError="1"/>
      <x:sheetData sheetId="726" refreshError="1"/>
      <x:sheetData sheetId="727" refreshError="1"/>
      <x:sheetData sheetId="728" refreshError="1"/>
      <x:sheetData sheetId="729" refreshError="1"/>
      <x:sheetData sheetId="730" refreshError="1"/>
      <x:sheetData sheetId="731" refreshError="1"/>
      <x:sheetData sheetId="732" refreshError="1"/>
      <x:sheetData sheetId="733" refreshError="1"/>
      <x:sheetData sheetId="734" refreshError="1"/>
      <x:sheetData sheetId="735" refreshError="1"/>
      <x:sheetData sheetId="736" refreshError="1"/>
      <x:sheetData sheetId="737" refreshError="1"/>
      <x:sheetData sheetId="738" refreshError="1"/>
      <x:sheetData sheetId="739" refreshError="1"/>
      <x:sheetData sheetId="740" refreshError="1"/>
      <x:sheetData sheetId="741" refreshError="1"/>
      <x:sheetData sheetId="742" refreshError="1"/>
      <x:sheetData sheetId="743" refreshError="1"/>
      <x:sheetData sheetId="744" refreshError="1"/>
      <x:sheetData sheetId="745" refreshError="1"/>
      <x:sheetData sheetId="746" refreshError="1"/>
      <x:sheetData sheetId="747" refreshError="1"/>
      <x:sheetData sheetId="748" refreshError="1"/>
      <x:sheetData sheetId="749" refreshError="1"/>
      <x:sheetData sheetId="750" refreshError="1"/>
      <x:sheetData sheetId="751" refreshError="1"/>
      <x:sheetData sheetId="752" refreshError="1"/>
      <x:sheetData sheetId="753" refreshError="1"/>
      <x:sheetData sheetId="754" refreshError="1"/>
      <x:sheetData sheetId="755" refreshError="1"/>
      <x:sheetData sheetId="756" refreshError="1"/>
      <x:sheetData sheetId="757" refreshError="1"/>
      <x:sheetData sheetId="758" refreshError="1"/>
      <x:sheetData sheetId="759" refreshError="1"/>
      <x:sheetData sheetId="760" refreshError="1"/>
      <x:sheetData sheetId="761" refreshError="1"/>
      <x:sheetData sheetId="762" refreshError="1"/>
      <x:sheetData sheetId="763" refreshError="1"/>
      <x:sheetData sheetId="764" refreshError="1"/>
      <x:sheetData sheetId="765" refreshError="1"/>
      <x:sheetData sheetId="766" refreshError="1"/>
      <x:sheetData sheetId="767" refreshError="1"/>
      <x:sheetData sheetId="768" refreshError="1"/>
      <x:sheetData sheetId="769" refreshError="1"/>
      <x:sheetData sheetId="770" refreshError="1"/>
      <x:sheetData sheetId="771" refreshError="1"/>
      <x:sheetData sheetId="772" refreshError="1"/>
      <x:sheetData sheetId="773" refreshError="1"/>
      <x:sheetData sheetId="774" refreshError="1"/>
      <x:sheetData sheetId="775" refreshError="1"/>
      <x:sheetData sheetId="776" refreshError="1"/>
      <x:sheetData sheetId="777" refreshError="1"/>
      <x:sheetData sheetId="778" refreshError="1"/>
      <x:sheetData sheetId="779" refreshError="1"/>
      <x:sheetData sheetId="780" refreshError="1"/>
      <x:sheetData sheetId="781" refreshError="1"/>
      <x:sheetData sheetId="782" refreshError="1"/>
      <x:sheetData sheetId="783" refreshError="1"/>
      <x:sheetData sheetId="784" refreshError="1"/>
      <x:sheetData sheetId="785" refreshError="1"/>
      <x:sheetData sheetId="786" refreshError="1"/>
      <x:sheetData sheetId="787" refreshError="1"/>
      <x:sheetData sheetId="788" refreshError="1"/>
      <x:sheetData sheetId="789" refreshError="1"/>
      <x:sheetData sheetId="790" refreshError="1"/>
      <x:sheetData sheetId="791" refreshError="1"/>
      <x:sheetData sheetId="792" refreshError="1"/>
      <x:sheetData sheetId="793" refreshError="1"/>
      <x:sheetData sheetId="794" refreshError="1"/>
      <x:sheetData sheetId="795" refreshError="1"/>
      <x:sheetData sheetId="796" refreshError="1"/>
      <x:sheetData sheetId="797" refreshError="1"/>
      <x:sheetData sheetId="798" refreshError="1"/>
      <x:sheetData sheetId="799" refreshError="1"/>
      <x:sheetData sheetId="800" refreshError="1"/>
      <x:sheetData sheetId="801" refreshError="1"/>
      <x:sheetData sheetId="802" refreshError="1"/>
      <x:sheetData sheetId="803" refreshError="1"/>
      <x:sheetData sheetId="804" refreshError="1"/>
      <x:sheetData sheetId="805" refreshError="1"/>
      <x:sheetData sheetId="806" refreshError="1"/>
      <x:sheetData sheetId="807" refreshError="1"/>
      <x:sheetData sheetId="808" refreshError="1"/>
      <x:sheetData sheetId="809" refreshError="1"/>
      <x:sheetData sheetId="810" refreshError="1"/>
      <x:sheetData sheetId="811" refreshError="1"/>
      <x:sheetData sheetId="812" refreshError="1"/>
      <x:sheetData sheetId="813" refreshError="1"/>
      <x:sheetData sheetId="814" refreshError="1"/>
      <x:sheetData sheetId="815" refreshError="1"/>
      <x:sheetData sheetId="816" refreshError="1"/>
      <x:sheetData sheetId="817" refreshError="1"/>
      <x:sheetData sheetId="818" refreshError="1"/>
      <x:sheetData sheetId="819" refreshError="1"/>
      <x:sheetData sheetId="820" refreshError="1"/>
      <x:sheetData sheetId="821" refreshError="1"/>
      <x:sheetData sheetId="822" refreshError="1"/>
      <x:sheetData sheetId="823" refreshError="0"/>
      <x:sheetData sheetId="824" refreshError="0"/>
      <x:sheetData sheetId="825" refreshError="0"/>
      <x:sheetData sheetId="826" refreshError="1"/>
      <x:sheetData sheetId="827" refreshError="1"/>
      <x:sheetData sheetId="828" refreshError="1"/>
      <x:sheetData sheetId="829" refreshError="1"/>
      <x:sheetData sheetId="830" refreshError="1"/>
      <x:sheetData sheetId="831" refreshError="1"/>
      <x:sheetData sheetId="832" refreshError="1"/>
      <x:sheetData sheetId="833" refreshError="1"/>
      <x:sheetData sheetId="834" refreshError="1"/>
      <x:sheetData sheetId="835" refreshError="1"/>
      <x:sheetData sheetId="836" refreshError="1"/>
      <x:sheetData sheetId="837" refreshError="1"/>
      <x:sheetData sheetId="838" refreshError="1"/>
      <x:sheetData sheetId="839" refreshError="1"/>
    </x:sheetDataSet>
  </x:externalBook>
</x:externalLink>
</file>

<file path=xl/externalLinks/externalLink36.xml><?xml version="1.0" encoding="utf-8"?>
<x:externalLink xmlns:r="http://schemas.openxmlformats.org/officeDocument/2006/relationships" xmlns:c="http://schemas.openxmlformats.org/drawingml/2006/chart" xmlns:x="http://schemas.openxmlformats.org/spreadsheetml/2006/main">
  <x:externalBook r:id="rId1">
    <x:sheetNames>
      <x:sheetName val="참고"/>
    </x:sheetNames>
    <x:sheetDataSet>
      <x:sheetData sheetId="0" refreshError="1">
        <x:row r="3"/>
        <x:row r="4"/>
      </x:sheetData>
    </x:sheetDataSet>
  </x:externalBook>
</x:externalLink>
</file>

<file path=xl/externalLinks/externalLink37.xml><?xml version="1.0" encoding="utf-8"?>
<x:externalLink xmlns:r="http://schemas.openxmlformats.org/officeDocument/2006/relationships" xmlns:c="http://schemas.openxmlformats.org/drawingml/2006/chart" xmlns:x="http://schemas.openxmlformats.org/spreadsheetml/2006/main">
  <x:externalBook r:id="rId1">
    <x:sheetNames>
      <x:sheetName val="일위_파일"/>
    </x:sheetNames>
    <x:sheetDataSet>
      <x:sheetData sheetId="0" refreshError="1"/>
    </x:sheetDataSet>
  </x:externalBook>
</x:externalLink>
</file>

<file path=xl/externalLinks/externalLink38.xml><?xml version="1.0" encoding="utf-8"?>
<x:externalLink xmlns:r="http://schemas.openxmlformats.org/officeDocument/2006/relationships" xmlns:c="http://schemas.openxmlformats.org/drawingml/2006/chart" xmlns:x="http://schemas.openxmlformats.org/spreadsheetml/2006/main">
  <x:externalBook r:id="rId1">
    <x:sheetNames>
      <x:sheetName val="N賃率-職"/>
    </x:sheetNames>
    <x:sheetDataSet>
      <x:sheetData sheetId="0" refreshError="1">
        <x:row r="5"/>
        <x:row r="6"/>
        <x:row r="7"/>
        <x:row r="8"/>
        <x:row r="9"/>
        <x:row r="10"/>
        <x:row r="11"/>
        <x:row r="12"/>
        <x:row r="13"/>
        <x:row r="14"/>
        <x:row r="15"/>
        <x:row r="16"/>
        <x:row r="17"/>
        <x:row r="18"/>
        <x:row r="19"/>
        <x:row r="20"/>
        <x:row r="21"/>
        <x:row r="22"/>
        <x:row r="23"/>
        <x:row r="24"/>
        <x:row r="25"/>
        <x:row r="26"/>
        <x:row r="27"/>
        <x:row r="28"/>
        <x:row r="29"/>
        <x:row r="30"/>
      </x:sheetData>
    </x:sheetDataSet>
  </x:externalBook>
</x:externalLink>
</file>

<file path=xl/externalLinks/externalLink39.xml><?xml version="1.0" encoding="utf-8"?>
<x:externalLink xmlns:r="http://schemas.openxmlformats.org/officeDocument/2006/relationships" xmlns:c="http://schemas.openxmlformats.org/drawingml/2006/chart" xmlns:x="http://schemas.openxmlformats.org/spreadsheetml/2006/main">
  <x:externalBook r:id="rId1">
    <x:sheetNames>
      <x:sheetName val="차액보증"/>
    </x:sheetNames>
    <x:sheetDataSet>
      <x:sheetData sheetId="0" refreshError="1"/>
    </x:sheetDataSet>
  </x:externalBook>
</x:externalLink>
</file>

<file path=xl/externalLinks/externalLink40.xml><?xml version="1.0" encoding="utf-8"?>
<x:externalLink xmlns:r="http://schemas.openxmlformats.org/officeDocument/2006/relationships" xmlns:c="http://schemas.openxmlformats.org/drawingml/2006/chart" xmlns:x="http://schemas.openxmlformats.org/spreadsheetml/2006/main">
  <x:externalBook r:id="rId1">
    <x:sheetNames>
      <x:sheetName val="당진1,2호기전선관설치및접지4차공사내역서-을지"/>
    </x:sheetNames>
    <x:sheetDataSet>
      <x:sheetData sheetId="0" refreshError="1"/>
    </x:sheetDataSet>
  </x:externalBook>
</x:externalLink>
</file>

<file path=xl/externalLinks/externalLink41.xml><?xml version="1.0" encoding="utf-8"?>
<x:externalLink xmlns:r="http://schemas.openxmlformats.org/officeDocument/2006/relationships" xmlns:c="http://schemas.openxmlformats.org/drawingml/2006/chart" xmlns:x="http://schemas.openxmlformats.org/spreadsheetml/2006/main">
  <x:externalBook r:id="rId1">
    <x:sheetNames>
      <x:sheetName val=""/>
      <x:sheetName val="C:\4. 총무회계\4. 노무\6. 근로자서약서 등\남양"/>
      <x:sheetName val="C:/4. 총무회계/4. 노무/6. 근로자서약서 등/남양"/>
      <x:sheetName val="C__4_______4_____6____________2"/>
      <x:sheetName val="공사기간"/>
      <x:sheetName val="C__4_______4_____6____________3"/>
      <x:sheetName val="C__4_______4_____6____________4"/>
      <x:sheetName val="C__4_______4_____6____________5"/>
      <x:sheetName val="C__4_______4_____6____________6"/>
      <x:sheetName val="C__4_______4_____6____________7"/>
      <x:sheetName val="_4_______4_____6______________2"/>
      <x:sheetName val="_4_______4_____6______________3"/>
      <x:sheetName val="C__4_______4_____6____________8"/>
      <x:sheetName val="C__4_______4_____6____________9"/>
      <x:sheetName val="\4. 총무회계\4. 노무\6. 근로자서약서 등\남양주청"/>
      <x:sheetName val="C__4_______4_____6___________10"/>
      <x:sheetName val="C__4_______4_____6___________11"/>
      <x:sheetName val="C__4_______4_____6___________12"/>
      <x:sheetName val="C__4_______4_____6___________13"/>
      <x:sheetName val="C__4_______4_____6___________14"/>
      <x:sheetName val="C__4_______4_____6___________15"/>
      <x:sheetName val="_4_______4_____6______________4"/>
      <x:sheetName val="C__4_______4_____6___________16"/>
      <x:sheetName val="C__4_______4_____6___________17"/>
      <x:sheetName val="C__4_______4_____6___________18"/>
      <x:sheetName val="C__4_______4_____6___________19"/>
      <x:sheetName val="C__4_______4_____6___________20"/>
      <x:sheetName val="C:\4. 총무회계\4. 노무\6. 근로자서약서 등\남양주청학2\C\GROUP\Data\Mail\Temp\phk\견적기준\공사기간.XLS"/>
    </x:sheetNames>
    <x:definedNames>
      <x:definedName name="조건_입력"/>
    </x:definedNames>
    <x:sheetDataSet>
      <x:sheetData sheetId="0" refreshError="1"/>
      <x:sheetData sheetId="1" refreshError="0"/>
      <x:sheetData sheetId="2" refreshError="0"/>
      <x:sheetData sheetId="3" refreshError="0"/>
      <x:sheetData sheetId="4" refreshError="1"/>
      <x:sheetData sheetId="5" refreshError="0"/>
      <x:sheetData sheetId="6" refreshError="0"/>
      <x:sheetData sheetId="7" refreshError="0"/>
      <x:sheetData sheetId="8" refreshError="0"/>
      <x:sheetData sheetId="9" refreshError="0"/>
      <x:sheetData sheetId="10" refreshError="0"/>
      <x:sheetData sheetId="11" refreshError="0"/>
      <x:sheetData sheetId="12" refreshError="0"/>
      <x:sheetData sheetId="13" refreshError="0"/>
      <x:sheetData sheetId="14" refreshError="0"/>
      <x:sheetData sheetId="15" refreshError="0"/>
      <x:sheetData sheetId="16" refreshError="0"/>
      <x:sheetData sheetId="17" refreshError="0"/>
      <x:sheetData sheetId="18" refreshError="0"/>
      <x:sheetData sheetId="19" refreshError="0"/>
      <x:sheetData sheetId="20" refreshError="0"/>
      <x:sheetData sheetId="21" refreshError="0"/>
      <x:sheetData sheetId="22" refreshError="0"/>
      <x:sheetData sheetId="23" refreshError="0"/>
      <x:sheetData sheetId="24" refreshError="0"/>
      <x:sheetData sheetId="25" refreshError="0"/>
      <x:sheetData sheetId="26" refreshError="0"/>
      <x:sheetData sheetId="27" refreshError="0"/>
    </x:sheetDataSet>
  </x:externalBook>
</x:externalLink>
</file>

<file path=xl/externalLinks/externalLink42.xml><?xml version="1.0" encoding="utf-8"?>
<x:externalLink xmlns:r="http://schemas.openxmlformats.org/officeDocument/2006/relationships" xmlns:c="http://schemas.openxmlformats.org/drawingml/2006/chart" xmlns:x="http://schemas.openxmlformats.org/spreadsheetml/2006/main">
  <x:externalBook r:id="rId1">
    <x:sheetNames>
      <x:sheetName val="입찰안"/>
    </x:sheetNames>
    <x:sheetDataSet>
      <x:sheetData sheetId="0" refreshError="1"/>
    </x:sheetDataSet>
  </x:externalBook>
</x:externalLink>
</file>

<file path=xl/externalLinks/externalLink43.xml><?xml version="1.0" encoding="utf-8"?>
<x:externalLink xmlns:r="http://schemas.openxmlformats.org/officeDocument/2006/relationships" xmlns:c="http://schemas.openxmlformats.org/drawingml/2006/chart" xmlns:x="http://schemas.openxmlformats.org/spreadsheetml/2006/main">
  <x:externalBook r:id="rId1">
    <x:sheetNames>
      <x:sheetName val="SIL98"/>
    </x:sheetNames>
    <x:sheetDataSet>
      <x:sheetData sheetId="0" refreshError="1">
        <x:row r="1"/>
        <x:row r="2"/>
        <x:row r="3"/>
        <x:row r="4"/>
        <x:row r="5"/>
        <x:row r="6"/>
        <x:row r="7"/>
        <x:row r="8"/>
        <x:row r="9"/>
        <x:row r="10"/>
        <x:row r="11"/>
        <x:row r="12"/>
        <x:row r="13"/>
        <x:row r="14"/>
        <x:row r="15"/>
        <x:row r="16"/>
        <x:row r="17"/>
        <x:row r="18"/>
        <x:row r="19"/>
        <x:row r="20"/>
        <x:row r="21"/>
        <x:row r="22"/>
        <x:row r="23"/>
        <x:row r="24"/>
        <x:row r="25"/>
        <x:row r="26"/>
        <x:row r="27"/>
        <x:row r="28"/>
        <x:row r="29"/>
        <x:row r="30"/>
        <x:row r="31"/>
        <x:row r="32"/>
        <x:row r="33"/>
        <x:row r="34"/>
        <x:row r="35"/>
        <x:row r="36"/>
        <x:row r="37"/>
        <x:row r="38"/>
        <x:row r="39"/>
        <x:row r="40"/>
        <x:row r="41"/>
        <x:row r="42"/>
        <x:row r="43"/>
        <x:row r="44"/>
        <x:row r="45"/>
        <x:row r="46"/>
        <x:row r="47"/>
        <x:row r="48"/>
        <x:row r="49"/>
        <x:row r="50"/>
        <x:row r="51"/>
        <x:row r="52"/>
        <x:row r="53"/>
        <x:row r="54"/>
        <x:row r="55"/>
        <x:row r="56"/>
        <x:row r="57"/>
        <x:row r="58"/>
        <x:row r="59"/>
        <x:row r="60"/>
        <x:row r="61"/>
        <x:row r="62"/>
        <x:row r="63"/>
        <x:row r="64"/>
        <x:row r="65"/>
        <x:row r="66"/>
        <x:row r="67"/>
        <x:row r="68"/>
        <x:row r="69"/>
        <x:row r="70"/>
        <x:row r="71"/>
        <x:row r="72"/>
        <x:row r="73"/>
        <x:row r="74"/>
        <x:row r="75"/>
        <x:row r="76"/>
        <x:row r="77"/>
        <x:row r="78"/>
        <x:row r="79"/>
        <x:row r="80"/>
        <x:row r="81"/>
        <x:row r="82"/>
        <x:row r="83"/>
        <x:row r="84"/>
        <x:row r="85"/>
        <x:row r="86"/>
        <x:row r="87"/>
        <x:row r="88"/>
        <x:row r="89"/>
        <x:row r="90"/>
        <x:row r="91"/>
        <x:row r="92"/>
        <x:row r="93"/>
        <x:row r="94"/>
        <x:row r="95"/>
        <x:row r="96"/>
        <x:row r="97"/>
        <x:row r="98"/>
        <x:row r="99"/>
        <x:row r="100"/>
        <x:row r="101"/>
        <x:row r="102"/>
        <x:row r="103"/>
        <x:row r="104"/>
        <x:row r="105"/>
        <x:row r="106"/>
        <x:row r="107"/>
        <x:row r="108"/>
        <x:row r="109"/>
        <x:row r="110"/>
        <x:row r="111"/>
        <x:row r="112"/>
        <x:row r="113"/>
        <x:row r="114"/>
        <x:row r="115"/>
        <x:row r="116"/>
        <x:row r="117"/>
        <x:row r="118"/>
        <x:row r="119"/>
        <x:row r="120"/>
        <x:row r="121"/>
        <x:row r="122"/>
        <x:row r="123"/>
        <x:row r="124"/>
        <x:row r="125"/>
        <x:row r="126"/>
        <x:row r="127"/>
        <x:row r="128"/>
        <x:row r="129"/>
        <x:row r="130"/>
        <x:row r="131"/>
        <x:row r="132"/>
        <x:row r="133"/>
        <x:row r="134"/>
        <x:row r="135"/>
        <x:row r="136"/>
        <x:row r="137"/>
        <x:row r="138"/>
        <x:row r="139"/>
        <x:row r="140"/>
        <x:row r="141"/>
        <x:row r="142"/>
        <x:row r="143"/>
        <x:row r="144"/>
        <x:row r="145"/>
        <x:row r="146"/>
        <x:row r="147"/>
        <x:row r="148"/>
        <x:row r="149"/>
        <x:row r="150"/>
        <x:row r="151"/>
        <x:row r="152"/>
        <x:row r="153"/>
        <x:row r="154"/>
        <x:row r="155"/>
        <x:row r="156"/>
        <x:row r="157"/>
        <x:row r="158"/>
        <x:row r="159"/>
        <x:row r="160"/>
        <x:row r="161"/>
        <x:row r="162"/>
        <x:row r="163"/>
        <x:row r="164"/>
        <x:row r="165"/>
        <x:row r="166"/>
        <x:row r="167"/>
        <x:row r="168"/>
        <x:row r="169"/>
        <x:row r="170"/>
        <x:row r="171"/>
        <x:row r="172"/>
        <x:row r="173"/>
        <x:row r="174"/>
        <x:row r="175"/>
        <x:row r="176"/>
        <x:row r="177"/>
        <x:row r="178"/>
        <x:row r="179"/>
        <x:row r="180"/>
        <x:row r="181"/>
        <x:row r="182"/>
        <x:row r="183"/>
        <x:row r="184"/>
        <x:row r="185"/>
        <x:row r="186"/>
        <x:row r="187"/>
        <x:row r="188"/>
        <x:row r="189"/>
        <x:row r="190"/>
        <x:row r="191"/>
        <x:row r="192"/>
        <x:row r="193"/>
        <x:row r="194"/>
        <x:row r="195"/>
        <x:row r="196"/>
        <x:row r="197"/>
        <x:row r="198"/>
        <x:row r="199"/>
        <x:row r="200"/>
        <x:row r="201"/>
        <x:row r="202"/>
        <x:row r="203"/>
        <x:row r="204"/>
        <x:row r="205"/>
        <x:row r="206"/>
        <x:row r="207"/>
        <x:row r="208"/>
        <x:row r="209"/>
        <x:row r="210"/>
        <x:row r="211"/>
        <x:row r="212"/>
        <x:row r="213"/>
        <x:row r="214"/>
        <x:row r="215"/>
        <x:row r="216"/>
        <x:row r="217"/>
        <x:row r="218"/>
        <x:row r="219"/>
        <x:row r="220"/>
        <x:row r="221"/>
        <x:row r="222"/>
        <x:row r="223"/>
        <x:row r="224"/>
        <x:row r="225"/>
        <x:row r="226"/>
        <x:row r="227"/>
        <x:row r="228"/>
        <x:row r="229"/>
        <x:row r="230"/>
        <x:row r="231"/>
        <x:row r="232"/>
        <x:row r="233"/>
        <x:row r="234"/>
        <x:row r="235"/>
        <x:row r="236"/>
        <x:row r="237"/>
        <x:row r="238"/>
        <x:row r="239"/>
        <x:row r="240"/>
        <x:row r="241"/>
        <x:row r="242"/>
        <x:row r="243"/>
        <x:row r="244"/>
        <x:row r="245"/>
        <x:row r="246"/>
        <x:row r="247"/>
        <x:row r="248"/>
        <x:row r="249"/>
        <x:row r="250"/>
        <x:row r="251"/>
        <x:row r="252"/>
        <x:row r="253"/>
        <x:row r="254"/>
        <x:row r="255"/>
        <x:row r="256"/>
        <x:row r="257"/>
        <x:row r="258"/>
        <x:row r="259"/>
        <x:row r="260"/>
        <x:row r="261"/>
        <x:row r="262"/>
        <x:row r="263"/>
        <x:row r="264"/>
        <x:row r="265"/>
        <x:row r="266"/>
        <x:row r="267"/>
        <x:row r="268"/>
        <x:row r="269"/>
        <x:row r="270"/>
        <x:row r="271"/>
        <x:row r="272"/>
        <x:row r="273"/>
        <x:row r="274"/>
        <x:row r="275"/>
        <x:row r="276"/>
        <x:row r="277"/>
        <x:row r="278"/>
        <x:row r="279"/>
        <x:row r="280"/>
        <x:row r="281"/>
        <x:row r="282"/>
        <x:row r="283"/>
        <x:row r="284"/>
        <x:row r="285"/>
        <x:row r="286"/>
        <x:row r="287"/>
        <x:row r="288"/>
        <x:row r="289"/>
        <x:row r="290"/>
        <x:row r="291"/>
        <x:row r="292"/>
        <x:row r="293"/>
        <x:row r="294"/>
        <x:row r="295"/>
        <x:row r="296"/>
        <x:row r="297"/>
        <x:row r="298"/>
        <x:row r="299"/>
        <x:row r="300"/>
        <x:row r="301"/>
        <x:row r="302"/>
        <x:row r="303"/>
        <x:row r="304"/>
        <x:row r="305"/>
        <x:row r="306"/>
        <x:row r="307"/>
        <x:row r="308"/>
        <x:row r="309"/>
        <x:row r="310"/>
        <x:row r="311"/>
        <x:row r="312"/>
        <x:row r="313"/>
        <x:row r="314"/>
        <x:row r="315"/>
        <x:row r="316"/>
        <x:row r="317"/>
        <x:row r="318"/>
        <x:row r="319"/>
        <x:row r="320"/>
        <x:row r="321"/>
        <x:row r="322"/>
        <x:row r="323"/>
        <x:row r="324"/>
        <x:row r="325"/>
        <x:row r="326"/>
        <x:row r="327"/>
        <x:row r="328"/>
        <x:row r="329"/>
        <x:row r="330"/>
        <x:row r="331"/>
        <x:row r="332"/>
        <x:row r="333"/>
        <x:row r="334"/>
        <x:row r="335"/>
        <x:row r="336"/>
        <x:row r="337"/>
        <x:row r="338"/>
        <x:row r="339"/>
        <x:row r="340"/>
        <x:row r="341"/>
        <x:row r="342"/>
        <x:row r="343"/>
        <x:row r="344"/>
        <x:row r="345"/>
        <x:row r="346"/>
        <x:row r="347"/>
        <x:row r="348"/>
        <x:row r="349"/>
        <x:row r="350"/>
        <x:row r="351"/>
        <x:row r="352"/>
        <x:row r="353"/>
        <x:row r="354"/>
        <x:row r="355"/>
        <x:row r="356"/>
        <x:row r="357"/>
        <x:row r="358"/>
        <x:row r="359"/>
        <x:row r="360"/>
        <x:row r="361"/>
        <x:row r="362"/>
        <x:row r="363"/>
        <x:row r="364"/>
        <x:row r="365"/>
        <x:row r="366"/>
        <x:row r="367"/>
        <x:row r="368"/>
        <x:row r="369"/>
        <x:row r="370"/>
        <x:row r="371"/>
        <x:row r="372"/>
        <x:row r="373"/>
        <x:row r="374"/>
        <x:row r="375"/>
        <x:row r="376"/>
        <x:row r="377"/>
        <x:row r="378"/>
        <x:row r="379"/>
        <x:row r="380"/>
        <x:row r="381"/>
        <x:row r="382"/>
        <x:row r="383"/>
        <x:row r="384"/>
        <x:row r="385"/>
        <x:row r="386"/>
        <x:row r="387"/>
        <x:row r="388"/>
        <x:row r="389"/>
        <x:row r="390"/>
        <x:row r="391"/>
        <x:row r="392"/>
        <x:row r="393"/>
        <x:row r="394"/>
        <x:row r="395"/>
        <x:row r="396"/>
        <x:row r="397"/>
        <x:row r="398"/>
        <x:row r="399"/>
        <x:row r="400"/>
        <x:row r="401"/>
        <x:row r="402"/>
        <x:row r="403"/>
        <x:row r="404"/>
        <x:row r="405"/>
        <x:row r="406"/>
        <x:row r="407"/>
        <x:row r="408"/>
        <x:row r="409"/>
        <x:row r="410"/>
        <x:row r="411"/>
        <x:row r="412"/>
        <x:row r="413"/>
        <x:row r="414"/>
        <x:row r="415"/>
        <x:row r="416"/>
        <x:row r="417"/>
        <x:row r="418"/>
        <x:row r="419"/>
        <x:row r="420"/>
        <x:row r="421"/>
        <x:row r="422"/>
        <x:row r="423"/>
        <x:row r="424"/>
        <x:row r="425"/>
        <x:row r="426"/>
        <x:row r="427"/>
        <x:row r="428"/>
        <x:row r="429"/>
        <x:row r="430"/>
        <x:row r="431"/>
        <x:row r="432"/>
        <x:row r="433"/>
        <x:row r="434"/>
        <x:row r="435"/>
        <x:row r="436"/>
        <x:row r="437"/>
        <x:row r="438"/>
        <x:row r="439"/>
        <x:row r="440"/>
        <x:row r="441"/>
        <x:row r="442"/>
        <x:row r="443"/>
        <x:row r="444"/>
        <x:row r="445"/>
        <x:row r="446"/>
        <x:row r="447"/>
        <x:row r="448"/>
        <x:row r="449"/>
        <x:row r="450"/>
        <x:row r="451"/>
        <x:row r="452"/>
        <x:row r="453"/>
        <x:row r="454"/>
        <x:row r="455"/>
        <x:row r="456"/>
        <x:row r="457"/>
        <x:row r="458"/>
        <x:row r="459"/>
        <x:row r="460"/>
        <x:row r="461"/>
        <x:row r="462"/>
        <x:row r="463"/>
        <x:row r="464"/>
        <x:row r="465"/>
        <x:row r="466"/>
        <x:row r="467"/>
        <x:row r="468"/>
        <x:row r="469"/>
        <x:row r="470"/>
        <x:row r="471"/>
        <x:row r="472"/>
        <x:row r="473"/>
        <x:row r="474"/>
        <x:row r="475"/>
        <x:row r="476"/>
        <x:row r="477"/>
        <x:row r="478"/>
        <x:row r="479"/>
        <x:row r="480"/>
        <x:row r="481"/>
        <x:row r="482"/>
        <x:row r="483"/>
        <x:row r="484"/>
        <x:row r="485"/>
        <x:row r="486"/>
        <x:row r="487"/>
        <x:row r="488"/>
        <x:row r="489"/>
        <x:row r="490"/>
        <x:row r="491"/>
        <x:row r="492"/>
        <x:row r="493"/>
        <x:row r="494"/>
        <x:row r="495"/>
        <x:row r="496"/>
        <x:row r="497"/>
        <x:row r="498"/>
        <x:row r="499"/>
        <x:row r="500"/>
        <x:row r="501"/>
        <x:row r="502"/>
        <x:row r="503"/>
        <x:row r="504"/>
        <x:row r="505"/>
        <x:row r="506"/>
        <x:row r="507"/>
        <x:row r="508"/>
        <x:row r="509"/>
        <x:row r="510"/>
        <x:row r="511"/>
        <x:row r="512"/>
        <x:row r="513"/>
        <x:row r="514"/>
        <x:row r="515"/>
        <x:row r="516"/>
        <x:row r="517"/>
        <x:row r="518"/>
        <x:row r="519"/>
        <x:row r="520"/>
        <x:row r="521"/>
        <x:row r="522"/>
        <x:row r="523"/>
        <x:row r="524"/>
        <x:row r="525"/>
        <x:row r="526"/>
        <x:row r="527"/>
        <x:row r="528"/>
        <x:row r="529"/>
        <x:row r="530"/>
        <x:row r="531"/>
        <x:row r="532"/>
        <x:row r="533"/>
        <x:row r="534"/>
        <x:row r="535"/>
        <x:row r="536"/>
        <x:row r="537"/>
        <x:row r="538"/>
        <x:row r="539"/>
        <x:row r="540"/>
        <x:row r="541"/>
        <x:row r="542"/>
        <x:row r="543"/>
        <x:row r="544"/>
        <x:row r="545"/>
        <x:row r="546"/>
        <x:row r="547"/>
        <x:row r="548"/>
        <x:row r="549"/>
        <x:row r="550"/>
        <x:row r="551"/>
        <x:row r="552"/>
        <x:row r="553"/>
        <x:row r="554"/>
        <x:row r="555"/>
        <x:row r="556"/>
        <x:row r="557"/>
        <x:row r="558"/>
        <x:row r="559"/>
        <x:row r="560"/>
        <x:row r="561"/>
        <x:row r="562"/>
        <x:row r="563"/>
        <x:row r="564"/>
        <x:row r="565"/>
        <x:row r="566"/>
        <x:row r="567"/>
        <x:row r="568"/>
        <x:row r="569"/>
        <x:row r="570"/>
        <x:row r="571"/>
        <x:row r="572"/>
        <x:row r="573"/>
        <x:row r="574"/>
        <x:row r="575"/>
        <x:row r="576"/>
        <x:row r="577"/>
        <x:row r="578"/>
        <x:row r="579"/>
        <x:row r="580"/>
        <x:row r="581"/>
        <x:row r="582"/>
        <x:row r="583"/>
        <x:row r="584"/>
        <x:row r="585"/>
        <x:row r="586"/>
        <x:row r="587"/>
        <x:row r="588"/>
        <x:row r="589"/>
        <x:row r="590"/>
        <x:row r="591"/>
        <x:row r="592"/>
        <x:row r="593"/>
        <x:row r="594"/>
        <x:row r="595"/>
        <x:row r="596"/>
        <x:row r="597"/>
        <x:row r="598"/>
        <x:row r="599"/>
        <x:row r="600"/>
        <x:row r="601"/>
        <x:row r="602"/>
        <x:row r="603"/>
        <x:row r="604"/>
        <x:row r="605"/>
        <x:row r="606"/>
        <x:row r="607"/>
        <x:row r="608"/>
        <x:row r="609"/>
        <x:row r="610"/>
        <x:row r="611"/>
        <x:row r="612"/>
        <x:row r="613"/>
        <x:row r="614"/>
        <x:row r="615"/>
        <x:row r="616"/>
        <x:row r="617"/>
        <x:row r="618"/>
        <x:row r="619"/>
        <x:row r="620"/>
        <x:row r="621"/>
        <x:row r="622"/>
        <x:row r="623"/>
        <x:row r="624"/>
        <x:row r="625"/>
        <x:row r="626"/>
        <x:row r="627"/>
        <x:row r="628"/>
        <x:row r="629"/>
        <x:row r="630"/>
        <x:row r="631"/>
        <x:row r="632"/>
        <x:row r="633"/>
        <x:row r="634"/>
        <x:row r="635"/>
        <x:row r="636"/>
        <x:row r="637"/>
        <x:row r="638"/>
        <x:row r="639"/>
        <x:row r="640"/>
        <x:row r="641"/>
        <x:row r="642"/>
        <x:row r="643"/>
        <x:row r="644"/>
        <x:row r="645"/>
        <x:row r="646"/>
        <x:row r="647"/>
        <x:row r="648"/>
        <x:row r="649"/>
        <x:row r="650"/>
        <x:row r="651"/>
        <x:row r="652"/>
        <x:row r="653"/>
        <x:row r="654"/>
        <x:row r="655"/>
        <x:row r="656"/>
        <x:row r="657"/>
        <x:row r="658"/>
        <x:row r="659"/>
        <x:row r="660"/>
        <x:row r="661"/>
        <x:row r="662"/>
        <x:row r="663"/>
        <x:row r="664"/>
        <x:row r="665"/>
        <x:row r="666"/>
        <x:row r="667"/>
        <x:row r="668"/>
        <x:row r="669"/>
        <x:row r="670"/>
        <x:row r="671"/>
        <x:row r="672"/>
        <x:row r="673"/>
        <x:row r="674"/>
        <x:row r="675"/>
        <x:row r="676"/>
        <x:row r="677"/>
        <x:row r="678"/>
        <x:row r="679"/>
        <x:row r="680"/>
        <x:row r="681"/>
        <x:row r="682"/>
        <x:row r="683"/>
        <x:row r="684"/>
        <x:row r="685"/>
        <x:row r="686"/>
        <x:row r="687"/>
        <x:row r="688"/>
        <x:row r="689"/>
        <x:row r="690"/>
        <x:row r="691"/>
        <x:row r="692"/>
        <x:row r="693"/>
        <x:row r="694"/>
        <x:row r="695"/>
        <x:row r="696"/>
        <x:row r="697"/>
        <x:row r="698"/>
        <x:row r="699"/>
        <x:row r="700"/>
        <x:row r="701"/>
        <x:row r="702"/>
        <x:row r="703"/>
        <x:row r="704"/>
        <x:row r="705"/>
        <x:row r="706"/>
        <x:row r="707"/>
        <x:row r="708"/>
        <x:row r="709"/>
        <x:row r="710"/>
        <x:row r="711"/>
        <x:row r="712"/>
        <x:row r="713"/>
        <x:row r="714"/>
        <x:row r="715"/>
        <x:row r="716"/>
        <x:row r="717"/>
        <x:row r="718"/>
        <x:row r="719"/>
        <x:row r="720"/>
        <x:row r="721"/>
        <x:row r="722"/>
        <x:row r="723"/>
        <x:row r="724"/>
        <x:row r="725"/>
        <x:row r="726"/>
        <x:row r="727"/>
        <x:row r="728"/>
        <x:row r="729"/>
        <x:row r="730"/>
        <x:row r="731"/>
        <x:row r="732"/>
        <x:row r="733"/>
        <x:row r="734"/>
        <x:row r="735"/>
        <x:row r="736"/>
        <x:row r="737"/>
        <x:row r="738"/>
        <x:row r="739"/>
        <x:row r="740"/>
        <x:row r="741"/>
        <x:row r="742"/>
        <x:row r="743"/>
        <x:row r="744"/>
        <x:row r="745"/>
        <x:row r="746"/>
        <x:row r="747"/>
        <x:row r="748"/>
        <x:row r="749"/>
        <x:row r="750"/>
        <x:row r="751"/>
        <x:row r="752"/>
        <x:row r="753"/>
        <x:row r="754"/>
        <x:row r="755"/>
        <x:row r="756"/>
        <x:row r="757"/>
        <x:row r="758"/>
        <x:row r="759"/>
        <x:row r="760"/>
        <x:row r="761"/>
        <x:row r="762"/>
        <x:row r="763"/>
        <x:row r="764"/>
        <x:row r="765"/>
        <x:row r="766"/>
        <x:row r="767"/>
        <x:row r="768"/>
        <x:row r="769"/>
        <x:row r="770"/>
        <x:row r="771"/>
        <x:row r="772"/>
        <x:row r="773"/>
        <x:row r="774"/>
        <x:row r="775"/>
        <x:row r="776"/>
        <x:row r="777"/>
        <x:row r="778"/>
        <x:row r="779"/>
        <x:row r="780"/>
        <x:row r="781"/>
        <x:row r="782"/>
        <x:row r="783"/>
        <x:row r="784"/>
        <x:row r="785"/>
        <x:row r="786"/>
        <x:row r="787"/>
        <x:row r="788"/>
        <x:row r="789"/>
        <x:row r="790"/>
        <x:row r="791"/>
        <x:row r="792"/>
        <x:row r="793"/>
        <x:row r="794"/>
        <x:row r="795"/>
        <x:row r="796"/>
        <x:row r="797"/>
        <x:row r="798"/>
        <x:row r="799"/>
        <x:row r="800"/>
        <x:row r="801"/>
        <x:row r="802"/>
        <x:row r="803"/>
        <x:row r="804"/>
        <x:row r="805"/>
        <x:row r="806"/>
        <x:row r="807"/>
        <x:row r="808"/>
        <x:row r="809"/>
        <x:row r="810"/>
        <x:row r="811"/>
        <x:row r="812"/>
        <x:row r="813"/>
        <x:row r="814"/>
        <x:row r="815"/>
        <x:row r="816"/>
        <x:row r="817"/>
        <x:row r="818"/>
        <x:row r="819"/>
        <x:row r="820"/>
        <x:row r="821"/>
        <x:row r="822"/>
        <x:row r="823"/>
        <x:row r="824"/>
        <x:row r="825"/>
        <x:row r="826"/>
        <x:row r="827"/>
        <x:row r="828"/>
        <x:row r="829"/>
        <x:row r="830"/>
        <x:row r="831"/>
        <x:row r="832"/>
        <x:row r="833"/>
        <x:row r="834"/>
        <x:row r="835"/>
        <x:row r="836"/>
        <x:row r="837"/>
        <x:row r="838"/>
        <x:row r="839"/>
        <x:row r="840"/>
        <x:row r="841"/>
        <x:row r="842"/>
        <x:row r="843"/>
        <x:row r="844"/>
        <x:row r="845"/>
        <x:row r="846"/>
        <x:row r="847"/>
        <x:row r="848"/>
        <x:row r="849"/>
        <x:row r="850"/>
        <x:row r="851"/>
        <x:row r="852"/>
        <x:row r="853"/>
        <x:row r="854"/>
        <x:row r="855"/>
        <x:row r="856"/>
        <x:row r="857"/>
        <x:row r="858"/>
        <x:row r="859"/>
        <x:row r="860"/>
        <x:row r="861"/>
        <x:row r="862"/>
        <x:row r="863"/>
        <x:row r="864"/>
        <x:row r="865"/>
        <x:row r="866"/>
        <x:row r="867"/>
        <x:row r="868"/>
        <x:row r="869"/>
        <x:row r="870"/>
        <x:row r="871"/>
        <x:row r="872"/>
        <x:row r="873"/>
        <x:row r="874"/>
        <x:row r="875"/>
        <x:row r="876"/>
        <x:row r="877"/>
        <x:row r="878"/>
        <x:row r="879"/>
        <x:row r="880"/>
        <x:row r="881"/>
        <x:row r="882"/>
        <x:row r="883"/>
        <x:row r="884"/>
        <x:row r="885"/>
        <x:row r="886"/>
        <x:row r="887"/>
        <x:row r="888"/>
        <x:row r="889"/>
        <x:row r="890"/>
        <x:row r="891"/>
        <x:row r="892"/>
        <x:row r="893"/>
        <x:row r="894"/>
        <x:row r="895"/>
        <x:row r="896"/>
        <x:row r="897"/>
        <x:row r="898"/>
        <x:row r="899"/>
        <x:row r="900"/>
        <x:row r="901"/>
        <x:row r="902"/>
        <x:row r="903"/>
        <x:row r="904"/>
        <x:row r="905"/>
        <x:row r="906"/>
        <x:row r="907"/>
        <x:row r="908"/>
        <x:row r="909"/>
        <x:row r="910"/>
        <x:row r="911"/>
        <x:row r="912"/>
        <x:row r="913"/>
        <x:row r="914"/>
        <x:row r="915"/>
        <x:row r="916"/>
        <x:row r="917"/>
        <x:row r="918"/>
        <x:row r="919"/>
        <x:row r="920"/>
        <x:row r="921"/>
        <x:row r="922"/>
        <x:row r="923"/>
        <x:row r="924"/>
        <x:row r="925"/>
        <x:row r="926"/>
        <x:row r="927"/>
        <x:row r="928"/>
        <x:row r="929"/>
        <x:row r="930"/>
        <x:row r="931"/>
        <x:row r="932"/>
        <x:row r="933"/>
        <x:row r="934"/>
        <x:row r="935"/>
        <x:row r="936"/>
        <x:row r="937"/>
        <x:row r="938"/>
        <x:row r="939"/>
        <x:row r="940"/>
        <x:row r="941"/>
        <x:row r="942"/>
        <x:row r="943"/>
        <x:row r="944"/>
        <x:row r="945"/>
        <x:row r="946"/>
        <x:row r="947"/>
        <x:row r="948"/>
        <x:row r="949"/>
        <x:row r="950"/>
        <x:row r="951"/>
        <x:row r="952"/>
        <x:row r="953"/>
        <x:row r="954"/>
        <x:row r="955"/>
        <x:row r="956"/>
        <x:row r="957"/>
        <x:row r="958"/>
        <x:row r="959"/>
        <x:row r="960"/>
        <x:row r="961"/>
        <x:row r="962"/>
        <x:row r="963"/>
        <x:row r="964"/>
        <x:row r="965"/>
        <x:row r="966"/>
        <x:row r="967"/>
        <x:row r="968"/>
        <x:row r="969"/>
        <x:row r="970"/>
        <x:row r="971"/>
        <x:row r="972"/>
        <x:row r="973"/>
        <x:row r="974"/>
        <x:row r="975"/>
        <x:row r="976"/>
        <x:row r="977"/>
        <x:row r="978"/>
        <x:row r="979"/>
        <x:row r="980"/>
        <x:row r="981"/>
        <x:row r="982"/>
        <x:row r="983"/>
        <x:row r="984"/>
        <x:row r="985"/>
        <x:row r="986"/>
        <x:row r="987"/>
        <x:row r="988"/>
        <x:row r="989"/>
        <x:row r="990"/>
        <x:row r="991"/>
        <x:row r="992"/>
        <x:row r="993"/>
        <x:row r="994"/>
        <x:row r="995"/>
        <x:row r="996"/>
        <x:row r="997"/>
        <x:row r="998"/>
        <x:row r="999"/>
        <x:row r="1000"/>
        <x:row r="1001"/>
        <x:row r="1002"/>
        <x:row r="1003"/>
        <x:row r="1004"/>
        <x:row r="1005"/>
        <x:row r="1006"/>
        <x:row r="1007"/>
        <x:row r="1008"/>
        <x:row r="1009"/>
        <x:row r="1010"/>
        <x:row r="1011"/>
        <x:row r="1012"/>
        <x:row r="1013"/>
        <x:row r="1014"/>
        <x:row r="1015"/>
        <x:row r="1016"/>
        <x:row r="1017"/>
        <x:row r="1018"/>
        <x:row r="1019"/>
        <x:row r="1020"/>
        <x:row r="1021"/>
        <x:row r="1022"/>
        <x:row r="1023"/>
        <x:row r="1024"/>
        <x:row r="1025"/>
        <x:row r="1026"/>
        <x:row r="1027"/>
        <x:row r="1028"/>
        <x:row r="1029"/>
        <x:row r="1030"/>
        <x:row r="1031"/>
        <x:row r="1032"/>
        <x:row r="1033"/>
        <x:row r="1034"/>
        <x:row r="1035"/>
        <x:row r="1036"/>
        <x:row r="1037"/>
        <x:row r="1038"/>
        <x:row r="1039"/>
        <x:row r="1040"/>
        <x:row r="1041"/>
        <x:row r="1042"/>
        <x:row r="1043"/>
        <x:row r="1044"/>
        <x:row r="1045"/>
        <x:row r="1046"/>
        <x:row r="1047"/>
        <x:row r="1048"/>
        <x:row r="1049"/>
        <x:row r="1050"/>
        <x:row r="1051"/>
        <x:row r="1052"/>
        <x:row r="1053"/>
        <x:row r="1054"/>
        <x:row r="1055"/>
        <x:row r="1056"/>
        <x:row r="1057"/>
        <x:row r="1058"/>
        <x:row r="1059"/>
        <x:row r="1060"/>
        <x:row r="1061"/>
        <x:row r="1062"/>
        <x:row r="1063"/>
        <x:row r="1064"/>
        <x:row r="1065"/>
        <x:row r="1066"/>
        <x:row r="1067"/>
        <x:row r="1068"/>
        <x:row r="1069"/>
        <x:row r="1070"/>
        <x:row r="1071"/>
        <x:row r="1072"/>
        <x:row r="1073"/>
        <x:row r="1074"/>
        <x:row r="1075"/>
        <x:row r="1076"/>
        <x:row r="1077"/>
        <x:row r="1078"/>
        <x:row r="1079"/>
        <x:row r="1080"/>
        <x:row r="1081"/>
        <x:row r="1082"/>
        <x:row r="1083"/>
        <x:row r="1084"/>
        <x:row r="1085"/>
        <x:row r="1086"/>
        <x:row r="1087"/>
        <x:row r="1088"/>
        <x:row r="1089"/>
        <x:row r="1090"/>
        <x:row r="1091"/>
        <x:row r="1092"/>
        <x:row r="1093"/>
        <x:row r="1094"/>
        <x:row r="1095"/>
        <x:row r="1096"/>
        <x:row r="1097"/>
        <x:row r="1098"/>
        <x:row r="1099"/>
        <x:row r="1100"/>
        <x:row r="1101"/>
        <x:row r="1102"/>
        <x:row r="1103"/>
        <x:row r="1104"/>
        <x:row r="1105"/>
        <x:row r="1106"/>
        <x:row r="1107"/>
        <x:row r="1108"/>
        <x:row r="1109"/>
        <x:row r="1110"/>
        <x:row r="1111"/>
        <x:row r="1112"/>
        <x:row r="1113"/>
        <x:row r="1114"/>
        <x:row r="1115"/>
        <x:row r="1116"/>
        <x:row r="1117"/>
        <x:row r="1118"/>
        <x:row r="1119"/>
        <x:row r="1120"/>
        <x:row r="1121"/>
        <x:row r="1122"/>
        <x:row r="1123"/>
        <x:row r="1124"/>
        <x:row r="1125"/>
        <x:row r="1126"/>
        <x:row r="1127"/>
        <x:row r="1128"/>
        <x:row r="1129"/>
        <x:row r="1130"/>
        <x:row r="1131"/>
        <x:row r="1132"/>
        <x:row r="1133"/>
        <x:row r="1134"/>
        <x:row r="1135"/>
        <x:row r="1136"/>
        <x:row r="1137"/>
        <x:row r="1138"/>
        <x:row r="1139"/>
        <x:row r="1140"/>
        <x:row r="1141"/>
        <x:row r="1142"/>
        <x:row r="1143"/>
        <x:row r="1144"/>
        <x:row r="1145"/>
        <x:row r="1146"/>
        <x:row r="1147"/>
        <x:row r="1148"/>
        <x:row r="1149"/>
        <x:row r="1150"/>
        <x:row r="1151"/>
        <x:row r="1152"/>
        <x:row r="1153"/>
        <x:row r="1154"/>
        <x:row r="1155"/>
        <x:row r="1156"/>
        <x:row r="1157"/>
        <x:row r="1158"/>
        <x:row r="1159"/>
        <x:row r="1160"/>
        <x:row r="1161"/>
        <x:row r="1162"/>
        <x:row r="1163"/>
        <x:row r="1164"/>
        <x:row r="1165"/>
        <x:row r="1166"/>
        <x:row r="1167"/>
        <x:row r="1168"/>
        <x:row r="1169"/>
        <x:row r="1170"/>
        <x:row r="1171"/>
        <x:row r="1172"/>
        <x:row r="1173"/>
        <x:row r="1174"/>
        <x:row r="1175"/>
        <x:row r="1176"/>
        <x:row r="1177"/>
        <x:row r="1178"/>
        <x:row r="1179"/>
        <x:row r="1180"/>
        <x:row r="1181"/>
        <x:row r="1182"/>
        <x:row r="1183"/>
        <x:row r="1184"/>
        <x:row r="1185"/>
        <x:row r="1186"/>
        <x:row r="1187"/>
        <x:row r="1188"/>
        <x:row r="1189"/>
        <x:row r="1190"/>
        <x:row r="1191"/>
        <x:row r="1192"/>
        <x:row r="1193"/>
        <x:row r="1194"/>
        <x:row r="1195"/>
        <x:row r="1196"/>
        <x:row r="1197"/>
        <x:row r="1198"/>
        <x:row r="1199"/>
        <x:row r="1200"/>
        <x:row r="1201"/>
        <x:row r="1202"/>
        <x:row r="1203"/>
        <x:row r="1204"/>
        <x:row r="1205"/>
        <x:row r="1206"/>
        <x:row r="1207"/>
        <x:row r="1208"/>
        <x:row r="1209"/>
        <x:row r="1210"/>
        <x:row r="1211"/>
        <x:row r="1212"/>
        <x:row r="1213"/>
        <x:row r="1214"/>
        <x:row r="1215"/>
        <x:row r="1216"/>
        <x:row r="1217"/>
        <x:row r="1218"/>
        <x:row r="1219"/>
        <x:row r="1220"/>
        <x:row r="1221"/>
        <x:row r="1222"/>
        <x:row r="1223"/>
        <x:row r="1224"/>
        <x:row r="1225"/>
        <x:row r="1226"/>
        <x:row r="1227"/>
        <x:row r="1228"/>
        <x:row r="1229"/>
        <x:row r="1230"/>
        <x:row r="1231"/>
        <x:row r="1232"/>
        <x:row r="1233"/>
        <x:row r="1234"/>
        <x:row r="1235"/>
        <x:row r="1236"/>
        <x:row r="1237"/>
        <x:row r="1238"/>
        <x:row r="1239"/>
        <x:row r="1240"/>
        <x:row r="1241"/>
        <x:row r="1242"/>
        <x:row r="1243"/>
        <x:row r="1244"/>
        <x:row r="1245"/>
        <x:row r="1246"/>
        <x:row r="1247"/>
        <x:row r="1248"/>
        <x:row r="1249"/>
        <x:row r="1250"/>
        <x:row r="1251"/>
        <x:row r="1252"/>
        <x:row r="1253"/>
        <x:row r="1254"/>
        <x:row r="1255"/>
        <x:row r="1256"/>
        <x:row r="1257"/>
        <x:row r="1258"/>
        <x:row r="1259"/>
        <x:row r="1260"/>
        <x:row r="1261"/>
        <x:row r="1262"/>
        <x:row r="1263"/>
        <x:row r="1264"/>
        <x:row r="1265"/>
        <x:row r="1266"/>
        <x:row r="1267"/>
        <x:row r="1268"/>
        <x:row r="1269"/>
        <x:row r="1270"/>
        <x:row r="1271"/>
        <x:row r="1272"/>
        <x:row r="1273"/>
        <x:row r="1274"/>
        <x:row r="1275"/>
        <x:row r="1276"/>
        <x:row r="1277"/>
        <x:row r="1278"/>
        <x:row r="1279"/>
        <x:row r="1280"/>
        <x:row r="1281"/>
        <x:row r="1282"/>
        <x:row r="1283"/>
        <x:row r="1284"/>
        <x:row r="1285"/>
        <x:row r="1286"/>
        <x:row r="1287"/>
        <x:row r="1288"/>
        <x:row r="1289"/>
        <x:row r="1290"/>
        <x:row r="1291"/>
        <x:row r="1292"/>
        <x:row r="1293"/>
        <x:row r="1294"/>
        <x:row r="1295"/>
        <x:row r="1296"/>
        <x:row r="1297"/>
        <x:row r="1298"/>
        <x:row r="1299"/>
        <x:row r="1300"/>
        <x:row r="1301"/>
        <x:row r="1302"/>
        <x:row r="1303"/>
        <x:row r="1304"/>
        <x:row r="1305"/>
        <x:row r="1306"/>
        <x:row r="1307"/>
        <x:row r="1308"/>
        <x:row r="1309"/>
        <x:row r="1310"/>
        <x:row r="1311"/>
        <x:row r="1312"/>
        <x:row r="1313"/>
        <x:row r="1314"/>
        <x:row r="1315"/>
        <x:row r="1316"/>
        <x:row r="1317"/>
        <x:row r="1318"/>
        <x:row r="1319"/>
        <x:row r="1320"/>
        <x:row r="1321"/>
        <x:row r="1322"/>
        <x:row r="1323"/>
        <x:row r="1324"/>
        <x:row r="1325"/>
        <x:row r="1326"/>
        <x:row r="1327"/>
        <x:row r="1328"/>
        <x:row r="1329"/>
        <x:row r="1330"/>
        <x:row r="1331"/>
        <x:row r="1332"/>
        <x:row r="1333"/>
        <x:row r="1334"/>
        <x:row r="1335"/>
        <x:row r="1336"/>
        <x:row r="1337"/>
        <x:row r="1338"/>
        <x:row r="1339"/>
        <x:row r="1340"/>
        <x:row r="1341"/>
        <x:row r="1342"/>
        <x:row r="1343"/>
        <x:row r="1344"/>
        <x:row r="1345"/>
        <x:row r="1346"/>
        <x:row r="1347"/>
        <x:row r="1348"/>
        <x:row r="1349"/>
        <x:row r="1350"/>
        <x:row r="1351"/>
        <x:row r="1352"/>
        <x:row r="1353"/>
        <x:row r="1354"/>
        <x:row r="1355"/>
        <x:row r="1356"/>
        <x:row r="1357"/>
        <x:row r="1358"/>
        <x:row r="1359"/>
        <x:row r="1360"/>
        <x:row r="1361"/>
        <x:row r="1362"/>
        <x:row r="1363"/>
        <x:row r="1364"/>
        <x:row r="1365"/>
        <x:row r="1366"/>
        <x:row r="1367"/>
        <x:row r="1368"/>
        <x:row r="1369"/>
        <x:row r="1370"/>
        <x:row r="1371"/>
        <x:row r="1372"/>
        <x:row r="1373"/>
        <x:row r="1374"/>
        <x:row r="1375"/>
        <x:row r="1376"/>
        <x:row r="1377"/>
        <x:row r="1378"/>
        <x:row r="1379"/>
        <x:row r="1380"/>
        <x:row r="1381"/>
        <x:row r="1382"/>
        <x:row r="1383"/>
        <x:row r="1384"/>
        <x:row r="1385"/>
        <x:row r="1386"/>
        <x:row r="1387"/>
        <x:row r="1388"/>
        <x:row r="1389"/>
        <x:row r="1390"/>
        <x:row r="1391"/>
        <x:row r="1392"/>
        <x:row r="1393"/>
        <x:row r="1394"/>
        <x:row r="1395"/>
        <x:row r="1396"/>
        <x:row r="1397"/>
        <x:row r="1398"/>
        <x:row r="1399"/>
        <x:row r="1400"/>
        <x:row r="1401"/>
        <x:row r="1402"/>
        <x:row r="1403"/>
        <x:row r="1404"/>
        <x:row r="1405"/>
        <x:row r="1406"/>
        <x:row r="1407"/>
        <x:row r="1408"/>
        <x:row r="1409"/>
        <x:row r="1410"/>
        <x:row r="1411"/>
        <x:row r="1412"/>
        <x:row r="1413"/>
        <x:row r="1414"/>
        <x:row r="1415"/>
        <x:row r="1416"/>
        <x:row r="1417"/>
        <x:row r="1418"/>
        <x:row r="1419"/>
        <x:row r="1420"/>
        <x:row r="1421"/>
        <x:row r="1422"/>
        <x:row r="1423"/>
        <x:row r="1424"/>
        <x:row r="1425"/>
        <x:row r="1426"/>
        <x:row r="1427"/>
        <x:row r="1428"/>
        <x:row r="1429"/>
        <x:row r="1430"/>
        <x:row r="1431"/>
        <x:row r="1432"/>
        <x:row r="1433"/>
        <x:row r="1434"/>
        <x:row r="1435"/>
        <x:row r="1436"/>
        <x:row r="1437"/>
        <x:row r="1438"/>
        <x:row r="1439"/>
        <x:row r="1440"/>
        <x:row r="1441"/>
        <x:row r="1442"/>
        <x:row r="1443"/>
        <x:row r="1444"/>
        <x:row r="1445"/>
        <x:row r="1446"/>
        <x:row r="1447"/>
        <x:row r="1448"/>
        <x:row r="1449"/>
        <x:row r="1450"/>
        <x:row r="1451"/>
        <x:row r="1452"/>
        <x:row r="1453"/>
        <x:row r="1454"/>
        <x:row r="1455"/>
        <x:row r="1456"/>
        <x:row r="1457"/>
        <x:row r="1458"/>
        <x:row r="1459"/>
        <x:row r="1460"/>
        <x:row r="1461"/>
        <x:row r="1462"/>
        <x:row r="1463"/>
        <x:row r="1464"/>
        <x:row r="1465"/>
        <x:row r="1466"/>
        <x:row r="1467"/>
        <x:row r="1468"/>
        <x:row r="1469"/>
        <x:row r="1470"/>
        <x:row r="1471"/>
        <x:row r="1472"/>
        <x:row r="1473"/>
        <x:row r="1474"/>
        <x:row r="1475"/>
        <x:row r="1476"/>
        <x:row r="1477"/>
        <x:row r="1478"/>
        <x:row r="1479"/>
        <x:row r="1480"/>
        <x:row r="1481"/>
        <x:row r="1482"/>
        <x:row r="1483"/>
        <x:row r="1484"/>
        <x:row r="1485"/>
        <x:row r="1486"/>
        <x:row r="1487"/>
        <x:row r="1488"/>
        <x:row r="1489"/>
        <x:row r="1490"/>
        <x:row r="1491"/>
        <x:row r="1492"/>
        <x:row r="1493"/>
        <x:row r="1494"/>
        <x:row r="1495"/>
        <x:row r="1496"/>
        <x:row r="1497"/>
        <x:row r="1498"/>
        <x:row r="1499"/>
        <x:row r="1500"/>
        <x:row r="1501"/>
        <x:row r="1502"/>
        <x:row r="1503"/>
        <x:row r="1504"/>
        <x:row r="1505"/>
        <x:row r="1506"/>
        <x:row r="1507"/>
        <x:row r="1508"/>
        <x:row r="1509"/>
        <x:row r="1510"/>
        <x:row r="1511"/>
        <x:row r="1512"/>
        <x:row r="1513"/>
        <x:row r="1514"/>
        <x:row r="1515"/>
        <x:row r="1516"/>
        <x:row r="1517"/>
        <x:row r="1518"/>
        <x:row r="1519"/>
        <x:row r="1520"/>
        <x:row r="1521"/>
        <x:row r="1522"/>
        <x:row r="1523"/>
        <x:row r="1524"/>
        <x:row r="1525"/>
        <x:row r="1526"/>
        <x:row r="1527"/>
        <x:row r="1528"/>
        <x:row r="1529"/>
        <x:row r="1530"/>
        <x:row r="1531"/>
        <x:row r="1532"/>
        <x:row r="1533"/>
        <x:row r="1534"/>
        <x:row r="1535"/>
        <x:row r="1536"/>
        <x:row r="1537"/>
        <x:row r="1538"/>
        <x:row r="1539"/>
        <x:row r="1540"/>
        <x:row r="1541"/>
        <x:row r="1542"/>
        <x:row r="1543"/>
        <x:row r="1544"/>
        <x:row r="1545"/>
        <x:row r="1546"/>
        <x:row r="1547"/>
        <x:row r="1548"/>
        <x:row r="1549"/>
        <x:row r="1550"/>
        <x:row r="1551"/>
        <x:row r="1552"/>
        <x:row r="1553"/>
        <x:row r="1554"/>
        <x:row r="1555"/>
        <x:row r="1556"/>
        <x:row r="1557"/>
        <x:row r="1558"/>
        <x:row r="1559"/>
        <x:row r="1560"/>
        <x:row r="1561"/>
        <x:row r="1562"/>
        <x:row r="1563"/>
        <x:row r="1564"/>
        <x:row r="1565"/>
        <x:row r="1566"/>
        <x:row r="1567"/>
        <x:row r="1568"/>
        <x:row r="1569"/>
        <x:row r="1570"/>
        <x:row r="1571"/>
        <x:row r="1572"/>
        <x:row r="1573"/>
        <x:row r="1574"/>
        <x:row r="1575"/>
        <x:row r="1576"/>
        <x:row r="1577"/>
        <x:row r="1578"/>
        <x:row r="1579"/>
        <x:row r="1580"/>
        <x:row r="1581"/>
        <x:row r="1582"/>
        <x:row r="1583"/>
        <x:row r="1584"/>
        <x:row r="1585"/>
        <x:row r="1586"/>
        <x:row r="1587"/>
        <x:row r="1588"/>
        <x:row r="1589"/>
        <x:row r="1590"/>
        <x:row r="1591"/>
        <x:row r="1592"/>
        <x:row r="1593"/>
        <x:row r="1594"/>
        <x:row r="1595"/>
        <x:row r="1596"/>
        <x:row r="1597"/>
        <x:row r="1598"/>
        <x:row r="1599"/>
        <x:row r="1600"/>
        <x:row r="1601"/>
        <x:row r="1602"/>
        <x:row r="1603"/>
        <x:row r="1604"/>
        <x:row r="1605"/>
        <x:row r="1606"/>
        <x:row r="1607"/>
        <x:row r="1608"/>
        <x:row r="1609"/>
        <x:row r="1610"/>
        <x:row r="1611"/>
        <x:row r="1612"/>
        <x:row r="1613"/>
        <x:row r="1614"/>
        <x:row r="1615"/>
        <x:row r="1616"/>
        <x:row r="1617"/>
        <x:row r="1618"/>
        <x:row r="1619"/>
        <x:row r="1620"/>
        <x:row r="1621"/>
        <x:row r="1622"/>
        <x:row r="1623"/>
        <x:row r="1624"/>
        <x:row r="1625"/>
        <x:row r="1626"/>
        <x:row r="1627"/>
        <x:row r="1628"/>
        <x:row r="1629"/>
        <x:row r="1630"/>
        <x:row r="1631"/>
        <x:row r="1632"/>
        <x:row r="1633"/>
        <x:row r="1634"/>
        <x:row r="1635"/>
        <x:row r="1636"/>
        <x:row r="1637"/>
        <x:row r="1638"/>
        <x:row r="1639"/>
        <x:row r="1640"/>
        <x:row r="1641"/>
        <x:row r="1642"/>
        <x:row r="1643"/>
        <x:row r="1644"/>
        <x:row r="1645"/>
        <x:row r="1646"/>
        <x:row r="1647"/>
        <x:row r="1648"/>
        <x:row r="1649"/>
        <x:row r="1650"/>
        <x:row r="1651"/>
        <x:row r="1652"/>
        <x:row r="1653"/>
        <x:row r="1654"/>
        <x:row r="1655"/>
        <x:row r="1656"/>
        <x:row r="1657"/>
        <x:row r="1658"/>
        <x:row r="1659"/>
        <x:row r="1660"/>
        <x:row r="1661"/>
        <x:row r="1662"/>
        <x:row r="1663"/>
        <x:row r="1664"/>
        <x:row r="1665"/>
        <x:row r="1666"/>
        <x:row r="1667"/>
        <x:row r="1668"/>
        <x:row r="1669"/>
        <x:row r="1670"/>
        <x:row r="1671"/>
        <x:row r="1672"/>
        <x:row r="1673"/>
        <x:row r="1674"/>
        <x:row r="1675"/>
        <x:row r="1676"/>
        <x:row r="1677"/>
        <x:row r="1678"/>
        <x:row r="1679"/>
        <x:row r="1680"/>
        <x:row r="1681"/>
        <x:row r="1682"/>
        <x:row r="1683"/>
        <x:row r="1684"/>
        <x:row r="1685"/>
        <x:row r="1686"/>
        <x:row r="1687"/>
        <x:row r="1688"/>
        <x:row r="1689"/>
        <x:row r="1690"/>
        <x:row r="1691"/>
        <x:row r="1692"/>
        <x:row r="1693"/>
        <x:row r="1694"/>
        <x:row r="1695"/>
        <x:row r="1696"/>
        <x:row r="1697"/>
        <x:row r="1698"/>
        <x:row r="1699"/>
        <x:row r="1700"/>
        <x:row r="1701"/>
        <x:row r="1702"/>
        <x:row r="1703"/>
        <x:row r="1704"/>
        <x:row r="1705"/>
        <x:row r="1706"/>
        <x:row r="1707"/>
        <x:row r="1708"/>
        <x:row r="1709"/>
        <x:row r="1710"/>
        <x:row r="1711"/>
        <x:row r="1712"/>
        <x:row r="1713"/>
        <x:row r="1714"/>
        <x:row r="1715"/>
        <x:row r="1716"/>
        <x:row r="1717"/>
        <x:row r="1718"/>
        <x:row r="1719"/>
        <x:row r="1720"/>
        <x:row r="1721"/>
        <x:row r="1722"/>
        <x:row r="1723"/>
        <x:row r="1724"/>
        <x:row r="1725"/>
        <x:row r="1726"/>
        <x:row r="1727"/>
        <x:row r="1728"/>
        <x:row r="1729"/>
        <x:row r="1730"/>
        <x:row r="1731"/>
        <x:row r="1732"/>
        <x:row r="1733"/>
        <x:row r="1734"/>
        <x:row r="1735"/>
        <x:row r="1736"/>
        <x:row r="1737"/>
        <x:row r="1738"/>
        <x:row r="1739"/>
        <x:row r="1740"/>
        <x:row r="1741"/>
        <x:row r="1742"/>
        <x:row r="1743"/>
        <x:row r="1744"/>
        <x:row r="1745"/>
        <x:row r="1746"/>
        <x:row r="1747"/>
        <x:row r="1748"/>
        <x:row r="1749"/>
        <x:row r="1750"/>
        <x:row r="1751"/>
        <x:row r="1752"/>
        <x:row r="1753"/>
        <x:row r="1754"/>
        <x:row r="1755"/>
        <x:row r="1756"/>
        <x:row r="1757"/>
        <x:row r="1758"/>
        <x:row r="1759"/>
        <x:row r="1760"/>
        <x:row r="1761"/>
        <x:row r="1762"/>
        <x:row r="1763"/>
        <x:row r="1764"/>
        <x:row r="1765"/>
        <x:row r="1766"/>
        <x:row r="1767"/>
        <x:row r="1768"/>
        <x:row r="1769"/>
        <x:row r="1770"/>
        <x:row r="1771"/>
        <x:row r="1772"/>
        <x:row r="1773"/>
        <x:row r="1774"/>
        <x:row r="1775"/>
        <x:row r="1776"/>
        <x:row r="1777"/>
        <x:row r="1778"/>
        <x:row r="1779"/>
        <x:row r="1780"/>
        <x:row r="1781"/>
        <x:row r="1782"/>
        <x:row r="1783"/>
        <x:row r="1784"/>
        <x:row r="1785"/>
        <x:row r="1786"/>
        <x:row r="1787"/>
        <x:row r="1788"/>
        <x:row r="1789"/>
        <x:row r="1790"/>
        <x:row r="1791"/>
        <x:row r="1792"/>
        <x:row r="1793"/>
        <x:row r="1794"/>
        <x:row r="1795"/>
        <x:row r="1796"/>
        <x:row r="1797"/>
        <x:row r="1798"/>
        <x:row r="1799"/>
        <x:row r="1800"/>
        <x:row r="1801"/>
        <x:row r="1802"/>
        <x:row r="1803"/>
        <x:row r="1804"/>
        <x:row r="1805"/>
        <x:row r="1806"/>
        <x:row r="1807"/>
        <x:row r="1808"/>
        <x:row r="1809"/>
        <x:row r="1810"/>
        <x:row r="1811"/>
        <x:row r="1812"/>
        <x:row r="1813"/>
        <x:row r="1814"/>
        <x:row r="1815"/>
        <x:row r="1816"/>
        <x:row r="1817"/>
        <x:row r="1818"/>
        <x:row r="1819"/>
        <x:row r="1820"/>
        <x:row r="1821"/>
        <x:row r="1822"/>
        <x:row r="1823"/>
        <x:row r="1824"/>
        <x:row r="1825"/>
        <x:row r="1826"/>
        <x:row r="1827"/>
        <x:row r="1828"/>
        <x:row r="1829"/>
        <x:row r="1830"/>
        <x:row r="1831"/>
        <x:row r="1832"/>
        <x:row r="1833"/>
        <x:row r="1834"/>
        <x:row r="1835"/>
        <x:row r="1836"/>
        <x:row r="1837"/>
        <x:row r="1838"/>
        <x:row r="1839"/>
        <x:row r="1840"/>
        <x:row r="1841"/>
        <x:row r="1842"/>
        <x:row r="1843"/>
        <x:row r="1844"/>
        <x:row r="1845"/>
        <x:row r="1846"/>
        <x:row r="1847"/>
        <x:row r="1848"/>
        <x:row r="1849"/>
        <x:row r="1850"/>
        <x:row r="1851"/>
        <x:row r="1852"/>
        <x:row r="1853"/>
        <x:row r="1854"/>
        <x:row r="1855"/>
        <x:row r="1856"/>
        <x:row r="1857"/>
        <x:row r="1858"/>
        <x:row r="1859"/>
        <x:row r="1860"/>
        <x:row r="1861"/>
        <x:row r="1862"/>
        <x:row r="1863"/>
        <x:row r="1864"/>
        <x:row r="1865"/>
        <x:row r="1866"/>
        <x:row r="1867"/>
        <x:row r="1868"/>
        <x:row r="1869"/>
        <x:row r="1870"/>
        <x:row r="1871"/>
        <x:row r="1872"/>
        <x:row r="1873"/>
        <x:row r="1874"/>
        <x:row r="1875"/>
        <x:row r="1876"/>
        <x:row r="1877"/>
        <x:row r="1878"/>
        <x:row r="1879"/>
        <x:row r="1880"/>
        <x:row r="1881"/>
        <x:row r="1882"/>
        <x:row r="1883"/>
        <x:row r="1884"/>
        <x:row r="1885"/>
        <x:row r="1886"/>
        <x:row r="1887"/>
        <x:row r="1888"/>
        <x:row r="1889"/>
        <x:row r="1890"/>
        <x:row r="1891"/>
        <x:row r="1892"/>
        <x:row r="1893"/>
        <x:row r="1894"/>
        <x:row r="1895"/>
        <x:row r="1896"/>
        <x:row r="1897"/>
        <x:row r="1898"/>
        <x:row r="1899"/>
        <x:row r="1900"/>
        <x:row r="1901"/>
        <x:row r="1902"/>
        <x:row r="1903"/>
        <x:row r="1904"/>
        <x:row r="1905"/>
        <x:row r="1906"/>
        <x:row r="1907"/>
        <x:row r="1908"/>
        <x:row r="1909"/>
        <x:row r="1910"/>
        <x:row r="1911"/>
        <x:row r="1912"/>
        <x:row r="1913"/>
        <x:row r="1914"/>
        <x:row r="1915"/>
        <x:row r="1916"/>
        <x:row r="1917"/>
        <x:row r="1918"/>
        <x:row r="1919"/>
        <x:row r="1920"/>
        <x:row r="1921"/>
        <x:row r="1922"/>
        <x:row r="1923"/>
        <x:row r="1924"/>
        <x:row r="1925"/>
        <x:row r="1926"/>
        <x:row r="1927"/>
        <x:row r="1928"/>
        <x:row r="1929"/>
        <x:row r="1930"/>
        <x:row r="1931"/>
        <x:row r="1932"/>
        <x:row r="1933"/>
        <x:row r="1934"/>
        <x:row r="1935"/>
        <x:row r="1936"/>
        <x:row r="1937"/>
        <x:row r="1938"/>
        <x:row r="1939"/>
        <x:row r="1940"/>
        <x:row r="1941"/>
        <x:row r="1942"/>
        <x:row r="1943"/>
        <x:row r="1944"/>
        <x:row r="1945"/>
        <x:row r="1946"/>
        <x:row r="1947"/>
        <x:row r="1948"/>
        <x:row r="1949"/>
        <x:row r="1950"/>
        <x:row r="1951"/>
        <x:row r="1952"/>
        <x:row r="1953"/>
        <x:row r="1954"/>
        <x:row r="1955"/>
        <x:row r="1956"/>
        <x:row r="1957"/>
        <x:row r="1958"/>
        <x:row r="1959"/>
        <x:row r="1960"/>
        <x:row r="1961"/>
        <x:row r="1962"/>
        <x:row r="1963"/>
        <x:row r="1964"/>
        <x:row r="1965"/>
        <x:row r="1966"/>
        <x:row r="1967"/>
        <x:row r="1968"/>
        <x:row r="1969"/>
        <x:row r="1970"/>
        <x:row r="1971"/>
        <x:row r="1972"/>
        <x:row r="1973"/>
        <x:row r="1974"/>
        <x:row r="1975"/>
        <x:row r="1976"/>
        <x:row r="1977"/>
        <x:row r="1978"/>
        <x:row r="1979"/>
        <x:row r="1980"/>
        <x:row r="1981"/>
        <x:row r="1982"/>
        <x:row r="1983"/>
        <x:row r="1984"/>
        <x:row r="1985"/>
        <x:row r="1986"/>
        <x:row r="1987"/>
        <x:row r="1988"/>
        <x:row r="1989"/>
        <x:row r="1990"/>
        <x:row r="1991"/>
        <x:row r="1992"/>
        <x:row r="1993"/>
        <x:row r="1994"/>
        <x:row r="1995"/>
        <x:row r="1996"/>
        <x:row r="1997"/>
        <x:row r="1998"/>
        <x:row r="1999"/>
        <x:row r="2000"/>
        <x:row r="2001"/>
        <x:row r="2002"/>
        <x:row r="2003"/>
        <x:row r="2004"/>
        <x:row r="2005"/>
        <x:row r="2006"/>
        <x:row r="2007"/>
        <x:row r="2008"/>
        <x:row r="2009"/>
        <x:row r="2010"/>
        <x:row r="2011"/>
        <x:row r="2012"/>
        <x:row r="2013"/>
        <x:row r="2014"/>
        <x:row r="2015"/>
        <x:row r="2016"/>
        <x:row r="2017"/>
        <x:row r="2018"/>
        <x:row r="2019"/>
        <x:row r="2020"/>
        <x:row r="2021"/>
        <x:row r="2022"/>
        <x:row r="2023"/>
        <x:row r="2024"/>
        <x:row r="2025"/>
        <x:row r="2026"/>
        <x:row r="2027"/>
        <x:row r="2028"/>
        <x:row r="2029"/>
        <x:row r="2030"/>
        <x:row r="2031"/>
        <x:row r="2032"/>
        <x:row r="2033"/>
        <x:row r="2034"/>
        <x:row r="2035"/>
        <x:row r="2036"/>
        <x:row r="2037"/>
        <x:row r="2038"/>
        <x:row r="2039"/>
        <x:row r="2040"/>
        <x:row r="2041"/>
        <x:row r="2042"/>
        <x:row r="2043"/>
        <x:row r="2044"/>
        <x:row r="2045"/>
        <x:row r="2046"/>
        <x:row r="2047"/>
        <x:row r="2048"/>
        <x:row r="2049"/>
        <x:row r="2050"/>
        <x:row r="2051"/>
        <x:row r="2052"/>
        <x:row r="2053"/>
        <x:row r="2054"/>
        <x:row r="2055"/>
        <x:row r="2056"/>
        <x:row r="2057"/>
        <x:row r="2058"/>
        <x:row r="2059"/>
        <x:row r="2060"/>
        <x:row r="2061"/>
        <x:row r="2062"/>
        <x:row r="2063"/>
        <x:row r="2064"/>
        <x:row r="2065"/>
        <x:row r="2066"/>
        <x:row r="2067"/>
        <x:row r="2068"/>
        <x:row r="2069"/>
        <x:row r="2070"/>
        <x:row r="2071"/>
        <x:row r="2072"/>
        <x:row r="2073"/>
        <x:row r="2074"/>
        <x:row r="2075"/>
        <x:row r="2076"/>
        <x:row r="2077"/>
        <x:row r="2078"/>
        <x:row r="2079"/>
        <x:row r="2080"/>
        <x:row r="2081"/>
        <x:row r="2082"/>
        <x:row r="2083"/>
        <x:row r="2084"/>
        <x:row r="2085"/>
        <x:row r="2086"/>
        <x:row r="2087"/>
        <x:row r="2088"/>
        <x:row r="2089"/>
        <x:row r="2090"/>
        <x:row r="2091"/>
        <x:row r="2092"/>
        <x:row r="2093"/>
        <x:row r="2094"/>
        <x:row r="2095"/>
        <x:row r="2096"/>
        <x:row r="2097"/>
        <x:row r="2098"/>
        <x:row r="2099"/>
        <x:row r="2100"/>
        <x:row r="2101"/>
        <x:row r="2102"/>
        <x:row r="2103"/>
        <x:row r="2104"/>
        <x:row r="2105"/>
        <x:row r="2106"/>
        <x:row r="2107"/>
        <x:row r="2108"/>
        <x:row r="2109"/>
        <x:row r="2110"/>
        <x:row r="2111"/>
        <x:row r="2112"/>
        <x:row r="2113"/>
        <x:row r="2114"/>
        <x:row r="2115"/>
        <x:row r="2116"/>
        <x:row r="2117"/>
        <x:row r="2118"/>
        <x:row r="2119"/>
        <x:row r="2120"/>
        <x:row r="2121"/>
        <x:row r="2122"/>
        <x:row r="2123"/>
        <x:row r="2124"/>
        <x:row r="2125"/>
        <x:row r="2126"/>
        <x:row r="2127"/>
        <x:row r="2128"/>
        <x:row r="2129"/>
        <x:row r="2130"/>
        <x:row r="2131"/>
        <x:row r="2132"/>
        <x:row r="2133"/>
        <x:row r="2134"/>
        <x:row r="2135"/>
        <x:row r="2136"/>
        <x:row r="2137"/>
        <x:row r="2138"/>
        <x:row r="2139"/>
        <x:row r="2140"/>
        <x:row r="2141"/>
        <x:row r="2142"/>
        <x:row r="2143"/>
        <x:row r="2144"/>
        <x:row r="2145"/>
        <x:row r="2146"/>
        <x:row r="2147"/>
        <x:row r="2148"/>
        <x:row r="2149"/>
        <x:row r="2150"/>
        <x:row r="2151"/>
        <x:row r="2152"/>
        <x:row r="2153"/>
        <x:row r="2154"/>
        <x:row r="2155"/>
        <x:row r="2156"/>
        <x:row r="2157"/>
        <x:row r="2158"/>
        <x:row r="2159"/>
        <x:row r="2160"/>
        <x:row r="2161"/>
        <x:row r="2162"/>
        <x:row r="2163"/>
        <x:row r="2164"/>
        <x:row r="2165"/>
        <x:row r="2166"/>
        <x:row r="2167"/>
        <x:row r="2168"/>
        <x:row r="2169"/>
        <x:row r="2170"/>
        <x:row r="2171"/>
        <x:row r="2172"/>
        <x:row r="2173"/>
        <x:row r="2174"/>
        <x:row r="2175"/>
        <x:row r="2176"/>
        <x:row r="2177"/>
        <x:row r="2178"/>
        <x:row r="2179"/>
        <x:row r="2180"/>
        <x:row r="2181"/>
        <x:row r="2182"/>
        <x:row r="2183"/>
        <x:row r="2184"/>
        <x:row r="2185"/>
        <x:row r="2186"/>
        <x:row r="2187"/>
        <x:row r="2188"/>
        <x:row r="2189"/>
        <x:row r="2190"/>
        <x:row r="2191"/>
        <x:row r="2192"/>
        <x:row r="2193"/>
        <x:row r="2194"/>
        <x:row r="2195"/>
        <x:row r="2196"/>
        <x:row r="2197"/>
        <x:row r="2198"/>
        <x:row r="2199"/>
        <x:row r="2200"/>
        <x:row r="2201"/>
        <x:row r="2202"/>
        <x:row r="2203"/>
        <x:row r="2204"/>
        <x:row r="2205"/>
        <x:row r="2206"/>
        <x:row r="2207"/>
        <x:row r="2208"/>
        <x:row r="2209"/>
        <x:row r="2210"/>
        <x:row r="2211"/>
        <x:row r="2212"/>
        <x:row r="2213"/>
        <x:row r="2214"/>
        <x:row r="2215"/>
        <x:row r="2216"/>
        <x:row r="2217"/>
        <x:row r="2218"/>
        <x:row r="2219"/>
        <x:row r="2220"/>
        <x:row r="2221"/>
        <x:row r="2222"/>
        <x:row r="2223"/>
        <x:row r="2224"/>
        <x:row r="2225"/>
        <x:row r="2226"/>
        <x:row r="2227"/>
        <x:row r="2228"/>
        <x:row r="2229"/>
        <x:row r="2230"/>
        <x:row r="2231"/>
        <x:row r="2232"/>
        <x:row r="2233"/>
        <x:row r="2234"/>
        <x:row r="2235"/>
        <x:row r="2236"/>
        <x:row r="2237"/>
        <x:row r="2238"/>
        <x:row r="2239"/>
        <x:row r="2240"/>
        <x:row r="2241"/>
        <x:row r="2242"/>
        <x:row r="2243"/>
        <x:row r="2244"/>
        <x:row r="2245"/>
        <x:row r="2246"/>
        <x:row r="2247"/>
        <x:row r="2248"/>
        <x:row r="2249"/>
        <x:row r="2250"/>
        <x:row r="2251"/>
        <x:row r="2252"/>
        <x:row r="2253"/>
        <x:row r="2254"/>
        <x:row r="2255"/>
        <x:row r="2256"/>
        <x:row r="2257"/>
        <x:row r="2258"/>
        <x:row r="2259"/>
        <x:row r="2260"/>
        <x:row r="2261"/>
        <x:row r="2262"/>
        <x:row r="2263"/>
        <x:row r="2264"/>
        <x:row r="2265"/>
        <x:row r="2266"/>
        <x:row r="2267"/>
        <x:row r="2268"/>
        <x:row r="2269"/>
        <x:row r="2270"/>
        <x:row r="2271"/>
        <x:row r="2272"/>
        <x:row r="2273"/>
        <x:row r="2274"/>
        <x:row r="2275"/>
        <x:row r="2276"/>
        <x:row r="2277"/>
        <x:row r="2278"/>
        <x:row r="2279"/>
        <x:row r="2280"/>
        <x:row r="2281"/>
        <x:row r="2282"/>
        <x:row r="2283"/>
        <x:row r="2284"/>
        <x:row r="2285"/>
        <x:row r="2286"/>
        <x:row r="2287"/>
        <x:row r="2288"/>
        <x:row r="2289"/>
        <x:row r="2290"/>
        <x:row r="2291"/>
        <x:row r="2292"/>
        <x:row r="2293"/>
        <x:row r="2294"/>
        <x:row r="2295"/>
        <x:row r="2296"/>
        <x:row r="2297"/>
        <x:row r="2298"/>
        <x:row r="2299"/>
        <x:row r="2300"/>
        <x:row r="2301"/>
        <x:row r="2302"/>
        <x:row r="2303"/>
        <x:row r="2304"/>
        <x:row r="2305"/>
        <x:row r="2306"/>
        <x:row r="2307"/>
        <x:row r="2308"/>
        <x:row r="2309"/>
        <x:row r="2310"/>
        <x:row r="2311"/>
        <x:row r="2312"/>
        <x:row r="2313"/>
        <x:row r="2314"/>
        <x:row r="2315"/>
        <x:row r="2316"/>
        <x:row r="2317"/>
        <x:row r="2318"/>
        <x:row r="2319"/>
        <x:row r="2320"/>
        <x:row r="2321"/>
        <x:row r="2322"/>
        <x:row r="2323"/>
        <x:row r="2324"/>
        <x:row r="2325"/>
        <x:row r="2326"/>
        <x:row r="2327"/>
        <x:row r="2328"/>
        <x:row r="2329"/>
        <x:row r="2330"/>
        <x:row r="2331"/>
        <x:row r="2332"/>
        <x:row r="2333"/>
        <x:row r="2334"/>
        <x:row r="2335"/>
        <x:row r="2336"/>
        <x:row r="2337"/>
        <x:row r="2338"/>
        <x:row r="2339"/>
        <x:row r="2340"/>
        <x:row r="2341"/>
        <x:row r="2342"/>
        <x:row r="2343"/>
        <x:row r="2344"/>
        <x:row r="2345"/>
        <x:row r="2346"/>
        <x:row r="2347"/>
        <x:row r="2348"/>
        <x:row r="2349"/>
        <x:row r="2350"/>
        <x:row r="2351"/>
        <x:row r="2352"/>
        <x:row r="2353"/>
        <x:row r="2354"/>
        <x:row r="2355"/>
        <x:row r="2356"/>
        <x:row r="2357"/>
        <x:row r="2358"/>
        <x:row r="2359"/>
        <x:row r="2360"/>
        <x:row r="2361"/>
        <x:row r="2362"/>
        <x:row r="2363"/>
        <x:row r="2364"/>
        <x:row r="2365"/>
        <x:row r="2366"/>
        <x:row r="2367"/>
        <x:row r="2368"/>
        <x:row r="2369"/>
        <x:row r="2370"/>
        <x:row r="2371"/>
        <x:row r="2372"/>
        <x:row r="2373"/>
        <x:row r="2374"/>
        <x:row r="2375"/>
        <x:row r="2376"/>
        <x:row r="2377"/>
        <x:row r="2378"/>
        <x:row r="2379"/>
        <x:row r="2380"/>
        <x:row r="2381"/>
        <x:row r="2382"/>
        <x:row r="2383"/>
        <x:row r="2384"/>
        <x:row r="2385"/>
        <x:row r="2386"/>
        <x:row r="2387"/>
        <x:row r="2388"/>
        <x:row r="2389"/>
        <x:row r="2390"/>
        <x:row r="2391"/>
        <x:row r="2392"/>
        <x:row r="2393"/>
        <x:row r="2394"/>
        <x:row r="2395"/>
        <x:row r="2396"/>
        <x:row r="2397"/>
        <x:row r="2398"/>
        <x:row r="2399"/>
        <x:row r="2400"/>
        <x:row r="2401"/>
        <x:row r="2402"/>
        <x:row r="2403"/>
        <x:row r="2404"/>
        <x:row r="2405"/>
        <x:row r="2406"/>
        <x:row r="2407"/>
        <x:row r="2408"/>
        <x:row r="2409"/>
        <x:row r="2410"/>
        <x:row r="2411"/>
        <x:row r="2412"/>
        <x:row r="2413"/>
        <x:row r="2414"/>
        <x:row r="2415"/>
        <x:row r="2416"/>
        <x:row r="2417"/>
        <x:row r="2418"/>
        <x:row r="2419"/>
        <x:row r="2420"/>
        <x:row r="2421"/>
        <x:row r="2422"/>
        <x:row r="2423"/>
        <x:row r="2424"/>
        <x:row r="2425"/>
        <x:row r="2426"/>
        <x:row r="2427"/>
        <x:row r="2428"/>
        <x:row r="2429"/>
        <x:row r="2430"/>
        <x:row r="2431"/>
        <x:row r="2432"/>
        <x:row r="2433"/>
        <x:row r="2434"/>
        <x:row r="2435"/>
        <x:row r="2436"/>
        <x:row r="2437"/>
        <x:row r="2438"/>
        <x:row r="2439"/>
        <x:row r="2440"/>
        <x:row r="2441"/>
        <x:row r="2442"/>
        <x:row r="2443"/>
        <x:row r="2444"/>
        <x:row r="2445"/>
        <x:row r="2446"/>
        <x:row r="2447"/>
        <x:row r="2448"/>
        <x:row r="2449"/>
        <x:row r="2450"/>
        <x:row r="2451"/>
        <x:row r="2452"/>
        <x:row r="2453"/>
        <x:row r="2454"/>
        <x:row r="2455"/>
        <x:row r="2456"/>
        <x:row r="2457"/>
        <x:row r="2458"/>
        <x:row r="2459"/>
        <x:row r="2460"/>
        <x:row r="2461"/>
        <x:row r="2462"/>
        <x:row r="2463"/>
        <x:row r="2464"/>
        <x:row r="2465"/>
        <x:row r="2466"/>
        <x:row r="2467"/>
        <x:row r="2468"/>
        <x:row r="2469"/>
        <x:row r="2470"/>
        <x:row r="2471"/>
        <x:row r="2472"/>
        <x:row r="2473"/>
        <x:row r="2474"/>
        <x:row r="2475"/>
        <x:row r="2476"/>
        <x:row r="2477"/>
        <x:row r="2478"/>
        <x:row r="2479"/>
        <x:row r="2480"/>
        <x:row r="2481"/>
        <x:row r="2482"/>
        <x:row r="2483"/>
        <x:row r="2484"/>
        <x:row r="2485"/>
        <x:row r="2486"/>
        <x:row r="2487"/>
        <x:row r="2488"/>
        <x:row r="2489"/>
        <x:row r="2490"/>
        <x:row r="2491"/>
        <x:row r="2492"/>
        <x:row r="2493"/>
        <x:row r="2494"/>
        <x:row r="2495"/>
        <x:row r="2496"/>
        <x:row r="2497"/>
        <x:row r="2498"/>
        <x:row r="2499"/>
        <x:row r="2500"/>
        <x:row r="2501"/>
        <x:row r="2502"/>
        <x:row r="2503"/>
        <x:row r="2504"/>
        <x:row r="2505"/>
        <x:row r="2506"/>
        <x:row r="2507"/>
        <x:row r="2508"/>
        <x:row r="2509"/>
        <x:row r="2510"/>
        <x:row r="2511"/>
        <x:row r="2512"/>
        <x:row r="2513"/>
        <x:row r="2514"/>
        <x:row r="2515"/>
        <x:row r="2516"/>
        <x:row r="2517"/>
        <x:row r="2518"/>
        <x:row r="2519"/>
        <x:row r="2520"/>
        <x:row r="2521"/>
        <x:row r="2522"/>
        <x:row r="2523"/>
        <x:row r="2524"/>
        <x:row r="2525"/>
        <x:row r="2526"/>
        <x:row r="2527"/>
        <x:row r="2528"/>
        <x:row r="2529"/>
        <x:row r="2530"/>
        <x:row r="2531"/>
        <x:row r="2532"/>
        <x:row r="2533"/>
        <x:row r="2534"/>
        <x:row r="2535"/>
        <x:row r="2536"/>
        <x:row r="2537"/>
        <x:row r="2538"/>
        <x:row r="2539"/>
        <x:row r="2540"/>
        <x:row r="2541"/>
        <x:row r="2542"/>
        <x:row r="2543"/>
        <x:row r="2544"/>
        <x:row r="2545"/>
        <x:row r="2546"/>
        <x:row r="2547"/>
        <x:row r="2548"/>
        <x:row r="2549"/>
        <x:row r="2550"/>
        <x:row r="2551"/>
        <x:row r="2552"/>
        <x:row r="2553"/>
        <x:row r="2554"/>
        <x:row r="2555"/>
        <x:row r="2556"/>
        <x:row r="2557"/>
        <x:row r="2558"/>
        <x:row r="2559"/>
        <x:row r="2560"/>
        <x:row r="2561"/>
        <x:row r="2562"/>
        <x:row r="2563"/>
        <x:row r="2564"/>
        <x:row r="2565"/>
        <x:row r="2566"/>
        <x:row r="2567"/>
        <x:row r="2568"/>
        <x:row r="2569"/>
        <x:row r="2570"/>
        <x:row r="2571"/>
        <x:row r="2572"/>
        <x:row r="2573"/>
        <x:row r="2574"/>
        <x:row r="2575"/>
        <x:row r="2576"/>
        <x:row r="2577"/>
        <x:row r="2578"/>
        <x:row r="2579"/>
        <x:row r="2580"/>
        <x:row r="2581"/>
        <x:row r="2582"/>
        <x:row r="2583"/>
        <x:row r="2584"/>
        <x:row r="2585"/>
        <x:row r="2586"/>
        <x:row r="2587"/>
        <x:row r="2588"/>
        <x:row r="2589"/>
        <x:row r="2590"/>
        <x:row r="2591"/>
        <x:row r="2592"/>
        <x:row r="2593"/>
        <x:row r="2594"/>
        <x:row r="2595"/>
        <x:row r="2596"/>
        <x:row r="2597"/>
        <x:row r="2598"/>
        <x:row r="2599"/>
        <x:row r="2600"/>
        <x:row r="2601"/>
        <x:row r="2602"/>
        <x:row r="2603"/>
        <x:row r="2604"/>
        <x:row r="2605"/>
        <x:row r="2606"/>
        <x:row r="2607"/>
        <x:row r="2608"/>
        <x:row r="2609"/>
        <x:row r="2610"/>
        <x:row r="2611"/>
        <x:row r="2612"/>
        <x:row r="2613"/>
        <x:row r="2614"/>
        <x:row r="2615"/>
        <x:row r="2616"/>
        <x:row r="2617"/>
        <x:row r="2618"/>
        <x:row r="2619"/>
        <x:row r="2620"/>
        <x:row r="2621"/>
        <x:row r="2622"/>
        <x:row r="2623"/>
        <x:row r="2624"/>
        <x:row r="2625"/>
        <x:row r="2626"/>
        <x:row r="2627"/>
        <x:row r="2628"/>
        <x:row r="2629"/>
        <x:row r="2630"/>
        <x:row r="2631"/>
        <x:row r="2632"/>
        <x:row r="2633"/>
        <x:row r="2634"/>
        <x:row r="2635"/>
        <x:row r="2636"/>
        <x:row r="2637"/>
        <x:row r="2638"/>
        <x:row r="2639"/>
        <x:row r="2640"/>
        <x:row r="2641"/>
        <x:row r="2642"/>
        <x:row r="2643"/>
        <x:row r="2644"/>
        <x:row r="2645"/>
        <x:row r="2646"/>
        <x:row r="2647"/>
        <x:row r="2648"/>
        <x:row r="2649"/>
        <x:row r="2650"/>
        <x:row r="2651"/>
        <x:row r="2652"/>
        <x:row r="2653"/>
        <x:row r="2654"/>
        <x:row r="2655"/>
        <x:row r="2656"/>
        <x:row r="2657"/>
        <x:row r="2658"/>
        <x:row r="2659"/>
        <x:row r="2660"/>
        <x:row r="2661"/>
        <x:row r="2662"/>
        <x:row r="2663"/>
        <x:row r="2664"/>
        <x:row r="2665"/>
        <x:row r="2666"/>
        <x:row r="2667"/>
        <x:row r="2668"/>
        <x:row r="2669"/>
        <x:row r="2670"/>
        <x:row r="2671"/>
        <x:row r="2672"/>
        <x:row r="2673"/>
        <x:row r="2674"/>
        <x:row r="2675"/>
        <x:row r="2676"/>
        <x:row r="2677"/>
        <x:row r="2678"/>
        <x:row r="2679"/>
        <x:row r="2680"/>
        <x:row r="2681"/>
        <x:row r="2682"/>
        <x:row r="2683"/>
        <x:row r="2684"/>
        <x:row r="2685"/>
        <x:row r="2686"/>
        <x:row r="2687"/>
        <x:row r="2688"/>
        <x:row r="2689"/>
        <x:row r="2690"/>
        <x:row r="2691"/>
        <x:row r="2692"/>
        <x:row r="2693"/>
        <x:row r="2694"/>
        <x:row r="2695"/>
        <x:row r="2696"/>
        <x:row r="2697"/>
        <x:row r="2698"/>
        <x:row r="2699"/>
        <x:row r="2700"/>
        <x:row r="2701"/>
        <x:row r="2702"/>
        <x:row r="2703"/>
        <x:row r="2704"/>
        <x:row r="2705"/>
        <x:row r="2706"/>
        <x:row r="2707"/>
        <x:row r="2708"/>
        <x:row r="2709"/>
        <x:row r="2710"/>
        <x:row r="2711"/>
        <x:row r="2712"/>
        <x:row r="2713"/>
        <x:row r="2714"/>
        <x:row r="2715"/>
        <x:row r="2716"/>
        <x:row r="2717"/>
        <x:row r="2718"/>
        <x:row r="2719"/>
        <x:row r="2720"/>
        <x:row r="2721"/>
        <x:row r="2722"/>
        <x:row r="2723"/>
        <x:row r="2724"/>
        <x:row r="2725"/>
        <x:row r="2726"/>
        <x:row r="2727"/>
        <x:row r="2728"/>
        <x:row r="2729"/>
        <x:row r="2730"/>
        <x:row r="2731"/>
        <x:row r="2732"/>
        <x:row r="2733"/>
        <x:row r="2734"/>
        <x:row r="2735"/>
        <x:row r="2736"/>
        <x:row r="2737"/>
        <x:row r="2738"/>
        <x:row r="2739"/>
        <x:row r="2740"/>
        <x:row r="2741"/>
        <x:row r="2742"/>
        <x:row r="2743"/>
        <x:row r="2744"/>
        <x:row r="2745"/>
        <x:row r="2746"/>
        <x:row r="2747"/>
        <x:row r="2748"/>
        <x:row r="2749"/>
        <x:row r="2750"/>
        <x:row r="2751"/>
        <x:row r="2752"/>
        <x:row r="2753"/>
        <x:row r="2754"/>
        <x:row r="2755"/>
        <x:row r="2756"/>
        <x:row r="2757"/>
        <x:row r="2758"/>
        <x:row r="2759"/>
        <x:row r="2760"/>
        <x:row r="2761"/>
        <x:row r="2762"/>
        <x:row r="2763"/>
        <x:row r="2764"/>
        <x:row r="2765"/>
        <x:row r="2766"/>
        <x:row r="2767"/>
        <x:row r="2768"/>
        <x:row r="2769"/>
        <x:row r="2770"/>
        <x:row r="2771"/>
        <x:row r="2772"/>
        <x:row r="2773"/>
        <x:row r="2774"/>
        <x:row r="2775"/>
        <x:row r="2776"/>
        <x:row r="2777"/>
        <x:row r="2778"/>
        <x:row r="2779"/>
        <x:row r="2780"/>
        <x:row r="2781"/>
        <x:row r="2782"/>
        <x:row r="2783"/>
        <x:row r="2784"/>
        <x:row r="2785"/>
        <x:row r="2786"/>
        <x:row r="2787"/>
        <x:row r="2788"/>
        <x:row r="2789"/>
        <x:row r="2790"/>
        <x:row r="2791"/>
        <x:row r="2792"/>
        <x:row r="2793"/>
        <x:row r="2794"/>
        <x:row r="2795"/>
        <x:row r="2796"/>
        <x:row r="2797"/>
        <x:row r="2798"/>
        <x:row r="2799"/>
        <x:row r="2800"/>
        <x:row r="2801"/>
        <x:row r="2802"/>
        <x:row r="2803"/>
        <x:row r="2804"/>
        <x:row r="2805"/>
        <x:row r="2806"/>
        <x:row r="2807"/>
        <x:row r="2808"/>
        <x:row r="2809"/>
        <x:row r="2810"/>
        <x:row r="2811"/>
        <x:row r="2812"/>
        <x:row r="2813"/>
        <x:row r="2814"/>
        <x:row r="2815"/>
        <x:row r="2816"/>
        <x:row r="2817"/>
        <x:row r="2818"/>
        <x:row r="2819"/>
        <x:row r="2820"/>
        <x:row r="2821"/>
        <x:row r="2822"/>
        <x:row r="2823"/>
        <x:row r="2824"/>
        <x:row r="2825"/>
        <x:row r="2826"/>
        <x:row r="2827"/>
        <x:row r="2828"/>
        <x:row r="2829"/>
        <x:row r="2830"/>
        <x:row r="2831"/>
        <x:row r="2832"/>
        <x:row r="2833"/>
        <x:row r="2834"/>
        <x:row r="2835"/>
        <x:row r="2836"/>
        <x:row r="2837"/>
        <x:row r="2838"/>
        <x:row r="2839"/>
        <x:row r="2840"/>
        <x:row r="2841"/>
        <x:row r="2842"/>
        <x:row r="2843"/>
        <x:row r="2844"/>
        <x:row r="2845"/>
        <x:row r="2846"/>
        <x:row r="2847"/>
        <x:row r="2848"/>
        <x:row r="2849"/>
        <x:row r="2850"/>
        <x:row r="2851"/>
        <x:row r="2852"/>
        <x:row r="2853"/>
        <x:row r="2854"/>
        <x:row r="2855"/>
        <x:row r="2856"/>
        <x:row r="2857"/>
        <x:row r="2858"/>
        <x:row r="2859"/>
        <x:row r="2860"/>
        <x:row r="2861"/>
        <x:row r="2862"/>
        <x:row r="2863"/>
        <x:row r="2864"/>
        <x:row r="2865"/>
        <x:row r="2866"/>
        <x:row r="2867"/>
        <x:row r="2868"/>
        <x:row r="2869"/>
        <x:row r="2870"/>
        <x:row r="2871"/>
        <x:row r="2872"/>
        <x:row r="2873"/>
        <x:row r="2874"/>
        <x:row r="2875"/>
        <x:row r="2876"/>
        <x:row r="2877"/>
        <x:row r="2878"/>
        <x:row r="2879"/>
        <x:row r="2880"/>
        <x:row r="2881"/>
        <x:row r="2882"/>
        <x:row r="2883"/>
        <x:row r="2884"/>
        <x:row r="2885"/>
        <x:row r="2886"/>
        <x:row r="2887"/>
        <x:row r="2888"/>
        <x:row r="2889"/>
        <x:row r="2890"/>
        <x:row r="2891"/>
        <x:row r="2892"/>
        <x:row r="2893"/>
        <x:row r="2894"/>
        <x:row r="2895"/>
        <x:row r="2896"/>
        <x:row r="2897"/>
        <x:row r="2898"/>
        <x:row r="2899"/>
        <x:row r="2900"/>
        <x:row r="2901"/>
        <x:row r="2902"/>
        <x:row r="2903"/>
        <x:row r="2904"/>
        <x:row r="2905"/>
        <x:row r="2906"/>
        <x:row r="2907"/>
        <x:row r="2908"/>
        <x:row r="2909"/>
        <x:row r="2910"/>
        <x:row r="2911"/>
        <x:row r="2912"/>
        <x:row r="2913"/>
        <x:row r="2914"/>
        <x:row r="2915"/>
        <x:row r="2916"/>
        <x:row r="2917"/>
        <x:row r="2918"/>
        <x:row r="2919"/>
        <x:row r="2920"/>
        <x:row r="2921"/>
        <x:row r="2922"/>
        <x:row r="2923"/>
        <x:row r="2924"/>
        <x:row r="2925"/>
        <x:row r="2926"/>
        <x:row r="2927"/>
        <x:row r="2928"/>
        <x:row r="2929"/>
        <x:row r="2930"/>
        <x:row r="2931"/>
        <x:row r="2932"/>
        <x:row r="2933"/>
        <x:row r="2934"/>
        <x:row r="2935"/>
        <x:row r="2936"/>
        <x:row r="2937"/>
        <x:row r="2938"/>
        <x:row r="2939"/>
        <x:row r="2940"/>
        <x:row r="2941"/>
        <x:row r="2942"/>
        <x:row r="2943"/>
        <x:row r="2944"/>
        <x:row r="2945"/>
        <x:row r="2946"/>
        <x:row r="2947"/>
        <x:row r="2948"/>
        <x:row r="2949"/>
        <x:row r="2950"/>
        <x:row r="2951"/>
        <x:row r="2952"/>
        <x:row r="2953"/>
        <x:row r="2954"/>
        <x:row r="2955"/>
        <x:row r="2956"/>
        <x:row r="2957"/>
        <x:row r="2958"/>
        <x:row r="2959"/>
        <x:row r="2960"/>
        <x:row r="2961"/>
        <x:row r="2962"/>
        <x:row r="2963"/>
        <x:row r="2964"/>
        <x:row r="2965"/>
        <x:row r="2966"/>
        <x:row r="2967"/>
        <x:row r="2968"/>
        <x:row r="2969"/>
        <x:row r="2970"/>
        <x:row r="2971"/>
        <x:row r="2972"/>
        <x:row r="2973"/>
        <x:row r="2974"/>
        <x:row r="2975"/>
        <x:row r="2976"/>
        <x:row r="2977"/>
        <x:row r="2978"/>
        <x:row r="2979"/>
        <x:row r="2980"/>
        <x:row r="2981"/>
        <x:row r="2982"/>
        <x:row r="2983"/>
        <x:row r="2984"/>
        <x:row r="2985"/>
        <x:row r="2986"/>
        <x:row r="2987"/>
        <x:row r="2988"/>
        <x:row r="2989"/>
        <x:row r="2990"/>
        <x:row r="2991"/>
        <x:row r="2992"/>
        <x:row r="2993"/>
        <x:row r="2994"/>
        <x:row r="2995"/>
        <x:row r="2996"/>
        <x:row r="2997"/>
        <x:row r="2998"/>
        <x:row r="2999"/>
        <x:row r="3000"/>
        <x:row r="3001"/>
        <x:row r="3002"/>
        <x:row r="3003"/>
        <x:row r="3004"/>
        <x:row r="3005"/>
        <x:row r="3006"/>
        <x:row r="3007"/>
        <x:row r="3008"/>
        <x:row r="3009"/>
        <x:row r="3010"/>
        <x:row r="3011"/>
        <x:row r="3012"/>
        <x:row r="3013"/>
        <x:row r="3014"/>
        <x:row r="3015"/>
        <x:row r="3016"/>
        <x:row r="3017"/>
        <x:row r="3018"/>
        <x:row r="3019"/>
        <x:row r="3020"/>
        <x:row r="3021"/>
        <x:row r="3022"/>
        <x:row r="3023"/>
        <x:row r="3024"/>
        <x:row r="3025"/>
        <x:row r="3026"/>
        <x:row r="3027"/>
        <x:row r="3028"/>
        <x:row r="3029"/>
        <x:row r="3030"/>
        <x:row r="3031"/>
        <x:row r="3032"/>
        <x:row r="3033"/>
        <x:row r="3034"/>
        <x:row r="3035"/>
        <x:row r="3036"/>
        <x:row r="3037"/>
        <x:row r="3038"/>
        <x:row r="3039"/>
        <x:row r="3040"/>
        <x:row r="3041"/>
        <x:row r="3042"/>
        <x:row r="3043"/>
        <x:row r="3044"/>
        <x:row r="3045"/>
        <x:row r="3046"/>
        <x:row r="3047"/>
        <x:row r="3048"/>
        <x:row r="3049"/>
        <x:row r="3050"/>
        <x:row r="3051"/>
        <x:row r="3052"/>
        <x:row r="3053"/>
        <x:row r="3054"/>
        <x:row r="3055"/>
        <x:row r="3056"/>
        <x:row r="3057"/>
        <x:row r="3058"/>
        <x:row r="3059"/>
        <x:row r="3060"/>
        <x:row r="3061"/>
        <x:row r="3062"/>
        <x:row r="3063"/>
        <x:row r="3064"/>
        <x:row r="3065"/>
        <x:row r="3066"/>
        <x:row r="3067"/>
        <x:row r="3068"/>
        <x:row r="3069"/>
        <x:row r="3070"/>
        <x:row r="3071"/>
        <x:row r="3072"/>
        <x:row r="3073"/>
        <x:row r="3074"/>
        <x:row r="3075"/>
        <x:row r="3076"/>
        <x:row r="3077"/>
        <x:row r="3078"/>
        <x:row r="3079"/>
        <x:row r="3080"/>
        <x:row r="3081"/>
        <x:row r="3082"/>
        <x:row r="3083"/>
        <x:row r="3084"/>
        <x:row r="3085"/>
        <x:row r="3086"/>
        <x:row r="3087"/>
        <x:row r="3088"/>
        <x:row r="3089"/>
        <x:row r="3090"/>
        <x:row r="3091"/>
        <x:row r="3092"/>
        <x:row r="3093"/>
        <x:row r="3094"/>
        <x:row r="3095"/>
        <x:row r="3096"/>
        <x:row r="3097"/>
        <x:row r="3098"/>
        <x:row r="3099"/>
        <x:row r="3100"/>
        <x:row r="3101"/>
        <x:row r="3102"/>
        <x:row r="3103"/>
        <x:row r="3104"/>
        <x:row r="3105"/>
        <x:row r="3106"/>
        <x:row r="3107"/>
        <x:row r="3108"/>
        <x:row r="3109"/>
        <x:row r="3110"/>
        <x:row r="3111"/>
        <x:row r="3112"/>
        <x:row r="3113"/>
        <x:row r="3114"/>
        <x:row r="3115"/>
        <x:row r="3116"/>
        <x:row r="3117"/>
        <x:row r="3118"/>
        <x:row r="3119"/>
        <x:row r="3120"/>
        <x:row r="3121"/>
        <x:row r="3122"/>
        <x:row r="3123"/>
        <x:row r="3124"/>
        <x:row r="3125"/>
        <x:row r="3126"/>
        <x:row r="3127"/>
        <x:row r="3128"/>
        <x:row r="3129"/>
        <x:row r="3130"/>
        <x:row r="3131"/>
        <x:row r="3132"/>
        <x:row r="3133"/>
        <x:row r="3134"/>
        <x:row r="3135"/>
        <x:row r="3136"/>
        <x:row r="3137"/>
        <x:row r="3138"/>
        <x:row r="3139"/>
        <x:row r="3140"/>
        <x:row r="3141"/>
        <x:row r="3142"/>
        <x:row r="3143"/>
        <x:row r="3144"/>
        <x:row r="3145"/>
        <x:row r="3146"/>
        <x:row r="3147"/>
        <x:row r="3148"/>
        <x:row r="3149"/>
        <x:row r="3150"/>
        <x:row r="3151"/>
        <x:row r="3152"/>
        <x:row r="3153"/>
        <x:row r="3154"/>
        <x:row r="3155"/>
        <x:row r="3156"/>
        <x:row r="3157"/>
        <x:row r="3158"/>
        <x:row r="3159"/>
        <x:row r="3160"/>
        <x:row r="3161"/>
        <x:row r="3162"/>
        <x:row r="3163"/>
        <x:row r="3164"/>
        <x:row r="3165"/>
        <x:row r="3166"/>
        <x:row r="3167"/>
        <x:row r="3168"/>
        <x:row r="3169"/>
        <x:row r="3170"/>
        <x:row r="3171"/>
        <x:row r="3172"/>
        <x:row r="3173"/>
        <x:row r="3174"/>
        <x:row r="3175"/>
        <x:row r="3176"/>
        <x:row r="3177"/>
        <x:row r="3178"/>
        <x:row r="3179"/>
        <x:row r="3180"/>
        <x:row r="3181"/>
        <x:row r="3182"/>
        <x:row r="3183"/>
        <x:row r="3184"/>
        <x:row r="3185"/>
        <x:row r="3186"/>
        <x:row r="3187"/>
        <x:row r="3188"/>
        <x:row r="3189"/>
        <x:row r="3190"/>
        <x:row r="3191"/>
        <x:row r="3192"/>
        <x:row r="3193"/>
        <x:row r="3194"/>
        <x:row r="3195"/>
        <x:row r="3196"/>
        <x:row r="3197"/>
        <x:row r="3198"/>
        <x:row r="3199"/>
        <x:row r="3200"/>
        <x:row r="3201"/>
        <x:row r="3202"/>
        <x:row r="3203"/>
        <x:row r="3204"/>
        <x:row r="3205"/>
        <x:row r="3206"/>
        <x:row r="3207"/>
        <x:row r="3208"/>
        <x:row r="3209"/>
        <x:row r="3210"/>
        <x:row r="3211"/>
        <x:row r="3212"/>
        <x:row r="3213"/>
        <x:row r="3214"/>
        <x:row r="3215"/>
        <x:row r="3216"/>
        <x:row r="3217"/>
        <x:row r="3218"/>
        <x:row r="3219"/>
        <x:row r="3220"/>
        <x:row r="3221"/>
        <x:row r="3222"/>
        <x:row r="3223"/>
        <x:row r="3224"/>
        <x:row r="3225"/>
        <x:row r="3226"/>
        <x:row r="3227"/>
        <x:row r="3228"/>
        <x:row r="3229"/>
        <x:row r="3230"/>
        <x:row r="3231"/>
        <x:row r="3232"/>
        <x:row r="3233"/>
        <x:row r="3234"/>
        <x:row r="3235"/>
        <x:row r="3236"/>
        <x:row r="3237"/>
        <x:row r="3238"/>
        <x:row r="3239"/>
        <x:row r="3240"/>
        <x:row r="3241"/>
        <x:row r="3242"/>
        <x:row r="3243"/>
        <x:row r="3244"/>
        <x:row r="3245"/>
        <x:row r="3246"/>
        <x:row r="3247"/>
        <x:row r="3248"/>
        <x:row r="3249"/>
        <x:row r="3250"/>
        <x:row r="3251"/>
        <x:row r="3252"/>
        <x:row r="3253"/>
        <x:row r="3254"/>
        <x:row r="3255"/>
        <x:row r="3256"/>
        <x:row r="3257"/>
        <x:row r="3258"/>
        <x:row r="3259"/>
        <x:row r="3260"/>
        <x:row r="3261"/>
        <x:row r="3262"/>
        <x:row r="3263"/>
        <x:row r="3264"/>
        <x:row r="3265"/>
        <x:row r="3266"/>
        <x:row r="3267"/>
        <x:row r="3268"/>
        <x:row r="3269"/>
        <x:row r="3270"/>
        <x:row r="3271"/>
        <x:row r="3272"/>
        <x:row r="3273"/>
        <x:row r="3274"/>
        <x:row r="3275"/>
        <x:row r="3276"/>
        <x:row r="3277"/>
        <x:row r="3278"/>
        <x:row r="3279"/>
        <x:row r="3280"/>
        <x:row r="3281"/>
        <x:row r="3282"/>
        <x:row r="3283"/>
        <x:row r="3284"/>
        <x:row r="3285"/>
        <x:row r="3286"/>
        <x:row r="3287"/>
        <x:row r="3288"/>
        <x:row r="3289"/>
        <x:row r="3290"/>
        <x:row r="3291"/>
        <x:row r="3292"/>
        <x:row r="3293"/>
        <x:row r="3294"/>
        <x:row r="3295"/>
        <x:row r="3296"/>
        <x:row r="3297"/>
        <x:row r="3298"/>
        <x:row r="3299"/>
        <x:row r="3300"/>
        <x:row r="3301"/>
        <x:row r="3302"/>
        <x:row r="3303"/>
        <x:row r="3304"/>
        <x:row r="3305"/>
        <x:row r="3306"/>
        <x:row r="3307"/>
        <x:row r="3308"/>
        <x:row r="3309"/>
        <x:row r="3310"/>
        <x:row r="3311"/>
        <x:row r="3312"/>
        <x:row r="3313"/>
        <x:row r="3314"/>
        <x:row r="3315"/>
        <x:row r="3316"/>
        <x:row r="3317"/>
        <x:row r="3318"/>
        <x:row r="3319"/>
        <x:row r="3320"/>
        <x:row r="3321"/>
        <x:row r="3322"/>
        <x:row r="3323"/>
        <x:row r="3324"/>
        <x:row r="3325"/>
        <x:row r="3326"/>
        <x:row r="3327"/>
        <x:row r="3328"/>
        <x:row r="3329"/>
        <x:row r="3330"/>
        <x:row r="3331"/>
        <x:row r="3332"/>
        <x:row r="3333"/>
        <x:row r="3334"/>
        <x:row r="3335"/>
        <x:row r="3336"/>
        <x:row r="3337"/>
        <x:row r="3338"/>
        <x:row r="3339"/>
        <x:row r="3340"/>
        <x:row r="3341"/>
        <x:row r="3342"/>
        <x:row r="3343"/>
        <x:row r="3344"/>
        <x:row r="3345"/>
        <x:row r="3346"/>
        <x:row r="3347"/>
        <x:row r="3348"/>
        <x:row r="3349"/>
        <x:row r="3350"/>
        <x:row r="3351"/>
        <x:row r="3352"/>
        <x:row r="3353"/>
        <x:row r="3354"/>
        <x:row r="3355"/>
        <x:row r="3356"/>
        <x:row r="3357"/>
        <x:row r="3358"/>
        <x:row r="3359"/>
        <x:row r="3360"/>
        <x:row r="3361"/>
        <x:row r="3362"/>
        <x:row r="3363"/>
        <x:row r="3364"/>
        <x:row r="3365"/>
        <x:row r="3366"/>
        <x:row r="3367"/>
        <x:row r="3368"/>
        <x:row r="3369"/>
        <x:row r="3370"/>
        <x:row r="3371"/>
        <x:row r="3372"/>
        <x:row r="3373"/>
        <x:row r="3374"/>
        <x:row r="3375"/>
        <x:row r="3376"/>
        <x:row r="3377"/>
        <x:row r="3378"/>
        <x:row r="3379"/>
        <x:row r="3380"/>
        <x:row r="3381"/>
        <x:row r="3382"/>
        <x:row r="3383"/>
        <x:row r="3384"/>
        <x:row r="3385"/>
        <x:row r="3386"/>
        <x:row r="3387"/>
        <x:row r="3388"/>
        <x:row r="3389"/>
        <x:row r="3390"/>
        <x:row r="3391"/>
        <x:row r="3392"/>
        <x:row r="3393"/>
        <x:row r="3394"/>
        <x:row r="3395"/>
        <x:row r="3396"/>
        <x:row r="3397"/>
        <x:row r="3398"/>
        <x:row r="3399"/>
        <x:row r="3400"/>
        <x:row r="3401"/>
        <x:row r="3402"/>
        <x:row r="3403"/>
        <x:row r="3404"/>
        <x:row r="3405"/>
        <x:row r="3406"/>
        <x:row r="3407"/>
        <x:row r="3408"/>
        <x:row r="3409"/>
        <x:row r="3410"/>
        <x:row r="3411"/>
        <x:row r="3412"/>
        <x:row r="3413"/>
        <x:row r="3414"/>
        <x:row r="3415"/>
        <x:row r="3416"/>
        <x:row r="3417"/>
        <x:row r="3418"/>
        <x:row r="3419"/>
        <x:row r="3420"/>
        <x:row r="3421"/>
        <x:row r="3422"/>
        <x:row r="3423"/>
        <x:row r="3424"/>
        <x:row r="3425"/>
        <x:row r="3426"/>
        <x:row r="3427"/>
        <x:row r="3428"/>
        <x:row r="3429"/>
        <x:row r="3430"/>
        <x:row r="3431"/>
        <x:row r="3432"/>
        <x:row r="3433"/>
        <x:row r="3434"/>
        <x:row r="3435"/>
        <x:row r="3436"/>
        <x:row r="3437"/>
        <x:row r="3438"/>
        <x:row r="3439"/>
        <x:row r="3440"/>
        <x:row r="3441"/>
        <x:row r="3442"/>
        <x:row r="3443"/>
        <x:row r="3444"/>
        <x:row r="3445"/>
        <x:row r="3446"/>
        <x:row r="3447"/>
        <x:row r="3448"/>
        <x:row r="3449"/>
        <x:row r="3450"/>
        <x:row r="3451"/>
        <x:row r="3452"/>
        <x:row r="3453"/>
        <x:row r="3454"/>
        <x:row r="3455"/>
        <x:row r="3456"/>
        <x:row r="3457"/>
        <x:row r="3458"/>
        <x:row r="3459"/>
        <x:row r="3460"/>
        <x:row r="3461"/>
        <x:row r="3462"/>
        <x:row r="3463"/>
        <x:row r="3464"/>
        <x:row r="3465"/>
        <x:row r="3466"/>
        <x:row r="3467"/>
        <x:row r="3468"/>
        <x:row r="3469"/>
        <x:row r="3470"/>
        <x:row r="3471"/>
        <x:row r="3472"/>
        <x:row r="3473"/>
        <x:row r="3474"/>
        <x:row r="3475"/>
        <x:row r="3476"/>
        <x:row r="3477"/>
        <x:row r="3478"/>
        <x:row r="3479"/>
        <x:row r="3480"/>
        <x:row r="3481"/>
        <x:row r="3482"/>
        <x:row r="3483"/>
        <x:row r="3484"/>
        <x:row r="3485"/>
        <x:row r="3486"/>
        <x:row r="3487"/>
        <x:row r="3488"/>
        <x:row r="3489"/>
        <x:row r="3490"/>
        <x:row r="3491"/>
        <x:row r="3492"/>
        <x:row r="3493"/>
        <x:row r="3494"/>
        <x:row r="3495"/>
        <x:row r="3496"/>
        <x:row r="3497"/>
        <x:row r="3498"/>
        <x:row r="3499"/>
        <x:row r="3500"/>
        <x:row r="3501"/>
        <x:row r="3502"/>
        <x:row r="3503"/>
        <x:row r="3504"/>
        <x:row r="3505"/>
        <x:row r="3506"/>
        <x:row r="3507"/>
        <x:row r="3508"/>
        <x:row r="3509"/>
        <x:row r="3510"/>
        <x:row r="3511"/>
        <x:row r="3512"/>
        <x:row r="3513"/>
        <x:row r="3514"/>
        <x:row r="3515"/>
        <x:row r="3516"/>
        <x:row r="3517"/>
        <x:row r="3518"/>
        <x:row r="3519"/>
        <x:row r="3520"/>
        <x:row r="3521"/>
        <x:row r="3522"/>
        <x:row r="3523"/>
        <x:row r="3524"/>
        <x:row r="3525"/>
        <x:row r="3526"/>
        <x:row r="3527"/>
        <x:row r="3528"/>
        <x:row r="3529"/>
        <x:row r="3530"/>
        <x:row r="3531"/>
        <x:row r="3532"/>
        <x:row r="3533"/>
        <x:row r="3534"/>
        <x:row r="3535"/>
        <x:row r="3536"/>
        <x:row r="3537"/>
        <x:row r="3538"/>
        <x:row r="3539"/>
        <x:row r="3540"/>
        <x:row r="3541"/>
        <x:row r="3542"/>
        <x:row r="3543"/>
        <x:row r="3544"/>
        <x:row r="3545"/>
        <x:row r="3546"/>
        <x:row r="3547"/>
        <x:row r="3548"/>
        <x:row r="3549"/>
        <x:row r="3550"/>
        <x:row r="3551"/>
        <x:row r="3552"/>
        <x:row r="3553"/>
        <x:row r="3554"/>
        <x:row r="3555"/>
        <x:row r="3556"/>
        <x:row r="3557"/>
        <x:row r="3558"/>
        <x:row r="3559"/>
        <x:row r="3560"/>
        <x:row r="3561"/>
        <x:row r="3562"/>
        <x:row r="3563"/>
        <x:row r="3564"/>
        <x:row r="3565"/>
        <x:row r="3566"/>
        <x:row r="3567"/>
        <x:row r="3568"/>
        <x:row r="3569"/>
        <x:row r="3570"/>
        <x:row r="3571"/>
        <x:row r="3572"/>
        <x:row r="3573"/>
        <x:row r="3574"/>
        <x:row r="3575"/>
        <x:row r="3576"/>
        <x:row r="3577"/>
        <x:row r="3578"/>
        <x:row r="3579"/>
        <x:row r="3580"/>
        <x:row r="3581"/>
        <x:row r="3582"/>
        <x:row r="3583"/>
        <x:row r="3584"/>
        <x:row r="3585"/>
        <x:row r="3586"/>
        <x:row r="3587"/>
        <x:row r="3588"/>
        <x:row r="3589"/>
        <x:row r="3590"/>
        <x:row r="3591"/>
        <x:row r="3592"/>
        <x:row r="3593"/>
        <x:row r="3594"/>
        <x:row r="3595"/>
        <x:row r="3596"/>
        <x:row r="3597"/>
        <x:row r="3598"/>
        <x:row r="3599"/>
        <x:row r="3600"/>
        <x:row r="3601"/>
        <x:row r="3602"/>
        <x:row r="3603"/>
        <x:row r="3604"/>
        <x:row r="3605"/>
        <x:row r="3606"/>
        <x:row r="3607"/>
        <x:row r="3608"/>
        <x:row r="3609"/>
        <x:row r="3610"/>
        <x:row r="3611"/>
        <x:row r="3612"/>
        <x:row r="3613"/>
        <x:row r="3614"/>
        <x:row r="3615"/>
        <x:row r="3616"/>
        <x:row r="3617"/>
        <x:row r="3618"/>
        <x:row r="3619"/>
        <x:row r="3620"/>
        <x:row r="3621"/>
        <x:row r="3622"/>
        <x:row r="3623"/>
        <x:row r="3624"/>
        <x:row r="3625"/>
        <x:row r="3626"/>
        <x:row r="3627"/>
        <x:row r="3628"/>
        <x:row r="3629"/>
        <x:row r="3630"/>
        <x:row r="3631"/>
        <x:row r="3632"/>
        <x:row r="3633"/>
        <x:row r="3634"/>
        <x:row r="3635"/>
        <x:row r="3636"/>
        <x:row r="3637"/>
        <x:row r="3638"/>
        <x:row r="3639"/>
        <x:row r="3640"/>
        <x:row r="3641"/>
        <x:row r="3642"/>
        <x:row r="3643"/>
        <x:row r="3644"/>
        <x:row r="3645"/>
        <x:row r="3646"/>
        <x:row r="3647"/>
        <x:row r="3648"/>
        <x:row r="3649"/>
        <x:row r="3650"/>
        <x:row r="3651"/>
        <x:row r="3652"/>
        <x:row r="3653"/>
        <x:row r="3654"/>
        <x:row r="3655"/>
        <x:row r="3656"/>
        <x:row r="3657"/>
        <x:row r="3658"/>
        <x:row r="3659"/>
        <x:row r="3660"/>
        <x:row r="3661"/>
        <x:row r="3662"/>
        <x:row r="3663"/>
        <x:row r="3664"/>
        <x:row r="3665"/>
        <x:row r="3666"/>
        <x:row r="3667"/>
        <x:row r="3668"/>
        <x:row r="3669"/>
        <x:row r="3670"/>
        <x:row r="3671"/>
        <x:row r="3672"/>
        <x:row r="3673"/>
        <x:row r="3674"/>
        <x:row r="3675"/>
        <x:row r="3676"/>
        <x:row r="3677"/>
        <x:row r="3678"/>
        <x:row r="3679"/>
        <x:row r="3680"/>
        <x:row r="3681"/>
        <x:row r="3682"/>
        <x:row r="3683"/>
        <x:row r="3684"/>
        <x:row r="3685"/>
        <x:row r="3686"/>
        <x:row r="3687"/>
        <x:row r="3688"/>
        <x:row r="3689"/>
        <x:row r="3690"/>
        <x:row r="3691"/>
        <x:row r="3692"/>
        <x:row r="3693"/>
        <x:row r="3694"/>
        <x:row r="3695"/>
        <x:row r="3696"/>
        <x:row r="3697"/>
        <x:row r="3698"/>
        <x:row r="3699"/>
        <x:row r="3700"/>
        <x:row r="3701"/>
        <x:row r="3702"/>
        <x:row r="3703"/>
        <x:row r="3704"/>
        <x:row r="3705"/>
        <x:row r="3706"/>
        <x:row r="3707"/>
        <x:row r="3708"/>
        <x:row r="3709"/>
        <x:row r="3710"/>
        <x:row r="3711"/>
        <x:row r="3712"/>
        <x:row r="3713"/>
        <x:row r="3714"/>
        <x:row r="3715"/>
        <x:row r="3716"/>
        <x:row r="3717"/>
        <x:row r="3718"/>
        <x:row r="3719"/>
        <x:row r="3720"/>
        <x:row r="3721"/>
        <x:row r="3722"/>
        <x:row r="3723"/>
        <x:row r="3724"/>
        <x:row r="3725"/>
        <x:row r="3726"/>
        <x:row r="3727"/>
        <x:row r="3728"/>
        <x:row r="3729"/>
        <x:row r="3730"/>
        <x:row r="3731"/>
        <x:row r="3732"/>
        <x:row r="3733"/>
        <x:row r="3734"/>
        <x:row r="3735"/>
        <x:row r="3736"/>
        <x:row r="3737"/>
        <x:row r="3738"/>
        <x:row r="3739"/>
        <x:row r="3740"/>
        <x:row r="3741"/>
        <x:row r="3742"/>
        <x:row r="3743"/>
        <x:row r="3744"/>
        <x:row r="3745"/>
        <x:row r="3746"/>
        <x:row r="3747"/>
        <x:row r="3748"/>
        <x:row r="3749"/>
        <x:row r="3750"/>
        <x:row r="3751"/>
        <x:row r="3752"/>
        <x:row r="3753"/>
        <x:row r="3754"/>
        <x:row r="3755"/>
        <x:row r="3756"/>
        <x:row r="3757"/>
        <x:row r="3758"/>
        <x:row r="3759"/>
        <x:row r="3760"/>
        <x:row r="3761"/>
        <x:row r="3762"/>
        <x:row r="3763"/>
        <x:row r="3764"/>
        <x:row r="3765"/>
        <x:row r="3766"/>
        <x:row r="3767"/>
        <x:row r="3768"/>
        <x:row r="3769"/>
        <x:row r="3770"/>
        <x:row r="3771"/>
        <x:row r="3772"/>
        <x:row r="3773"/>
        <x:row r="3774"/>
        <x:row r="3775"/>
        <x:row r="3776"/>
        <x:row r="3777"/>
        <x:row r="3778"/>
        <x:row r="3779"/>
        <x:row r="3780"/>
        <x:row r="3781"/>
        <x:row r="3782"/>
        <x:row r="3783"/>
        <x:row r="3784"/>
        <x:row r="3785"/>
        <x:row r="3786"/>
        <x:row r="3787"/>
        <x:row r="3788"/>
        <x:row r="3789"/>
        <x:row r="3790"/>
        <x:row r="3791"/>
        <x:row r="3792"/>
        <x:row r="3793"/>
        <x:row r="3794"/>
        <x:row r="3795"/>
        <x:row r="3796"/>
        <x:row r="3797"/>
        <x:row r="3798"/>
        <x:row r="3799"/>
        <x:row r="3800"/>
        <x:row r="3801"/>
        <x:row r="3802"/>
        <x:row r="3803"/>
        <x:row r="3804"/>
        <x:row r="3805"/>
        <x:row r="3806"/>
        <x:row r="3807"/>
        <x:row r="3808"/>
        <x:row r="3809"/>
        <x:row r="3810"/>
        <x:row r="3811"/>
        <x:row r="3812"/>
        <x:row r="3813"/>
        <x:row r="3814"/>
        <x:row r="3815"/>
        <x:row r="3816"/>
        <x:row r="3817"/>
        <x:row r="3818"/>
        <x:row r="3819"/>
        <x:row r="3820"/>
        <x:row r="3821"/>
        <x:row r="3822"/>
        <x:row r="3823"/>
        <x:row r="3824"/>
        <x:row r="3825"/>
        <x:row r="3826"/>
        <x:row r="3827"/>
        <x:row r="3828"/>
        <x:row r="3829"/>
        <x:row r="3830"/>
        <x:row r="3831"/>
        <x:row r="3832"/>
        <x:row r="3833"/>
        <x:row r="3834"/>
        <x:row r="3835"/>
        <x:row r="3836"/>
        <x:row r="3837"/>
        <x:row r="3838"/>
        <x:row r="3839"/>
        <x:row r="3840"/>
        <x:row r="3841"/>
        <x:row r="3842"/>
        <x:row r="3843"/>
        <x:row r="3844"/>
        <x:row r="3845"/>
        <x:row r="3846"/>
        <x:row r="3847"/>
        <x:row r="3848"/>
        <x:row r="3849"/>
        <x:row r="3850"/>
        <x:row r="3851"/>
        <x:row r="3852"/>
        <x:row r="3853"/>
        <x:row r="3854"/>
        <x:row r="3855"/>
        <x:row r="3856"/>
        <x:row r="3857"/>
        <x:row r="3858"/>
        <x:row r="3859"/>
        <x:row r="3860"/>
        <x:row r="3861"/>
        <x:row r="3862"/>
        <x:row r="3863"/>
        <x:row r="3864"/>
        <x:row r="3865"/>
        <x:row r="3866"/>
        <x:row r="3867"/>
        <x:row r="3868"/>
        <x:row r="3869"/>
        <x:row r="3870"/>
        <x:row r="3871"/>
        <x:row r="3872"/>
        <x:row r="3873"/>
        <x:row r="3874"/>
        <x:row r="3875"/>
        <x:row r="3876"/>
        <x:row r="3877"/>
        <x:row r="3878"/>
        <x:row r="3879"/>
        <x:row r="3880"/>
        <x:row r="3881"/>
        <x:row r="3882"/>
        <x:row r="3883"/>
        <x:row r="3884"/>
        <x:row r="3885"/>
        <x:row r="3886"/>
        <x:row r="3887"/>
        <x:row r="3888"/>
        <x:row r="3889"/>
        <x:row r="3890"/>
        <x:row r="3891"/>
        <x:row r="3892"/>
        <x:row r="3893"/>
        <x:row r="3894"/>
        <x:row r="3895"/>
        <x:row r="3896"/>
        <x:row r="3897"/>
        <x:row r="3898"/>
        <x:row r="3899"/>
        <x:row r="3900"/>
        <x:row r="3901"/>
        <x:row r="3902"/>
        <x:row r="3903"/>
        <x:row r="3904"/>
        <x:row r="3905"/>
        <x:row r="3906"/>
        <x:row r="3907"/>
        <x:row r="3908"/>
        <x:row r="3909"/>
        <x:row r="3910"/>
        <x:row r="3911"/>
        <x:row r="3912"/>
        <x:row r="3913"/>
        <x:row r="3914"/>
        <x:row r="3915"/>
        <x:row r="3916"/>
        <x:row r="3917"/>
        <x:row r="3918"/>
        <x:row r="3919"/>
        <x:row r="3920"/>
        <x:row r="3921"/>
        <x:row r="3922"/>
        <x:row r="3923"/>
        <x:row r="3924"/>
        <x:row r="3925"/>
        <x:row r="3926"/>
        <x:row r="3927"/>
        <x:row r="3928"/>
        <x:row r="3929"/>
        <x:row r="3930"/>
        <x:row r="3931"/>
        <x:row r="3932"/>
        <x:row r="3933"/>
        <x:row r="3934"/>
        <x:row r="3935"/>
        <x:row r="3936"/>
        <x:row r="3937"/>
        <x:row r="3938"/>
        <x:row r="3939"/>
        <x:row r="3940"/>
        <x:row r="3941"/>
        <x:row r="3942"/>
        <x:row r="3943"/>
        <x:row r="3944"/>
        <x:row r="3945"/>
        <x:row r="3946"/>
        <x:row r="3947"/>
        <x:row r="3948"/>
        <x:row r="3949"/>
        <x:row r="3950"/>
        <x:row r="3951"/>
        <x:row r="3952"/>
        <x:row r="3953"/>
        <x:row r="3954"/>
        <x:row r="3955"/>
        <x:row r="3956"/>
        <x:row r="3957"/>
        <x:row r="3958"/>
        <x:row r="3959"/>
        <x:row r="3960"/>
        <x:row r="3961"/>
        <x:row r="3962"/>
        <x:row r="3963"/>
        <x:row r="3964"/>
        <x:row r="3965"/>
        <x:row r="3966"/>
        <x:row r="3967"/>
        <x:row r="3968"/>
        <x:row r="3969"/>
        <x:row r="3970"/>
        <x:row r="3971"/>
        <x:row r="3972"/>
        <x:row r="3973"/>
        <x:row r="3974"/>
        <x:row r="3975"/>
        <x:row r="3976"/>
        <x:row r="3977"/>
        <x:row r="3978"/>
        <x:row r="3979"/>
        <x:row r="3980"/>
        <x:row r="3981"/>
        <x:row r="3982"/>
        <x:row r="3983"/>
        <x:row r="3984"/>
        <x:row r="3985"/>
        <x:row r="3986"/>
        <x:row r="3987"/>
        <x:row r="3988"/>
        <x:row r="3989"/>
        <x:row r="3990"/>
        <x:row r="3991"/>
        <x:row r="3992"/>
        <x:row r="3993"/>
        <x:row r="3994"/>
        <x:row r="3995"/>
        <x:row r="3996"/>
        <x:row r="3997"/>
        <x:row r="3998"/>
        <x:row r="3999"/>
        <x:row r="4000"/>
        <x:row r="4001"/>
        <x:row r="4002"/>
        <x:row r="4003"/>
        <x:row r="4004"/>
        <x:row r="4005"/>
        <x:row r="4006"/>
        <x:row r="4007"/>
        <x:row r="4008"/>
        <x:row r="4009"/>
        <x:row r="4010"/>
        <x:row r="4011"/>
        <x:row r="4012"/>
        <x:row r="4013"/>
        <x:row r="4014"/>
        <x:row r="4015"/>
        <x:row r="4016"/>
        <x:row r="4017"/>
        <x:row r="4018"/>
        <x:row r="4019"/>
        <x:row r="4020"/>
        <x:row r="4021"/>
        <x:row r="4022"/>
        <x:row r="4023"/>
        <x:row r="4024"/>
        <x:row r="4025"/>
        <x:row r="4026"/>
        <x:row r="4027"/>
        <x:row r="4028"/>
        <x:row r="4029"/>
        <x:row r="4030"/>
        <x:row r="4031"/>
        <x:row r="4032"/>
        <x:row r="4033"/>
        <x:row r="4034"/>
        <x:row r="4035"/>
        <x:row r="4036"/>
        <x:row r="4037"/>
        <x:row r="4038"/>
        <x:row r="4039"/>
        <x:row r="4040"/>
        <x:row r="4041"/>
        <x:row r="4042"/>
        <x:row r="4043"/>
        <x:row r="4044"/>
        <x:row r="4045"/>
        <x:row r="4046"/>
        <x:row r="4047"/>
        <x:row r="4048"/>
        <x:row r="4049"/>
        <x:row r="4050"/>
        <x:row r="4051"/>
        <x:row r="4052"/>
        <x:row r="4053"/>
        <x:row r="4054"/>
        <x:row r="4055"/>
        <x:row r="4056"/>
        <x:row r="4057"/>
        <x:row r="4058"/>
        <x:row r="4059"/>
        <x:row r="4060"/>
        <x:row r="4061"/>
        <x:row r="4062"/>
        <x:row r="4063"/>
        <x:row r="4064"/>
        <x:row r="4065"/>
        <x:row r="4066"/>
        <x:row r="4067"/>
        <x:row r="4068"/>
        <x:row r="4069"/>
        <x:row r="4070"/>
        <x:row r="4071"/>
        <x:row r="4072"/>
        <x:row r="4073"/>
        <x:row r="4074"/>
        <x:row r="4075"/>
        <x:row r="4076"/>
        <x:row r="4077"/>
        <x:row r="4078"/>
        <x:row r="4079"/>
        <x:row r="4080"/>
        <x:row r="4081"/>
        <x:row r="4082"/>
        <x:row r="4083"/>
        <x:row r="4084"/>
        <x:row r="4085"/>
        <x:row r="4086"/>
        <x:row r="4087"/>
        <x:row r="4088"/>
        <x:row r="4089"/>
        <x:row r="4090"/>
        <x:row r="4091"/>
        <x:row r="4092"/>
        <x:row r="4093"/>
        <x:row r="4094"/>
        <x:row r="4095"/>
        <x:row r="4096"/>
        <x:row r="4097"/>
        <x:row r="4098"/>
        <x:row r="4099"/>
        <x:row r="4100"/>
        <x:row r="4101"/>
        <x:row r="4102"/>
        <x:row r="4103"/>
        <x:row r="4104"/>
        <x:row r="4105"/>
        <x:row r="4106"/>
        <x:row r="4107"/>
        <x:row r="4108"/>
        <x:row r="4109"/>
        <x:row r="4110"/>
        <x:row r="4111"/>
        <x:row r="4112"/>
        <x:row r="4113"/>
        <x:row r="4114"/>
        <x:row r="4115"/>
        <x:row r="4116"/>
        <x:row r="4117"/>
        <x:row r="4118"/>
        <x:row r="4119"/>
        <x:row r="4120"/>
        <x:row r="4121"/>
        <x:row r="4122"/>
        <x:row r="4123"/>
        <x:row r="4124"/>
        <x:row r="4125"/>
        <x:row r="4126"/>
        <x:row r="4127"/>
        <x:row r="4128"/>
        <x:row r="4129"/>
        <x:row r="4130"/>
        <x:row r="4131"/>
        <x:row r="4132"/>
        <x:row r="4133"/>
        <x:row r="4134"/>
        <x:row r="4135"/>
        <x:row r="4136"/>
        <x:row r="4137"/>
        <x:row r="4138"/>
        <x:row r="4139"/>
        <x:row r="4140"/>
        <x:row r="4141"/>
        <x:row r="4142"/>
        <x:row r="4143"/>
        <x:row r="4144"/>
        <x:row r="4145"/>
        <x:row r="4146"/>
        <x:row r="4147"/>
        <x:row r="4148"/>
        <x:row r="4149"/>
        <x:row r="4150"/>
        <x:row r="4151"/>
        <x:row r="4152"/>
        <x:row r="4153"/>
        <x:row r="4154"/>
        <x:row r="4155"/>
        <x:row r="4156"/>
        <x:row r="4157"/>
        <x:row r="4158"/>
        <x:row r="4159"/>
        <x:row r="4160"/>
        <x:row r="4161"/>
        <x:row r="4162"/>
        <x:row r="4163"/>
        <x:row r="4164"/>
        <x:row r="4165"/>
        <x:row r="4166"/>
        <x:row r="4167"/>
        <x:row r="4168"/>
        <x:row r="4169"/>
        <x:row r="4170"/>
        <x:row r="4171"/>
        <x:row r="4172"/>
        <x:row r="4173"/>
        <x:row r="4174"/>
        <x:row r="4175"/>
        <x:row r="4176"/>
        <x:row r="4177"/>
        <x:row r="4178"/>
        <x:row r="4179"/>
        <x:row r="4180"/>
        <x:row r="4181"/>
        <x:row r="4182"/>
        <x:row r="4183"/>
        <x:row r="4184"/>
        <x:row r="4185"/>
        <x:row r="4186"/>
        <x:row r="4187"/>
        <x:row r="4188"/>
        <x:row r="4189"/>
        <x:row r="4190"/>
        <x:row r="4191"/>
        <x:row r="4192"/>
        <x:row r="4193"/>
        <x:row r="4194"/>
        <x:row r="4195"/>
        <x:row r="4196"/>
        <x:row r="4197"/>
        <x:row r="4198"/>
        <x:row r="4199"/>
        <x:row r="4200"/>
        <x:row r="4201"/>
        <x:row r="4202"/>
        <x:row r="4203"/>
        <x:row r="4204"/>
        <x:row r="4205"/>
        <x:row r="4206"/>
        <x:row r="4207"/>
        <x:row r="4208"/>
        <x:row r="4209"/>
        <x:row r="4210"/>
        <x:row r="4211"/>
        <x:row r="4212"/>
        <x:row r="4213"/>
        <x:row r="4214"/>
        <x:row r="4215"/>
        <x:row r="4216"/>
        <x:row r="4217"/>
        <x:row r="4218"/>
        <x:row r="4219"/>
        <x:row r="4220"/>
        <x:row r="4221"/>
        <x:row r="4222"/>
        <x:row r="4223"/>
        <x:row r="4224"/>
        <x:row r="4225"/>
        <x:row r="4226"/>
        <x:row r="4227"/>
        <x:row r="4228"/>
        <x:row r="4229"/>
        <x:row r="4230"/>
        <x:row r="4231"/>
        <x:row r="4232"/>
        <x:row r="4233"/>
        <x:row r="4234"/>
        <x:row r="4235"/>
        <x:row r="4236"/>
        <x:row r="4237"/>
        <x:row r="4238"/>
        <x:row r="4239"/>
        <x:row r="4240"/>
        <x:row r="4241"/>
        <x:row r="4242"/>
        <x:row r="4243"/>
        <x:row r="4244"/>
        <x:row r="4245"/>
        <x:row r="4246"/>
        <x:row r="4247"/>
        <x:row r="4248"/>
        <x:row r="4249"/>
        <x:row r="4250"/>
        <x:row r="4251"/>
        <x:row r="4252"/>
        <x:row r="4253"/>
        <x:row r="4254"/>
        <x:row r="4255"/>
        <x:row r="4256"/>
        <x:row r="4257"/>
        <x:row r="4258"/>
        <x:row r="4259"/>
        <x:row r="4260"/>
        <x:row r="4261"/>
        <x:row r="4262"/>
        <x:row r="4263"/>
        <x:row r="4264"/>
        <x:row r="4265"/>
        <x:row r="4266"/>
        <x:row r="4267"/>
        <x:row r="4268"/>
        <x:row r="4269"/>
        <x:row r="4270"/>
        <x:row r="4271"/>
        <x:row r="4272"/>
        <x:row r="4273"/>
        <x:row r="4274"/>
        <x:row r="4275"/>
        <x:row r="4276"/>
        <x:row r="4277"/>
        <x:row r="4278"/>
        <x:row r="4279"/>
        <x:row r="4280"/>
        <x:row r="4281"/>
        <x:row r="4282"/>
        <x:row r="4283"/>
        <x:row r="4284"/>
        <x:row r="4285"/>
        <x:row r="4286"/>
        <x:row r="4287"/>
        <x:row r="4288"/>
        <x:row r="4289"/>
        <x:row r="4290"/>
        <x:row r="4291"/>
        <x:row r="4292"/>
        <x:row r="4293"/>
        <x:row r="4294"/>
        <x:row r="4295"/>
        <x:row r="4296"/>
        <x:row r="4297"/>
        <x:row r="4298"/>
        <x:row r="4299"/>
        <x:row r="4300"/>
        <x:row r="4301"/>
        <x:row r="4302"/>
        <x:row r="4303"/>
        <x:row r="4304"/>
        <x:row r="4305"/>
        <x:row r="4306"/>
        <x:row r="4307"/>
        <x:row r="4308"/>
        <x:row r="4309"/>
        <x:row r="4310"/>
        <x:row r="4311"/>
        <x:row r="4312"/>
        <x:row r="4313"/>
        <x:row r="4314"/>
        <x:row r="4315"/>
        <x:row r="4316"/>
        <x:row r="4317"/>
        <x:row r="4318"/>
        <x:row r="4319"/>
        <x:row r="4320"/>
        <x:row r="4321"/>
        <x:row r="4322"/>
        <x:row r="4323"/>
        <x:row r="4324"/>
        <x:row r="4325"/>
        <x:row r="4326"/>
        <x:row r="4327"/>
        <x:row r="4328"/>
        <x:row r="4329"/>
        <x:row r="4330"/>
        <x:row r="4331"/>
        <x:row r="4332"/>
        <x:row r="4333"/>
        <x:row r="4334"/>
        <x:row r="4335"/>
        <x:row r="4336"/>
        <x:row r="4337"/>
        <x:row r="4338"/>
        <x:row r="4339"/>
        <x:row r="4340"/>
        <x:row r="4341"/>
        <x:row r="4342"/>
        <x:row r="4343"/>
        <x:row r="4344"/>
        <x:row r="4345"/>
        <x:row r="4346"/>
        <x:row r="4347"/>
        <x:row r="4348"/>
        <x:row r="4349"/>
        <x:row r="4350"/>
        <x:row r="4351"/>
        <x:row r="4352"/>
        <x:row r="4353"/>
        <x:row r="4354"/>
        <x:row r="4355"/>
        <x:row r="4356"/>
        <x:row r="4357"/>
        <x:row r="4358"/>
        <x:row r="4359"/>
        <x:row r="4360"/>
        <x:row r="4361"/>
        <x:row r="4362"/>
        <x:row r="4363"/>
        <x:row r="4364"/>
        <x:row r="4365"/>
        <x:row r="4366"/>
        <x:row r="4367"/>
        <x:row r="4368"/>
        <x:row r="4369"/>
        <x:row r="4370"/>
        <x:row r="4371"/>
        <x:row r="4372"/>
        <x:row r="4373"/>
        <x:row r="4374"/>
        <x:row r="4375"/>
        <x:row r="4376"/>
        <x:row r="4377"/>
        <x:row r="4378"/>
        <x:row r="4379"/>
        <x:row r="4380"/>
        <x:row r="4381"/>
        <x:row r="4382"/>
        <x:row r="4383"/>
        <x:row r="4384"/>
        <x:row r="4385"/>
        <x:row r="4386"/>
        <x:row r="4387"/>
        <x:row r="4388"/>
        <x:row r="4389"/>
        <x:row r="4390"/>
        <x:row r="4391"/>
        <x:row r="4392"/>
        <x:row r="4393"/>
        <x:row r="4394"/>
        <x:row r="4395"/>
        <x:row r="4396"/>
        <x:row r="4397"/>
        <x:row r="4398"/>
        <x:row r="4399"/>
        <x:row r="4400"/>
        <x:row r="4401"/>
        <x:row r="4402"/>
        <x:row r="4403"/>
        <x:row r="4404"/>
        <x:row r="4405"/>
        <x:row r="4406"/>
        <x:row r="4407"/>
        <x:row r="4408"/>
        <x:row r="4409"/>
        <x:row r="4410"/>
        <x:row r="4411"/>
        <x:row r="4412"/>
        <x:row r="4413"/>
        <x:row r="4414"/>
        <x:row r="4415"/>
        <x:row r="4416"/>
        <x:row r="4417"/>
        <x:row r="4418"/>
        <x:row r="4419"/>
        <x:row r="4420"/>
        <x:row r="4421"/>
        <x:row r="4422"/>
        <x:row r="4423"/>
        <x:row r="4424"/>
        <x:row r="4425"/>
        <x:row r="4426"/>
        <x:row r="4427"/>
        <x:row r="4428"/>
        <x:row r="4429"/>
        <x:row r="4430"/>
        <x:row r="4431"/>
        <x:row r="4432"/>
        <x:row r="4433"/>
        <x:row r="4434"/>
        <x:row r="4435"/>
        <x:row r="4436"/>
        <x:row r="4437"/>
        <x:row r="4438"/>
        <x:row r="4439"/>
        <x:row r="4440"/>
        <x:row r="4441"/>
        <x:row r="4442"/>
        <x:row r="4443"/>
        <x:row r="4444"/>
        <x:row r="4445"/>
        <x:row r="4446"/>
        <x:row r="4447"/>
        <x:row r="4448"/>
        <x:row r="4449"/>
        <x:row r="4450"/>
        <x:row r="4451"/>
        <x:row r="4452"/>
        <x:row r="4453"/>
        <x:row r="4454"/>
        <x:row r="4455"/>
        <x:row r="4456"/>
        <x:row r="4457"/>
        <x:row r="4458"/>
        <x:row r="4459"/>
        <x:row r="4460"/>
        <x:row r="4461"/>
        <x:row r="4462"/>
        <x:row r="4463"/>
        <x:row r="4464"/>
        <x:row r="4465"/>
        <x:row r="4466"/>
        <x:row r="4467"/>
        <x:row r="4468"/>
        <x:row r="4469"/>
        <x:row r="4470"/>
        <x:row r="4471"/>
        <x:row r="4472"/>
        <x:row r="4473"/>
        <x:row r="4474"/>
        <x:row r="4475"/>
        <x:row r="4476"/>
        <x:row r="4477"/>
        <x:row r="4478"/>
        <x:row r="4479"/>
        <x:row r="4480"/>
        <x:row r="4481"/>
        <x:row r="4482"/>
        <x:row r="4483"/>
        <x:row r="4484"/>
        <x:row r="4485"/>
        <x:row r="4486"/>
        <x:row r="4487"/>
        <x:row r="4488"/>
        <x:row r="4489"/>
        <x:row r="4490"/>
        <x:row r="4491"/>
        <x:row r="4492"/>
        <x:row r="4493"/>
        <x:row r="4494"/>
        <x:row r="4495"/>
        <x:row r="4496"/>
        <x:row r="4497"/>
        <x:row r="4498"/>
        <x:row r="4499"/>
        <x:row r="4500"/>
        <x:row r="4501"/>
        <x:row r="4502"/>
        <x:row r="4503"/>
        <x:row r="4504"/>
        <x:row r="4505"/>
        <x:row r="4506"/>
        <x:row r="4507"/>
        <x:row r="4508"/>
        <x:row r="4509"/>
        <x:row r="4510"/>
        <x:row r="4511"/>
        <x:row r="4512"/>
        <x:row r="4513"/>
        <x:row r="4514"/>
        <x:row r="4515"/>
        <x:row r="4516"/>
        <x:row r="4517"/>
        <x:row r="4518"/>
        <x:row r="4519"/>
        <x:row r="4520"/>
        <x:row r="4521"/>
        <x:row r="4522"/>
        <x:row r="4523"/>
        <x:row r="4524"/>
        <x:row r="4525"/>
        <x:row r="4526"/>
        <x:row r="4527"/>
        <x:row r="4528"/>
        <x:row r="4529"/>
        <x:row r="4530"/>
        <x:row r="4531"/>
        <x:row r="4532"/>
        <x:row r="4533"/>
        <x:row r="4534"/>
        <x:row r="4535"/>
        <x:row r="4536"/>
        <x:row r="4537"/>
        <x:row r="4538"/>
        <x:row r="4539"/>
        <x:row r="4540"/>
        <x:row r="4541"/>
        <x:row r="4542"/>
        <x:row r="4543"/>
        <x:row r="4544"/>
        <x:row r="4545"/>
        <x:row r="4546"/>
        <x:row r="4547"/>
        <x:row r="4548"/>
        <x:row r="4549"/>
        <x:row r="4550"/>
        <x:row r="4551"/>
        <x:row r="4552"/>
        <x:row r="4553"/>
        <x:row r="4554"/>
        <x:row r="4555"/>
        <x:row r="4556"/>
        <x:row r="4557"/>
        <x:row r="4558"/>
        <x:row r="4559"/>
        <x:row r="4560"/>
        <x:row r="4561"/>
        <x:row r="4562"/>
        <x:row r="4563"/>
        <x:row r="4564"/>
        <x:row r="4565"/>
        <x:row r="4566"/>
        <x:row r="4567"/>
        <x:row r="4568"/>
        <x:row r="4569"/>
        <x:row r="4570"/>
        <x:row r="4571"/>
        <x:row r="4572"/>
        <x:row r="4573"/>
        <x:row r="4574"/>
        <x:row r="4575"/>
        <x:row r="4576"/>
        <x:row r="4577"/>
        <x:row r="4578"/>
        <x:row r="4579"/>
        <x:row r="4580"/>
        <x:row r="4581"/>
        <x:row r="4582"/>
        <x:row r="4583"/>
        <x:row r="4584"/>
        <x:row r="4585"/>
        <x:row r="4586"/>
        <x:row r="4587"/>
        <x:row r="4588"/>
        <x:row r="4589"/>
        <x:row r="4590"/>
        <x:row r="4591"/>
        <x:row r="4592"/>
        <x:row r="4593"/>
        <x:row r="4594"/>
        <x:row r="4595"/>
        <x:row r="4596"/>
        <x:row r="4597"/>
        <x:row r="4598"/>
        <x:row r="4599"/>
        <x:row r="4600"/>
        <x:row r="4601"/>
        <x:row r="4602"/>
        <x:row r="4603"/>
        <x:row r="4604"/>
        <x:row r="4605"/>
        <x:row r="4606"/>
        <x:row r="4607"/>
        <x:row r="4608"/>
        <x:row r="4609"/>
        <x:row r="4610"/>
        <x:row r="4611"/>
        <x:row r="4612"/>
        <x:row r="4613"/>
        <x:row r="4614"/>
        <x:row r="4615"/>
        <x:row r="4616"/>
        <x:row r="4617"/>
        <x:row r="4618"/>
        <x:row r="4619"/>
        <x:row r="4620"/>
        <x:row r="4621"/>
        <x:row r="4622"/>
        <x:row r="4623"/>
        <x:row r="4624"/>
        <x:row r="4625"/>
        <x:row r="4626"/>
        <x:row r="4627"/>
        <x:row r="4628"/>
        <x:row r="4629"/>
        <x:row r="4630"/>
        <x:row r="4631"/>
        <x:row r="4632"/>
        <x:row r="4633"/>
        <x:row r="4634"/>
        <x:row r="4635"/>
        <x:row r="4636"/>
        <x:row r="4637"/>
        <x:row r="4638"/>
        <x:row r="4639"/>
        <x:row r="4640"/>
        <x:row r="4641"/>
        <x:row r="4642"/>
        <x:row r="4643"/>
        <x:row r="4644"/>
        <x:row r="4645"/>
        <x:row r="4646"/>
        <x:row r="4647"/>
        <x:row r="4648"/>
        <x:row r="4649"/>
        <x:row r="4650"/>
        <x:row r="4651"/>
        <x:row r="4652"/>
        <x:row r="4653"/>
        <x:row r="4654"/>
        <x:row r="4655"/>
        <x:row r="4656"/>
        <x:row r="4657"/>
        <x:row r="4658"/>
        <x:row r="4659"/>
        <x:row r="4660"/>
        <x:row r="4661"/>
        <x:row r="4662"/>
        <x:row r="4663"/>
        <x:row r="4664"/>
        <x:row r="4665"/>
        <x:row r="4666"/>
        <x:row r="4667"/>
        <x:row r="4668"/>
        <x:row r="4669"/>
        <x:row r="4670"/>
        <x:row r="4671"/>
        <x:row r="4672"/>
        <x:row r="4673"/>
        <x:row r="4674"/>
        <x:row r="4675"/>
        <x:row r="4676"/>
        <x:row r="4677"/>
        <x:row r="4678"/>
        <x:row r="4679"/>
        <x:row r="4680"/>
        <x:row r="4681"/>
        <x:row r="4682"/>
        <x:row r="4683"/>
        <x:row r="4684"/>
        <x:row r="4685"/>
        <x:row r="4686"/>
        <x:row r="4687"/>
        <x:row r="4688"/>
        <x:row r="4689"/>
        <x:row r="4690"/>
        <x:row r="4691"/>
        <x:row r="4692"/>
        <x:row r="4693"/>
        <x:row r="4694"/>
        <x:row r="4695"/>
        <x:row r="4696"/>
        <x:row r="4697"/>
        <x:row r="4698"/>
        <x:row r="4699"/>
        <x:row r="4700"/>
        <x:row r="4701"/>
        <x:row r="4702"/>
        <x:row r="4703"/>
        <x:row r="4704"/>
        <x:row r="4705"/>
        <x:row r="4706"/>
        <x:row r="4707"/>
        <x:row r="4708"/>
        <x:row r="4709"/>
        <x:row r="4710"/>
        <x:row r="4711"/>
        <x:row r="4712"/>
        <x:row r="4713"/>
        <x:row r="4714"/>
        <x:row r="4715"/>
        <x:row r="4716"/>
        <x:row r="4717"/>
        <x:row r="4718"/>
        <x:row r="4719"/>
        <x:row r="4720"/>
        <x:row r="4721"/>
        <x:row r="4722"/>
        <x:row r="4723"/>
        <x:row r="4724"/>
        <x:row r="4725"/>
        <x:row r="4726"/>
        <x:row r="4727"/>
        <x:row r="4728"/>
        <x:row r="4729"/>
        <x:row r="4730"/>
        <x:row r="4731"/>
        <x:row r="4732"/>
        <x:row r="4733"/>
        <x:row r="4734"/>
        <x:row r="4735"/>
        <x:row r="4736"/>
        <x:row r="4737"/>
        <x:row r="4738"/>
        <x:row r="4739"/>
        <x:row r="4740"/>
        <x:row r="4741"/>
        <x:row r="4742"/>
        <x:row r="4743"/>
        <x:row r="4744"/>
        <x:row r="4745"/>
        <x:row r="4746"/>
        <x:row r="4747"/>
        <x:row r="4748"/>
        <x:row r="4749"/>
        <x:row r="4750"/>
        <x:row r="4751"/>
        <x:row r="4752"/>
        <x:row r="4753"/>
        <x:row r="4754"/>
        <x:row r="4755"/>
        <x:row r="4756"/>
        <x:row r="4757"/>
        <x:row r="4758"/>
        <x:row r="4759"/>
        <x:row r="4760"/>
        <x:row r="4761"/>
        <x:row r="4762"/>
        <x:row r="4763"/>
        <x:row r="4764"/>
        <x:row r="4765"/>
        <x:row r="4766"/>
        <x:row r="4767"/>
        <x:row r="4768"/>
        <x:row r="4769"/>
        <x:row r="4770"/>
        <x:row r="4771"/>
        <x:row r="4772"/>
        <x:row r="4773"/>
        <x:row r="4774"/>
        <x:row r="4775"/>
        <x:row r="4776"/>
        <x:row r="4777"/>
        <x:row r="4778"/>
        <x:row r="4779"/>
        <x:row r="4780"/>
        <x:row r="4781"/>
        <x:row r="4782"/>
        <x:row r="4783"/>
        <x:row r="4784"/>
        <x:row r="4785"/>
        <x:row r="4786"/>
        <x:row r="4787"/>
        <x:row r="4788"/>
        <x:row r="4789"/>
        <x:row r="4790"/>
        <x:row r="4791"/>
        <x:row r="4792"/>
        <x:row r="4793"/>
        <x:row r="4794"/>
        <x:row r="4795"/>
        <x:row r="4796"/>
        <x:row r="4797"/>
        <x:row r="4798"/>
        <x:row r="4799"/>
        <x:row r="4800"/>
        <x:row r="4801"/>
        <x:row r="4802"/>
        <x:row r="4803"/>
        <x:row r="4804"/>
        <x:row r="4805"/>
        <x:row r="4806"/>
        <x:row r="4807"/>
        <x:row r="4808"/>
        <x:row r="4809"/>
        <x:row r="4810"/>
        <x:row r="4811"/>
        <x:row r="4812"/>
        <x:row r="4813"/>
        <x:row r="4814"/>
        <x:row r="4815"/>
        <x:row r="4816"/>
        <x:row r="4817"/>
        <x:row r="4818"/>
        <x:row r="4819"/>
        <x:row r="4820"/>
        <x:row r="4821"/>
        <x:row r="4822"/>
        <x:row r="4823"/>
        <x:row r="4824"/>
        <x:row r="4825"/>
        <x:row r="4826"/>
        <x:row r="4827"/>
        <x:row r="4828"/>
        <x:row r="4829"/>
        <x:row r="4830"/>
        <x:row r="4831"/>
        <x:row r="4832"/>
        <x:row r="4833"/>
        <x:row r="4834"/>
        <x:row r="4835"/>
        <x:row r="4836"/>
        <x:row r="4837"/>
        <x:row r="4838"/>
        <x:row r="4839"/>
        <x:row r="4840"/>
        <x:row r="4841"/>
        <x:row r="4842"/>
        <x:row r="4843"/>
        <x:row r="4844"/>
        <x:row r="4845"/>
        <x:row r="4846"/>
        <x:row r="4847"/>
        <x:row r="4848"/>
        <x:row r="4849"/>
        <x:row r="4850"/>
        <x:row r="4851"/>
        <x:row r="4852"/>
        <x:row r="4853"/>
        <x:row r="4854"/>
        <x:row r="4855"/>
        <x:row r="4856"/>
        <x:row r="4857"/>
        <x:row r="4858"/>
        <x:row r="4859"/>
        <x:row r="4860"/>
        <x:row r="4861"/>
        <x:row r="4862"/>
        <x:row r="4863"/>
        <x:row r="4864"/>
        <x:row r="4865"/>
        <x:row r="4866"/>
        <x:row r="4867"/>
        <x:row r="4868"/>
        <x:row r="4869"/>
        <x:row r="4870"/>
        <x:row r="4871"/>
        <x:row r="4872"/>
        <x:row r="4873"/>
        <x:row r="4874"/>
        <x:row r="4875"/>
        <x:row r="4876"/>
        <x:row r="4877"/>
        <x:row r="4878"/>
        <x:row r="4879"/>
        <x:row r="4880"/>
        <x:row r="4881"/>
        <x:row r="4882"/>
        <x:row r="4883"/>
        <x:row r="4884"/>
        <x:row r="4885"/>
        <x:row r="4886"/>
        <x:row r="4887"/>
        <x:row r="4888"/>
        <x:row r="4889"/>
        <x:row r="4890"/>
        <x:row r="4891"/>
        <x:row r="4892"/>
        <x:row r="4893"/>
        <x:row r="4894"/>
        <x:row r="4895"/>
        <x:row r="4896"/>
        <x:row r="4897"/>
        <x:row r="4898"/>
        <x:row r="4899"/>
        <x:row r="4900"/>
        <x:row r="4901"/>
        <x:row r="4902"/>
        <x:row r="4903"/>
        <x:row r="4904"/>
        <x:row r="4905"/>
        <x:row r="4906"/>
        <x:row r="4907"/>
        <x:row r="4908"/>
        <x:row r="4909"/>
        <x:row r="4910"/>
        <x:row r="4911"/>
        <x:row r="4912"/>
        <x:row r="4913"/>
        <x:row r="4914"/>
        <x:row r="4915"/>
        <x:row r="4916"/>
        <x:row r="4917"/>
        <x:row r="4918"/>
        <x:row r="4919"/>
        <x:row r="4920"/>
        <x:row r="4921"/>
        <x:row r="4922"/>
        <x:row r="4923"/>
        <x:row r="4924"/>
        <x:row r="4925"/>
        <x:row r="4926"/>
        <x:row r="4927"/>
        <x:row r="4928"/>
        <x:row r="4929"/>
        <x:row r="4930"/>
        <x:row r="4931"/>
        <x:row r="4932"/>
        <x:row r="4933"/>
        <x:row r="4934"/>
        <x:row r="4935"/>
        <x:row r="4936"/>
        <x:row r="4937"/>
        <x:row r="4938"/>
        <x:row r="4939"/>
        <x:row r="4940"/>
        <x:row r="4941"/>
        <x:row r="4942"/>
        <x:row r="4943"/>
        <x:row r="4944"/>
        <x:row r="4945"/>
        <x:row r="4946"/>
        <x:row r="4947"/>
        <x:row r="4948"/>
        <x:row r="4949"/>
        <x:row r="4950"/>
        <x:row r="4951"/>
        <x:row r="4952"/>
        <x:row r="4953"/>
        <x:row r="4954"/>
        <x:row r="4955"/>
        <x:row r="4956"/>
        <x:row r="4957"/>
        <x:row r="4958"/>
        <x:row r="4959"/>
        <x:row r="4960"/>
        <x:row r="4961"/>
        <x:row r="4962"/>
        <x:row r="4963"/>
        <x:row r="4964"/>
        <x:row r="4965"/>
        <x:row r="4966"/>
        <x:row r="4967"/>
        <x:row r="4968"/>
        <x:row r="4969"/>
        <x:row r="4970"/>
        <x:row r="4971"/>
        <x:row r="4972"/>
        <x:row r="4973"/>
        <x:row r="4974"/>
        <x:row r="4975"/>
        <x:row r="4976"/>
        <x:row r="4977"/>
        <x:row r="4978"/>
        <x:row r="4979"/>
        <x:row r="4980"/>
        <x:row r="4981"/>
        <x:row r="4982"/>
        <x:row r="4983"/>
        <x:row r="4984"/>
        <x:row r="4985"/>
        <x:row r="4986"/>
        <x:row r="4987"/>
        <x:row r="4988"/>
        <x:row r="4989"/>
        <x:row r="4990"/>
        <x:row r="4991"/>
        <x:row r="4992"/>
        <x:row r="4993"/>
        <x:row r="4994"/>
        <x:row r="4995"/>
        <x:row r="4996"/>
        <x:row r="4997"/>
        <x:row r="4998"/>
        <x:row r="4999"/>
        <x:row r="5000"/>
        <x:row r="5001"/>
        <x:row r="5002"/>
        <x:row r="5003"/>
        <x:row r="5004"/>
        <x:row r="5005"/>
        <x:row r="5006"/>
        <x:row r="5007"/>
        <x:row r="5008"/>
        <x:row r="5009"/>
        <x:row r="5010"/>
        <x:row r="5011"/>
        <x:row r="5012"/>
        <x:row r="5013"/>
        <x:row r="5014"/>
        <x:row r="5015"/>
        <x:row r="5016"/>
        <x:row r="5017"/>
        <x:row r="5018"/>
        <x:row r="5019"/>
        <x:row r="5020"/>
        <x:row r="5021"/>
        <x:row r="5022"/>
        <x:row r="5023"/>
        <x:row r="5024"/>
        <x:row r="5025"/>
        <x:row r="5026"/>
        <x:row r="5027"/>
        <x:row r="5028"/>
        <x:row r="5029"/>
        <x:row r="5030"/>
        <x:row r="5031"/>
        <x:row r="5032"/>
        <x:row r="5033"/>
        <x:row r="5034"/>
        <x:row r="5035"/>
        <x:row r="5036"/>
        <x:row r="5037"/>
        <x:row r="5038"/>
        <x:row r="5039"/>
        <x:row r="5040"/>
        <x:row r="5041"/>
        <x:row r="5042"/>
        <x:row r="5043"/>
        <x:row r="5044"/>
        <x:row r="5045"/>
        <x:row r="5046"/>
        <x:row r="5047"/>
        <x:row r="5048"/>
        <x:row r="5049"/>
        <x:row r="5050"/>
        <x:row r="5051"/>
        <x:row r="5052"/>
        <x:row r="5053"/>
        <x:row r="5054"/>
        <x:row r="5055"/>
        <x:row r="5056"/>
        <x:row r="5057"/>
        <x:row r="5058"/>
        <x:row r="5059"/>
        <x:row r="5060"/>
        <x:row r="5061"/>
        <x:row r="5062"/>
        <x:row r="5063"/>
        <x:row r="5064"/>
        <x:row r="5065"/>
        <x:row r="5066"/>
        <x:row r="5067"/>
        <x:row r="5068"/>
        <x:row r="5069"/>
        <x:row r="5070"/>
        <x:row r="5071"/>
        <x:row r="5072"/>
        <x:row r="5073"/>
        <x:row r="5074"/>
        <x:row r="5075"/>
        <x:row r="5076"/>
        <x:row r="5077"/>
        <x:row r="5078"/>
        <x:row r="5079"/>
        <x:row r="5080"/>
        <x:row r="5081"/>
        <x:row r="5082"/>
        <x:row r="5083"/>
        <x:row r="5084"/>
        <x:row r="5085"/>
        <x:row r="5086"/>
        <x:row r="5087"/>
        <x:row r="5088"/>
        <x:row r="5089"/>
        <x:row r="5090"/>
        <x:row r="5091"/>
        <x:row r="5092"/>
        <x:row r="5093"/>
        <x:row r="5094"/>
        <x:row r="5095"/>
        <x:row r="5096"/>
        <x:row r="5097"/>
        <x:row r="5098"/>
        <x:row r="5099"/>
        <x:row r="5100"/>
        <x:row r="5101"/>
        <x:row r="5102"/>
        <x:row r="5103"/>
        <x:row r="5104"/>
        <x:row r="5105"/>
        <x:row r="5106"/>
        <x:row r="5107"/>
        <x:row r="5108"/>
        <x:row r="5109"/>
        <x:row r="5110"/>
        <x:row r="5111"/>
        <x:row r="5112"/>
        <x:row r="5113"/>
        <x:row r="5114"/>
        <x:row r="5115"/>
        <x:row r="5116"/>
        <x:row r="5117"/>
        <x:row r="5118"/>
        <x:row r="5119"/>
        <x:row r="5120"/>
        <x:row r="5121"/>
        <x:row r="5122"/>
        <x:row r="5123"/>
        <x:row r="5124"/>
        <x:row r="5125"/>
        <x:row r="5126"/>
        <x:row r="5127"/>
        <x:row r="5128"/>
        <x:row r="5129"/>
        <x:row r="5130"/>
        <x:row r="5131"/>
        <x:row r="5132"/>
        <x:row r="5133"/>
        <x:row r="5134"/>
        <x:row r="5135"/>
        <x:row r="5136"/>
        <x:row r="5137"/>
        <x:row r="5138"/>
        <x:row r="5139"/>
        <x:row r="5140"/>
        <x:row r="5141"/>
        <x:row r="5142"/>
        <x:row r="5143"/>
        <x:row r="5144"/>
        <x:row r="5145"/>
        <x:row r="5146"/>
        <x:row r="5147"/>
        <x:row r="5148"/>
        <x:row r="5149"/>
        <x:row r="5150"/>
        <x:row r="5151"/>
        <x:row r="5152"/>
        <x:row r="5153"/>
        <x:row r="5154"/>
        <x:row r="5155"/>
        <x:row r="5156"/>
        <x:row r="5157"/>
        <x:row r="5158"/>
        <x:row r="5159"/>
        <x:row r="5160"/>
        <x:row r="5161"/>
        <x:row r="5162"/>
        <x:row r="5163"/>
        <x:row r="5164"/>
        <x:row r="5165"/>
        <x:row r="5166"/>
        <x:row r="5167"/>
        <x:row r="5168"/>
        <x:row r="5169"/>
        <x:row r="5170"/>
        <x:row r="5171"/>
        <x:row r="5172"/>
        <x:row r="5173"/>
        <x:row r="5174"/>
        <x:row r="5175"/>
        <x:row r="5176"/>
        <x:row r="5177"/>
        <x:row r="5178"/>
        <x:row r="5179"/>
        <x:row r="5180"/>
        <x:row r="5181"/>
        <x:row r="5182"/>
        <x:row r="5183"/>
        <x:row r="5184"/>
        <x:row r="5185"/>
        <x:row r="5186"/>
        <x:row r="5187"/>
        <x:row r="5188"/>
        <x:row r="5189"/>
        <x:row r="5190"/>
        <x:row r="5191"/>
        <x:row r="5192"/>
        <x:row r="5193"/>
        <x:row r="5194"/>
        <x:row r="5195"/>
        <x:row r="5196"/>
        <x:row r="5197"/>
        <x:row r="5198"/>
        <x:row r="5199"/>
        <x:row r="5200"/>
        <x:row r="5201"/>
        <x:row r="5202"/>
        <x:row r="5203"/>
        <x:row r="5204"/>
        <x:row r="5205"/>
        <x:row r="5206"/>
        <x:row r="5207"/>
        <x:row r="5208"/>
        <x:row r="5209"/>
        <x:row r="5210"/>
        <x:row r="5211"/>
        <x:row r="5212"/>
        <x:row r="5213"/>
        <x:row r="5214"/>
        <x:row r="5215"/>
        <x:row r="5216"/>
        <x:row r="5217"/>
        <x:row r="5218"/>
        <x:row r="5219"/>
        <x:row r="5220"/>
        <x:row r="5221"/>
        <x:row r="5222"/>
        <x:row r="5223"/>
        <x:row r="5224"/>
        <x:row r="5225"/>
        <x:row r="5226"/>
        <x:row r="5227"/>
        <x:row r="5228"/>
        <x:row r="5229"/>
        <x:row r="5230"/>
        <x:row r="5231"/>
        <x:row r="5232"/>
        <x:row r="5233"/>
        <x:row r="5234"/>
        <x:row r="5235"/>
        <x:row r="5236"/>
        <x:row r="5237"/>
        <x:row r="5238"/>
        <x:row r="5239"/>
        <x:row r="5240"/>
        <x:row r="5241"/>
        <x:row r="5242"/>
        <x:row r="5243"/>
        <x:row r="5244"/>
        <x:row r="5245"/>
        <x:row r="5246"/>
        <x:row r="5247"/>
        <x:row r="5248"/>
        <x:row r="5249"/>
        <x:row r="5250"/>
        <x:row r="5251"/>
        <x:row r="5252"/>
        <x:row r="5253"/>
        <x:row r="5254"/>
        <x:row r="5255"/>
        <x:row r="5256"/>
        <x:row r="5257"/>
        <x:row r="5258"/>
        <x:row r="5259"/>
        <x:row r="5260"/>
        <x:row r="5261"/>
        <x:row r="5262"/>
        <x:row r="5263"/>
        <x:row r="5264"/>
        <x:row r="5265"/>
        <x:row r="5266"/>
        <x:row r="5267"/>
        <x:row r="5268"/>
        <x:row r="5269"/>
        <x:row r="5270"/>
        <x:row r="5271"/>
        <x:row r="5272"/>
        <x:row r="5273"/>
        <x:row r="5274"/>
        <x:row r="5275"/>
        <x:row r="5276"/>
        <x:row r="5277"/>
        <x:row r="5278"/>
        <x:row r="5279"/>
        <x:row r="5280"/>
        <x:row r="5281"/>
        <x:row r="5282"/>
        <x:row r="5283"/>
        <x:row r="5284"/>
        <x:row r="5285"/>
        <x:row r="5286"/>
        <x:row r="5287"/>
        <x:row r="5288"/>
        <x:row r="5289"/>
        <x:row r="5290"/>
        <x:row r="5291"/>
        <x:row r="5292"/>
        <x:row r="5293"/>
        <x:row r="5294"/>
        <x:row r="5295"/>
        <x:row r="5296"/>
        <x:row r="5297"/>
        <x:row r="5298"/>
        <x:row r="5299"/>
        <x:row r="5300"/>
        <x:row r="5301"/>
        <x:row r="5302"/>
        <x:row r="5303"/>
        <x:row r="5304"/>
        <x:row r="5305"/>
        <x:row r="5306"/>
        <x:row r="5307"/>
        <x:row r="5308"/>
        <x:row r="5309"/>
        <x:row r="5310"/>
        <x:row r="5311"/>
        <x:row r="5312"/>
        <x:row r="5313"/>
        <x:row r="5314"/>
        <x:row r="5315"/>
        <x:row r="5316"/>
        <x:row r="5317"/>
        <x:row r="5318"/>
        <x:row r="5319"/>
        <x:row r="5320"/>
        <x:row r="5321"/>
        <x:row r="5322"/>
        <x:row r="5323"/>
        <x:row r="5324"/>
        <x:row r="5325"/>
        <x:row r="5326"/>
        <x:row r="5327"/>
        <x:row r="5328"/>
        <x:row r="5329"/>
        <x:row r="5330"/>
        <x:row r="5331"/>
        <x:row r="5332"/>
        <x:row r="5333"/>
        <x:row r="5334"/>
        <x:row r="5335"/>
        <x:row r="5336"/>
        <x:row r="5337"/>
        <x:row r="5338"/>
        <x:row r="5339"/>
        <x:row r="5340"/>
        <x:row r="5341"/>
        <x:row r="5342"/>
        <x:row r="5343"/>
        <x:row r="5344"/>
        <x:row r="5345"/>
        <x:row r="5346"/>
        <x:row r="5347"/>
        <x:row r="5348"/>
        <x:row r="5349"/>
        <x:row r="5350"/>
        <x:row r="5351"/>
        <x:row r="5352"/>
        <x:row r="5353"/>
        <x:row r="5354"/>
        <x:row r="5355"/>
        <x:row r="5356"/>
        <x:row r="5357"/>
        <x:row r="5358"/>
        <x:row r="5359"/>
        <x:row r="5360"/>
        <x:row r="5361"/>
        <x:row r="5362"/>
        <x:row r="5363"/>
        <x:row r="5364"/>
        <x:row r="5365"/>
        <x:row r="5366"/>
        <x:row r="5367"/>
        <x:row r="5368"/>
        <x:row r="5369"/>
        <x:row r="5370"/>
        <x:row r="5371"/>
        <x:row r="5372"/>
        <x:row r="5373"/>
        <x:row r="5374"/>
        <x:row r="5375"/>
        <x:row r="5376"/>
        <x:row r="5377"/>
        <x:row r="5378"/>
        <x:row r="5379"/>
        <x:row r="5380"/>
        <x:row r="5381"/>
        <x:row r="5382"/>
        <x:row r="5383"/>
        <x:row r="5384"/>
        <x:row r="5385"/>
        <x:row r="5386"/>
        <x:row r="5387"/>
        <x:row r="5388"/>
        <x:row r="5389"/>
        <x:row r="5390"/>
        <x:row r="5391"/>
        <x:row r="5392"/>
        <x:row r="5393"/>
        <x:row r="5394"/>
        <x:row r="5395"/>
        <x:row r="5396"/>
        <x:row r="5397"/>
        <x:row r="5398"/>
        <x:row r="5399"/>
        <x:row r="5400"/>
        <x:row r="5401"/>
        <x:row r="5402"/>
        <x:row r="5403"/>
        <x:row r="5404"/>
        <x:row r="5405"/>
        <x:row r="5406"/>
        <x:row r="5407"/>
        <x:row r="5408"/>
        <x:row r="5409"/>
        <x:row r="5410"/>
        <x:row r="5411"/>
        <x:row r="5412"/>
        <x:row r="5413"/>
        <x:row r="5414"/>
        <x:row r="5415"/>
        <x:row r="5416"/>
        <x:row r="5417"/>
        <x:row r="5418"/>
        <x:row r="5419"/>
        <x:row r="5420"/>
        <x:row r="5421"/>
        <x:row r="5422"/>
        <x:row r="5423"/>
        <x:row r="5424"/>
        <x:row r="5425"/>
        <x:row r="5426"/>
        <x:row r="5427"/>
        <x:row r="5428"/>
        <x:row r="5429"/>
        <x:row r="5430"/>
        <x:row r="5431"/>
        <x:row r="5432"/>
        <x:row r="5433"/>
        <x:row r="5434"/>
        <x:row r="5435"/>
        <x:row r="5436"/>
        <x:row r="5437"/>
        <x:row r="5438"/>
        <x:row r="5439"/>
        <x:row r="5440"/>
        <x:row r="5441"/>
        <x:row r="5442"/>
        <x:row r="5443"/>
        <x:row r="5444"/>
        <x:row r="5445"/>
        <x:row r="5446"/>
        <x:row r="5447"/>
        <x:row r="5448"/>
        <x:row r="5449"/>
        <x:row r="5450"/>
        <x:row r="5451"/>
        <x:row r="5452"/>
        <x:row r="5453"/>
        <x:row r="5454"/>
        <x:row r="5455"/>
        <x:row r="5456"/>
        <x:row r="5457"/>
        <x:row r="5458"/>
        <x:row r="5459"/>
        <x:row r="5460"/>
        <x:row r="5461"/>
        <x:row r="5462"/>
        <x:row r="5463"/>
        <x:row r="5464"/>
        <x:row r="5465"/>
        <x:row r="5466"/>
        <x:row r="5467"/>
        <x:row r="5468"/>
        <x:row r="5469"/>
        <x:row r="5470"/>
        <x:row r="5471"/>
        <x:row r="5472"/>
        <x:row r="5473"/>
        <x:row r="5474"/>
        <x:row r="5475"/>
        <x:row r="5476"/>
        <x:row r="5477"/>
        <x:row r="5478"/>
        <x:row r="5479"/>
        <x:row r="5480"/>
        <x:row r="5481"/>
        <x:row r="5482"/>
        <x:row r="5483"/>
        <x:row r="5484"/>
        <x:row r="5485"/>
        <x:row r="5486"/>
        <x:row r="5487"/>
        <x:row r="5488"/>
        <x:row r="5489"/>
        <x:row r="5490"/>
        <x:row r="5491"/>
        <x:row r="5492"/>
        <x:row r="5493"/>
        <x:row r="5494"/>
        <x:row r="5495"/>
        <x:row r="5496"/>
        <x:row r="5497"/>
        <x:row r="5498"/>
        <x:row r="5499"/>
        <x:row r="5500"/>
        <x:row r="5501"/>
        <x:row r="5502"/>
        <x:row r="5503"/>
        <x:row r="5504"/>
        <x:row r="5505"/>
        <x:row r="5506"/>
        <x:row r="5507"/>
        <x:row r="5508"/>
        <x:row r="5509"/>
        <x:row r="5510"/>
        <x:row r="5511"/>
        <x:row r="5512"/>
        <x:row r="5513"/>
        <x:row r="5514"/>
        <x:row r="5515"/>
        <x:row r="5516"/>
        <x:row r="5517"/>
        <x:row r="5518"/>
        <x:row r="5519"/>
        <x:row r="5520"/>
        <x:row r="5521"/>
        <x:row r="5522"/>
        <x:row r="5523"/>
        <x:row r="5524"/>
        <x:row r="5525"/>
        <x:row r="5526"/>
        <x:row r="5527"/>
        <x:row r="5528"/>
        <x:row r="5529"/>
        <x:row r="5530"/>
        <x:row r="5531"/>
        <x:row r="5532"/>
        <x:row r="5533"/>
        <x:row r="5534"/>
        <x:row r="5535"/>
        <x:row r="5536"/>
        <x:row r="5537"/>
        <x:row r="5538"/>
        <x:row r="5539"/>
        <x:row r="5540"/>
        <x:row r="5541"/>
        <x:row r="5542"/>
        <x:row r="5543"/>
        <x:row r="5544"/>
        <x:row r="5545"/>
        <x:row r="5546"/>
        <x:row r="5547"/>
        <x:row r="5548"/>
        <x:row r="5549"/>
        <x:row r="5550"/>
        <x:row r="5551"/>
        <x:row r="5552"/>
        <x:row r="5553"/>
        <x:row r="5554"/>
        <x:row r="5555"/>
        <x:row r="5556"/>
        <x:row r="5557"/>
        <x:row r="5558"/>
        <x:row r="5559"/>
        <x:row r="5560"/>
        <x:row r="5561"/>
        <x:row r="5562"/>
        <x:row r="5563"/>
        <x:row r="5564"/>
        <x:row r="5565"/>
        <x:row r="5566"/>
        <x:row r="5567"/>
        <x:row r="5568"/>
        <x:row r="5569"/>
        <x:row r="5570"/>
        <x:row r="5571"/>
        <x:row r="5572"/>
        <x:row r="5573"/>
        <x:row r="5574"/>
        <x:row r="5575"/>
        <x:row r="5576"/>
        <x:row r="5577"/>
        <x:row r="5578"/>
        <x:row r="5579"/>
        <x:row r="5580"/>
        <x:row r="5581"/>
        <x:row r="5582"/>
        <x:row r="5583"/>
        <x:row r="5584"/>
        <x:row r="5585"/>
        <x:row r="5586"/>
        <x:row r="5587"/>
        <x:row r="5588"/>
        <x:row r="5589"/>
        <x:row r="5590"/>
        <x:row r="5591"/>
        <x:row r="5592"/>
        <x:row r="5593"/>
        <x:row r="5594"/>
        <x:row r="5595"/>
        <x:row r="5596"/>
        <x:row r="5597"/>
        <x:row r="5598"/>
        <x:row r="5599"/>
        <x:row r="5600"/>
        <x:row r="5601"/>
        <x:row r="5602"/>
        <x:row r="5603"/>
        <x:row r="5604"/>
        <x:row r="5605"/>
        <x:row r="5606"/>
        <x:row r="5607"/>
        <x:row r="5608"/>
        <x:row r="5609"/>
        <x:row r="5610"/>
        <x:row r="5611"/>
        <x:row r="5612"/>
        <x:row r="5613"/>
        <x:row r="5614"/>
        <x:row r="5615"/>
        <x:row r="5616"/>
        <x:row r="5617"/>
        <x:row r="5618"/>
        <x:row r="5619"/>
        <x:row r="5620"/>
        <x:row r="5621"/>
        <x:row r="5622"/>
        <x:row r="5623"/>
        <x:row r="5624"/>
        <x:row r="5625"/>
        <x:row r="5626"/>
        <x:row r="5627"/>
        <x:row r="5628"/>
        <x:row r="5629"/>
        <x:row r="5630"/>
        <x:row r="5631"/>
        <x:row r="5632"/>
        <x:row r="5633"/>
        <x:row r="5634"/>
        <x:row r="5635"/>
        <x:row r="5636"/>
        <x:row r="5637"/>
        <x:row r="5638"/>
        <x:row r="5639"/>
        <x:row r="5640"/>
        <x:row r="5641"/>
        <x:row r="5642"/>
        <x:row r="5643"/>
        <x:row r="5644"/>
        <x:row r="5645"/>
        <x:row r="5646"/>
        <x:row r="5647"/>
        <x:row r="5648"/>
        <x:row r="5649"/>
        <x:row r="5650"/>
        <x:row r="5651"/>
        <x:row r="5652"/>
        <x:row r="5653"/>
        <x:row r="5654"/>
        <x:row r="5655"/>
        <x:row r="5656"/>
        <x:row r="5657"/>
        <x:row r="5658"/>
        <x:row r="5659"/>
        <x:row r="5660"/>
        <x:row r="5661"/>
        <x:row r="5662"/>
        <x:row r="5663"/>
        <x:row r="5664"/>
        <x:row r="5665"/>
        <x:row r="5666"/>
        <x:row r="5667"/>
        <x:row r="5668"/>
        <x:row r="5669"/>
        <x:row r="5670"/>
        <x:row r="5671"/>
        <x:row r="5672"/>
        <x:row r="5673"/>
        <x:row r="5674"/>
        <x:row r="5675"/>
        <x:row r="5676"/>
        <x:row r="5677"/>
        <x:row r="5678"/>
        <x:row r="5679"/>
        <x:row r="5680"/>
        <x:row r="5681"/>
        <x:row r="5682"/>
        <x:row r="5683"/>
        <x:row r="5684"/>
        <x:row r="5685"/>
        <x:row r="5686"/>
        <x:row r="5687"/>
        <x:row r="5688"/>
        <x:row r="5689"/>
        <x:row r="5690"/>
        <x:row r="5691"/>
        <x:row r="5692"/>
        <x:row r="5693"/>
        <x:row r="5694"/>
        <x:row r="5695"/>
        <x:row r="5696"/>
        <x:row r="5697"/>
        <x:row r="5698"/>
        <x:row r="5699"/>
        <x:row r="5700"/>
        <x:row r="5701"/>
        <x:row r="5702"/>
        <x:row r="5703"/>
        <x:row r="5704"/>
        <x:row r="5705"/>
        <x:row r="5706"/>
        <x:row r="5707"/>
        <x:row r="5708"/>
        <x:row r="5709"/>
        <x:row r="5710"/>
        <x:row r="5711"/>
        <x:row r="5712"/>
        <x:row r="5713"/>
        <x:row r="5714"/>
        <x:row r="5715"/>
        <x:row r="5716"/>
        <x:row r="5717"/>
        <x:row r="5718"/>
        <x:row r="5719"/>
        <x:row r="5720"/>
        <x:row r="5721"/>
        <x:row r="5722"/>
        <x:row r="5723"/>
        <x:row r="5724"/>
        <x:row r="5725"/>
        <x:row r="5726"/>
        <x:row r="5727"/>
        <x:row r="5728"/>
        <x:row r="5729"/>
        <x:row r="5730"/>
        <x:row r="5731"/>
        <x:row r="5732"/>
        <x:row r="5733"/>
        <x:row r="5734"/>
        <x:row r="5735"/>
        <x:row r="5736"/>
        <x:row r="5737"/>
        <x:row r="5738"/>
        <x:row r="5739"/>
        <x:row r="5740"/>
        <x:row r="5741"/>
        <x:row r="5742"/>
        <x:row r="5743"/>
        <x:row r="5744"/>
        <x:row r="5745"/>
        <x:row r="5746"/>
        <x:row r="5747"/>
        <x:row r="5748"/>
        <x:row r="5749"/>
        <x:row r="5750"/>
        <x:row r="5751"/>
        <x:row r="5752"/>
        <x:row r="5753"/>
        <x:row r="5754"/>
        <x:row r="5755"/>
        <x:row r="5756"/>
        <x:row r="5757"/>
        <x:row r="5758"/>
        <x:row r="5759"/>
        <x:row r="5760"/>
        <x:row r="5761"/>
        <x:row r="5762"/>
        <x:row r="5763"/>
        <x:row r="5764"/>
        <x:row r="5765"/>
        <x:row r="5766"/>
        <x:row r="5767"/>
        <x:row r="5768"/>
        <x:row r="5769"/>
        <x:row r="5770"/>
        <x:row r="5771"/>
        <x:row r="5772"/>
        <x:row r="5773"/>
        <x:row r="5774"/>
        <x:row r="5775"/>
        <x:row r="5776"/>
        <x:row r="5777"/>
        <x:row r="5778"/>
        <x:row r="5779"/>
        <x:row r="5780"/>
        <x:row r="5781"/>
        <x:row r="5782"/>
        <x:row r="5783"/>
        <x:row r="5784"/>
        <x:row r="5785"/>
        <x:row r="5786"/>
        <x:row r="5787"/>
        <x:row r="5788"/>
        <x:row r="5789"/>
        <x:row r="5790"/>
        <x:row r="5791"/>
        <x:row r="5792"/>
        <x:row r="5793"/>
        <x:row r="5794"/>
        <x:row r="5795"/>
        <x:row r="5796"/>
        <x:row r="5797"/>
        <x:row r="5798"/>
        <x:row r="5799"/>
        <x:row r="5800"/>
        <x:row r="5801"/>
        <x:row r="5802"/>
        <x:row r="5803"/>
        <x:row r="5804"/>
        <x:row r="5805"/>
        <x:row r="5806"/>
        <x:row r="5807"/>
        <x:row r="5808"/>
        <x:row r="5809"/>
        <x:row r="5810"/>
        <x:row r="5811"/>
        <x:row r="5812"/>
        <x:row r="5813"/>
        <x:row r="5814"/>
        <x:row r="5815"/>
        <x:row r="5816"/>
        <x:row r="5817"/>
        <x:row r="5818"/>
        <x:row r="5819"/>
        <x:row r="5820"/>
        <x:row r="5821"/>
        <x:row r="5822"/>
        <x:row r="5823"/>
        <x:row r="5824"/>
        <x:row r="5825"/>
        <x:row r="5826"/>
        <x:row r="5827"/>
        <x:row r="5828"/>
        <x:row r="5829"/>
        <x:row r="5830"/>
        <x:row r="5831"/>
        <x:row r="5832"/>
        <x:row r="5833"/>
        <x:row r="5834"/>
        <x:row r="5835"/>
        <x:row r="5836"/>
        <x:row r="5837"/>
        <x:row r="5838"/>
        <x:row r="5839"/>
        <x:row r="5840"/>
        <x:row r="5841"/>
        <x:row r="5842"/>
        <x:row r="5843"/>
        <x:row r="5844"/>
        <x:row r="5845"/>
        <x:row r="5846"/>
        <x:row r="5847"/>
        <x:row r="5848"/>
        <x:row r="5849"/>
        <x:row r="5850"/>
        <x:row r="5851"/>
        <x:row r="5852"/>
        <x:row r="5853"/>
        <x:row r="5854"/>
        <x:row r="5855"/>
        <x:row r="5856"/>
        <x:row r="5857"/>
        <x:row r="5858"/>
        <x:row r="5859"/>
        <x:row r="5860"/>
        <x:row r="5861"/>
        <x:row r="5862"/>
        <x:row r="5863"/>
        <x:row r="5864"/>
        <x:row r="5865"/>
        <x:row r="5866"/>
        <x:row r="5867"/>
        <x:row r="5868"/>
        <x:row r="5869"/>
        <x:row r="5870"/>
        <x:row r="5871"/>
        <x:row r="5872"/>
        <x:row r="5873"/>
        <x:row r="5874"/>
        <x:row r="5875"/>
        <x:row r="5876"/>
        <x:row r="5877"/>
        <x:row r="5878"/>
        <x:row r="5879"/>
        <x:row r="5880"/>
        <x:row r="5881"/>
        <x:row r="5882"/>
        <x:row r="5883"/>
        <x:row r="5884"/>
        <x:row r="5885"/>
        <x:row r="5886"/>
        <x:row r="5887"/>
        <x:row r="5888"/>
        <x:row r="5889"/>
        <x:row r="5890"/>
        <x:row r="5891"/>
        <x:row r="5892"/>
        <x:row r="5893"/>
        <x:row r="5894"/>
        <x:row r="5895"/>
        <x:row r="5896"/>
        <x:row r="5897"/>
        <x:row r="5898"/>
        <x:row r="5899"/>
        <x:row r="5900"/>
        <x:row r="5901"/>
        <x:row r="5902"/>
        <x:row r="5903"/>
        <x:row r="5904"/>
        <x:row r="5905"/>
        <x:row r="5906"/>
        <x:row r="5907"/>
        <x:row r="5908"/>
        <x:row r="5909"/>
        <x:row r="5910"/>
        <x:row r="5911"/>
        <x:row r="5912"/>
        <x:row r="5913"/>
        <x:row r="5914"/>
        <x:row r="5915"/>
        <x:row r="5916"/>
        <x:row r="5917"/>
        <x:row r="5918"/>
        <x:row r="5919"/>
        <x:row r="5920"/>
        <x:row r="5921"/>
        <x:row r="5922"/>
        <x:row r="5923"/>
        <x:row r="5924"/>
        <x:row r="5925"/>
        <x:row r="5926"/>
        <x:row r="5927"/>
        <x:row r="5928"/>
        <x:row r="5929"/>
        <x:row r="5930"/>
        <x:row r="5931"/>
        <x:row r="5932"/>
        <x:row r="5933"/>
        <x:row r="5934"/>
        <x:row r="5935"/>
        <x:row r="5936"/>
        <x:row r="5937"/>
        <x:row r="5938"/>
        <x:row r="5939"/>
        <x:row r="5940"/>
        <x:row r="5941"/>
        <x:row r="5942"/>
        <x:row r="5943"/>
        <x:row r="5944"/>
        <x:row r="5945"/>
        <x:row r="5946"/>
        <x:row r="5947"/>
        <x:row r="5948"/>
        <x:row r="5949"/>
        <x:row r="5950"/>
        <x:row r="5951"/>
        <x:row r="5952"/>
        <x:row r="5953"/>
        <x:row r="5954"/>
        <x:row r="5955"/>
        <x:row r="5956"/>
        <x:row r="5957"/>
        <x:row r="5958"/>
        <x:row r="5959"/>
        <x:row r="5960"/>
        <x:row r="5961"/>
        <x:row r="5962"/>
        <x:row r="5963"/>
        <x:row r="5964"/>
        <x:row r="5965"/>
        <x:row r="5966"/>
        <x:row r="5967"/>
        <x:row r="5968"/>
        <x:row r="5969"/>
        <x:row r="5970"/>
        <x:row r="5971"/>
        <x:row r="5972"/>
        <x:row r="5973"/>
        <x:row r="5974"/>
        <x:row r="5975"/>
        <x:row r="5976"/>
        <x:row r="5977"/>
        <x:row r="5978"/>
        <x:row r="5979"/>
        <x:row r="5980"/>
        <x:row r="5981"/>
        <x:row r="5982"/>
        <x:row r="5983"/>
        <x:row r="5984"/>
        <x:row r="5985"/>
        <x:row r="5986"/>
        <x:row r="5987"/>
        <x:row r="5988"/>
        <x:row r="5989"/>
        <x:row r="5990"/>
        <x:row r="5991"/>
        <x:row r="5992"/>
        <x:row r="5993"/>
        <x:row r="5994"/>
        <x:row r="5995"/>
        <x:row r="5996"/>
        <x:row r="5997"/>
        <x:row r="5998"/>
        <x:row r="5999"/>
        <x:row r="6000"/>
        <x:row r="6001"/>
        <x:row r="6002"/>
        <x:row r="6003"/>
        <x:row r="6004"/>
        <x:row r="6005"/>
        <x:row r="6006"/>
        <x:row r="6007"/>
        <x:row r="6008"/>
        <x:row r="6009"/>
        <x:row r="6010"/>
        <x:row r="6011"/>
        <x:row r="6012"/>
        <x:row r="6013"/>
        <x:row r="6014"/>
        <x:row r="6015"/>
        <x:row r="6016"/>
        <x:row r="6017"/>
        <x:row r="6018"/>
        <x:row r="6019"/>
        <x:row r="6020"/>
        <x:row r="6021"/>
        <x:row r="6022"/>
        <x:row r="6023"/>
        <x:row r="6024"/>
        <x:row r="6025"/>
        <x:row r="6026"/>
        <x:row r="6027"/>
        <x:row r="6028"/>
        <x:row r="6029"/>
        <x:row r="6030"/>
        <x:row r="6031"/>
        <x:row r="6032"/>
        <x:row r="6033"/>
        <x:row r="6034"/>
        <x:row r="6035"/>
        <x:row r="6036"/>
        <x:row r="6037"/>
        <x:row r="6038"/>
        <x:row r="6039"/>
        <x:row r="6040"/>
        <x:row r="6041"/>
        <x:row r="6042"/>
        <x:row r="6043"/>
        <x:row r="6044"/>
        <x:row r="6045"/>
        <x:row r="6046"/>
        <x:row r="6047"/>
        <x:row r="6048"/>
        <x:row r="6049"/>
        <x:row r="6050"/>
        <x:row r="6051"/>
        <x:row r="6052"/>
        <x:row r="6053"/>
        <x:row r="6054"/>
        <x:row r="6055"/>
        <x:row r="6056"/>
        <x:row r="6057"/>
        <x:row r="6058"/>
        <x:row r="6059"/>
        <x:row r="6060"/>
        <x:row r="6061"/>
        <x:row r="6062"/>
        <x:row r="6063"/>
        <x:row r="6064"/>
        <x:row r="6065"/>
        <x:row r="6066"/>
        <x:row r="6067"/>
        <x:row r="6068"/>
        <x:row r="6069"/>
        <x:row r="6070"/>
        <x:row r="6071"/>
        <x:row r="6072"/>
        <x:row r="6073"/>
        <x:row r="6074"/>
        <x:row r="6075"/>
        <x:row r="6076"/>
        <x:row r="6077"/>
        <x:row r="6078"/>
        <x:row r="6079"/>
        <x:row r="6080"/>
        <x:row r="6081"/>
        <x:row r="6082"/>
        <x:row r="6083"/>
        <x:row r="6084"/>
        <x:row r="6085"/>
        <x:row r="6086"/>
        <x:row r="6087"/>
        <x:row r="6088"/>
        <x:row r="6089"/>
        <x:row r="6090"/>
        <x:row r="6091"/>
        <x:row r="6092"/>
        <x:row r="6093"/>
        <x:row r="6094"/>
        <x:row r="6095"/>
        <x:row r="6096"/>
        <x:row r="6097"/>
        <x:row r="6098"/>
        <x:row r="6099"/>
        <x:row r="6100"/>
        <x:row r="6101"/>
        <x:row r="6102"/>
        <x:row r="6103"/>
        <x:row r="6104"/>
        <x:row r="6105"/>
        <x:row r="6106"/>
        <x:row r="6107"/>
        <x:row r="6108"/>
        <x:row r="6109"/>
        <x:row r="6110"/>
        <x:row r="6111"/>
        <x:row r="6112"/>
        <x:row r="6113"/>
        <x:row r="6114"/>
        <x:row r="6115"/>
        <x:row r="6116"/>
        <x:row r="6117"/>
        <x:row r="6118"/>
        <x:row r="6119"/>
        <x:row r="6120"/>
        <x:row r="6121"/>
        <x:row r="6122"/>
        <x:row r="6123"/>
        <x:row r="6124"/>
        <x:row r="6125"/>
        <x:row r="6126"/>
        <x:row r="6127"/>
        <x:row r="6128"/>
        <x:row r="6129"/>
        <x:row r="6130"/>
        <x:row r="6131"/>
        <x:row r="6132"/>
        <x:row r="6133"/>
        <x:row r="6134"/>
        <x:row r="6135"/>
        <x:row r="6136"/>
        <x:row r="6137"/>
        <x:row r="6138"/>
        <x:row r="6139"/>
        <x:row r="6140"/>
        <x:row r="6141"/>
        <x:row r="6142"/>
        <x:row r="6143"/>
        <x:row r="6144"/>
        <x:row r="6145"/>
        <x:row r="6146"/>
        <x:row r="6147"/>
        <x:row r="6148"/>
        <x:row r="6149"/>
        <x:row r="6150"/>
        <x:row r="6151"/>
        <x:row r="6152"/>
        <x:row r="6153"/>
        <x:row r="6154"/>
        <x:row r="6155"/>
        <x:row r="6156"/>
        <x:row r="6157"/>
        <x:row r="6158"/>
        <x:row r="6159"/>
        <x:row r="6160"/>
        <x:row r="6161"/>
        <x:row r="6162"/>
        <x:row r="6163"/>
        <x:row r="6164"/>
        <x:row r="6165"/>
        <x:row r="6166"/>
        <x:row r="6167"/>
        <x:row r="6168"/>
        <x:row r="6169"/>
        <x:row r="6170"/>
        <x:row r="6171"/>
        <x:row r="6172"/>
        <x:row r="6173"/>
        <x:row r="6174"/>
        <x:row r="6175"/>
        <x:row r="6176"/>
        <x:row r="6177"/>
        <x:row r="6178"/>
        <x:row r="6179"/>
        <x:row r="6180"/>
        <x:row r="6181"/>
        <x:row r="6182"/>
        <x:row r="6183"/>
        <x:row r="6184"/>
        <x:row r="6185"/>
        <x:row r="6186"/>
        <x:row r="6187"/>
        <x:row r="6188"/>
        <x:row r="6189"/>
        <x:row r="6190"/>
        <x:row r="6191"/>
        <x:row r="6192"/>
        <x:row r="6193"/>
        <x:row r="6194"/>
        <x:row r="6195"/>
        <x:row r="6196"/>
        <x:row r="6197"/>
        <x:row r="6198"/>
        <x:row r="6199"/>
        <x:row r="6200"/>
        <x:row r="6201"/>
        <x:row r="6202"/>
        <x:row r="6203"/>
        <x:row r="6204"/>
        <x:row r="6205"/>
        <x:row r="6206"/>
        <x:row r="6207"/>
        <x:row r="6208"/>
        <x:row r="6209"/>
        <x:row r="6210"/>
        <x:row r="6211"/>
        <x:row r="6212"/>
        <x:row r="6213"/>
        <x:row r="6214"/>
        <x:row r="6215"/>
        <x:row r="6216"/>
        <x:row r="6217"/>
        <x:row r="6218"/>
        <x:row r="6219"/>
        <x:row r="6220"/>
        <x:row r="6221"/>
        <x:row r="6222"/>
        <x:row r="6223"/>
        <x:row r="6224"/>
        <x:row r="6225"/>
        <x:row r="6226"/>
        <x:row r="6227"/>
        <x:row r="6228"/>
        <x:row r="6229"/>
        <x:row r="6230"/>
        <x:row r="6231"/>
        <x:row r="6232"/>
        <x:row r="6233"/>
        <x:row r="6234"/>
        <x:row r="6235"/>
        <x:row r="6236"/>
        <x:row r="6237"/>
        <x:row r="6238"/>
        <x:row r="6239"/>
        <x:row r="6240"/>
        <x:row r="6241"/>
        <x:row r="6242"/>
        <x:row r="6243"/>
        <x:row r="6244"/>
        <x:row r="6245"/>
        <x:row r="6246"/>
        <x:row r="6247"/>
        <x:row r="6248"/>
        <x:row r="6249"/>
        <x:row r="6250"/>
        <x:row r="6251"/>
        <x:row r="6252"/>
        <x:row r="6253"/>
        <x:row r="6254"/>
        <x:row r="6255"/>
        <x:row r="6256"/>
        <x:row r="6257"/>
        <x:row r="6258"/>
        <x:row r="6259"/>
        <x:row r="6260"/>
        <x:row r="6261"/>
        <x:row r="6262"/>
        <x:row r="6263"/>
        <x:row r="6264"/>
        <x:row r="6265"/>
        <x:row r="6266"/>
        <x:row r="6267"/>
        <x:row r="6268"/>
        <x:row r="6269"/>
        <x:row r="6270"/>
        <x:row r="6271"/>
        <x:row r="6272"/>
        <x:row r="6273"/>
        <x:row r="6274"/>
        <x:row r="6275"/>
        <x:row r="6276"/>
        <x:row r="6277"/>
        <x:row r="6278"/>
        <x:row r="6279"/>
        <x:row r="6280"/>
        <x:row r="6281"/>
        <x:row r="6282"/>
        <x:row r="6283"/>
        <x:row r="6284"/>
        <x:row r="6285"/>
        <x:row r="6286"/>
        <x:row r="6287"/>
        <x:row r="6288"/>
        <x:row r="6289"/>
        <x:row r="6290"/>
        <x:row r="6291"/>
        <x:row r="6292"/>
        <x:row r="6293"/>
        <x:row r="6294"/>
        <x:row r="6295"/>
        <x:row r="6296"/>
        <x:row r="6297"/>
        <x:row r="6298"/>
        <x:row r="6299"/>
        <x:row r="6300"/>
        <x:row r="6301"/>
        <x:row r="6302"/>
        <x:row r="6303"/>
        <x:row r="6304"/>
        <x:row r="6305"/>
        <x:row r="6306"/>
        <x:row r="6307"/>
        <x:row r="6308"/>
        <x:row r="6309"/>
        <x:row r="6310"/>
        <x:row r="6311"/>
        <x:row r="6312"/>
        <x:row r="6313"/>
        <x:row r="6314"/>
        <x:row r="6315"/>
        <x:row r="6316"/>
        <x:row r="6317"/>
        <x:row r="6318"/>
        <x:row r="6319"/>
        <x:row r="6320"/>
        <x:row r="6321"/>
        <x:row r="6322"/>
        <x:row r="6323"/>
        <x:row r="6324"/>
        <x:row r="6325"/>
        <x:row r="6326"/>
        <x:row r="6327"/>
        <x:row r="6328"/>
        <x:row r="6329"/>
        <x:row r="6330"/>
        <x:row r="6331"/>
        <x:row r="6332"/>
        <x:row r="6333"/>
        <x:row r="6334"/>
        <x:row r="6335"/>
        <x:row r="6336"/>
        <x:row r="6337"/>
        <x:row r="6338"/>
        <x:row r="6339"/>
        <x:row r="6340"/>
        <x:row r="6341"/>
        <x:row r="6342"/>
        <x:row r="6343"/>
        <x:row r="6344"/>
        <x:row r="6345"/>
        <x:row r="6346"/>
        <x:row r="6347"/>
        <x:row r="6348"/>
        <x:row r="6349"/>
        <x:row r="6350"/>
        <x:row r="6351"/>
        <x:row r="6352"/>
        <x:row r="6353"/>
        <x:row r="6354"/>
        <x:row r="6355"/>
        <x:row r="6356"/>
        <x:row r="6357"/>
        <x:row r="6358"/>
        <x:row r="6359"/>
        <x:row r="6360"/>
        <x:row r="6361"/>
        <x:row r="6362"/>
        <x:row r="6363"/>
        <x:row r="6364"/>
        <x:row r="6365"/>
        <x:row r="6366"/>
        <x:row r="6367"/>
        <x:row r="6368"/>
        <x:row r="6369"/>
        <x:row r="6370"/>
        <x:row r="6371"/>
        <x:row r="6372"/>
        <x:row r="6373"/>
        <x:row r="6374"/>
        <x:row r="6375"/>
        <x:row r="6376"/>
        <x:row r="6377"/>
        <x:row r="6378"/>
        <x:row r="6379"/>
        <x:row r="6380"/>
        <x:row r="6381"/>
        <x:row r="6382"/>
        <x:row r="6383"/>
        <x:row r="6384"/>
        <x:row r="6385"/>
        <x:row r="6386"/>
        <x:row r="6387"/>
        <x:row r="6388"/>
        <x:row r="6389"/>
        <x:row r="6390"/>
        <x:row r="6391"/>
        <x:row r="6392"/>
        <x:row r="6393"/>
        <x:row r="6394"/>
        <x:row r="6395"/>
        <x:row r="6396"/>
        <x:row r="6397"/>
        <x:row r="6398"/>
        <x:row r="6399"/>
        <x:row r="6400"/>
        <x:row r="6401"/>
        <x:row r="6402"/>
        <x:row r="6403"/>
        <x:row r="6404"/>
        <x:row r="6405"/>
        <x:row r="6406"/>
        <x:row r="6407"/>
        <x:row r="6408"/>
        <x:row r="6409"/>
        <x:row r="6410"/>
        <x:row r="6411"/>
        <x:row r="6412"/>
        <x:row r="6413"/>
        <x:row r="6414"/>
        <x:row r="6415"/>
        <x:row r="6416"/>
        <x:row r="6417"/>
        <x:row r="6418"/>
        <x:row r="6419"/>
        <x:row r="6420"/>
        <x:row r="6421"/>
        <x:row r="6422"/>
        <x:row r="6423"/>
        <x:row r="6424"/>
        <x:row r="6425"/>
        <x:row r="6426"/>
        <x:row r="6427"/>
        <x:row r="6428"/>
        <x:row r="6429"/>
        <x:row r="6430"/>
        <x:row r="6431"/>
        <x:row r="6432"/>
        <x:row r="6433"/>
        <x:row r="6434"/>
        <x:row r="6435"/>
        <x:row r="6436"/>
        <x:row r="6437"/>
        <x:row r="6438"/>
        <x:row r="6439"/>
        <x:row r="6440"/>
        <x:row r="6441"/>
        <x:row r="6442"/>
        <x:row r="6443"/>
        <x:row r="6444"/>
        <x:row r="6445"/>
        <x:row r="6446"/>
        <x:row r="6447"/>
        <x:row r="6448"/>
        <x:row r="6449"/>
        <x:row r="6450"/>
        <x:row r="6451"/>
        <x:row r="6452"/>
        <x:row r="6453"/>
        <x:row r="6454"/>
        <x:row r="6455"/>
        <x:row r="6456"/>
        <x:row r="6457"/>
        <x:row r="6458"/>
        <x:row r="6459"/>
        <x:row r="6460"/>
        <x:row r="6461"/>
        <x:row r="6462"/>
        <x:row r="6463"/>
        <x:row r="6464"/>
        <x:row r="6465"/>
        <x:row r="6466"/>
        <x:row r="6467"/>
        <x:row r="6468"/>
        <x:row r="6469"/>
        <x:row r="6470"/>
        <x:row r="6471"/>
        <x:row r="6472"/>
        <x:row r="6473"/>
        <x:row r="6474"/>
        <x:row r="6475"/>
        <x:row r="6476"/>
        <x:row r="6477"/>
        <x:row r="6478"/>
        <x:row r="6479"/>
        <x:row r="6480"/>
        <x:row r="6481"/>
        <x:row r="6482"/>
        <x:row r="6483"/>
        <x:row r="6484"/>
        <x:row r="6485"/>
        <x:row r="6486"/>
        <x:row r="6487"/>
        <x:row r="6488"/>
        <x:row r="6489"/>
        <x:row r="6490"/>
        <x:row r="6491"/>
        <x:row r="6492"/>
        <x:row r="6493"/>
        <x:row r="6494"/>
        <x:row r="6495"/>
        <x:row r="6496"/>
        <x:row r="6497"/>
        <x:row r="6498"/>
        <x:row r="6499"/>
        <x:row r="6500"/>
        <x:row r="6501"/>
        <x:row r="6502"/>
        <x:row r="6503"/>
        <x:row r="6504"/>
        <x:row r="6505"/>
        <x:row r="6506"/>
        <x:row r="6507"/>
        <x:row r="6508"/>
        <x:row r="6509"/>
        <x:row r="6510"/>
        <x:row r="6511"/>
        <x:row r="6512"/>
        <x:row r="6513"/>
        <x:row r="6514"/>
        <x:row r="6515"/>
        <x:row r="6516"/>
        <x:row r="6517"/>
        <x:row r="6518"/>
        <x:row r="6519"/>
        <x:row r="6520"/>
        <x:row r="6521"/>
        <x:row r="6522"/>
        <x:row r="6523"/>
        <x:row r="6524"/>
        <x:row r="6525"/>
        <x:row r="6526"/>
        <x:row r="6527"/>
        <x:row r="6528"/>
        <x:row r="6529"/>
        <x:row r="6530"/>
        <x:row r="6531"/>
        <x:row r="6532"/>
        <x:row r="6533"/>
        <x:row r="6534"/>
        <x:row r="6535"/>
        <x:row r="6536"/>
        <x:row r="6537"/>
        <x:row r="6538"/>
        <x:row r="6539"/>
        <x:row r="6540"/>
        <x:row r="6541"/>
        <x:row r="6542"/>
        <x:row r="6543"/>
        <x:row r="6544"/>
        <x:row r="6545"/>
        <x:row r="6546"/>
        <x:row r="6547"/>
        <x:row r="6548"/>
        <x:row r="6549"/>
        <x:row r="6550"/>
        <x:row r="6551"/>
        <x:row r="6552"/>
        <x:row r="6553"/>
        <x:row r="6554"/>
        <x:row r="6555"/>
        <x:row r="6556"/>
        <x:row r="6557"/>
        <x:row r="6558"/>
        <x:row r="6559"/>
        <x:row r="6560"/>
        <x:row r="6561"/>
        <x:row r="6562"/>
        <x:row r="6563"/>
        <x:row r="6564"/>
        <x:row r="6565"/>
        <x:row r="6566"/>
        <x:row r="6567"/>
        <x:row r="6568"/>
        <x:row r="6569"/>
        <x:row r="6570"/>
        <x:row r="6571"/>
        <x:row r="6572"/>
        <x:row r="6573"/>
        <x:row r="6574"/>
        <x:row r="6575"/>
        <x:row r="6576"/>
        <x:row r="6577"/>
        <x:row r="6578"/>
        <x:row r="6579"/>
        <x:row r="6580"/>
        <x:row r="6581"/>
        <x:row r="6582"/>
        <x:row r="6583"/>
        <x:row r="6584"/>
        <x:row r="6585"/>
        <x:row r="6586"/>
        <x:row r="6587"/>
        <x:row r="6588"/>
        <x:row r="6589"/>
        <x:row r="6590"/>
        <x:row r="6591"/>
        <x:row r="6592"/>
        <x:row r="6593"/>
        <x:row r="6594"/>
        <x:row r="6595"/>
        <x:row r="6596"/>
        <x:row r="6597"/>
        <x:row r="6598"/>
        <x:row r="6599"/>
        <x:row r="6600"/>
        <x:row r="6601"/>
        <x:row r="6602"/>
        <x:row r="6603"/>
        <x:row r="6604"/>
        <x:row r="6605"/>
        <x:row r="6606"/>
        <x:row r="6607"/>
        <x:row r="6608"/>
        <x:row r="6609"/>
        <x:row r="6610"/>
        <x:row r="6611"/>
        <x:row r="6612"/>
        <x:row r="6613"/>
        <x:row r="6614"/>
        <x:row r="6615"/>
        <x:row r="6616"/>
        <x:row r="6617"/>
        <x:row r="6618"/>
        <x:row r="6619"/>
        <x:row r="6620"/>
        <x:row r="6621"/>
        <x:row r="6622"/>
        <x:row r="6623"/>
        <x:row r="6624"/>
        <x:row r="6625"/>
        <x:row r="6626"/>
        <x:row r="6627"/>
        <x:row r="6628"/>
        <x:row r="6629"/>
        <x:row r="6630"/>
        <x:row r="6631"/>
        <x:row r="6632"/>
        <x:row r="6633"/>
        <x:row r="6634"/>
        <x:row r="6635"/>
        <x:row r="6636"/>
        <x:row r="6637"/>
        <x:row r="6638"/>
        <x:row r="6639"/>
        <x:row r="6640"/>
        <x:row r="6641"/>
        <x:row r="6642"/>
        <x:row r="6643"/>
        <x:row r="6644"/>
        <x:row r="6645"/>
        <x:row r="6646"/>
        <x:row r="6647"/>
        <x:row r="6648"/>
        <x:row r="6649"/>
        <x:row r="6650"/>
        <x:row r="6651"/>
        <x:row r="6652"/>
        <x:row r="6653"/>
        <x:row r="6654"/>
        <x:row r="6655"/>
        <x:row r="6656"/>
        <x:row r="6657"/>
        <x:row r="6658"/>
        <x:row r="6659"/>
        <x:row r="6660"/>
        <x:row r="6661"/>
        <x:row r="6662"/>
        <x:row r="6663"/>
        <x:row r="6664"/>
        <x:row r="6665"/>
        <x:row r="6666"/>
        <x:row r="6667"/>
        <x:row r="6668"/>
        <x:row r="6669"/>
        <x:row r="6670"/>
        <x:row r="6671"/>
        <x:row r="6672"/>
        <x:row r="6673"/>
        <x:row r="6674"/>
        <x:row r="6675"/>
        <x:row r="6676"/>
        <x:row r="6677"/>
        <x:row r="6678"/>
        <x:row r="6679"/>
        <x:row r="6680"/>
        <x:row r="6681"/>
        <x:row r="6682"/>
        <x:row r="6683"/>
        <x:row r="6684"/>
        <x:row r="6685"/>
        <x:row r="6686"/>
        <x:row r="6687"/>
        <x:row r="6688"/>
        <x:row r="6689"/>
        <x:row r="6690"/>
        <x:row r="6691"/>
        <x:row r="6692"/>
        <x:row r="6693"/>
        <x:row r="6694"/>
        <x:row r="6695"/>
        <x:row r="6696"/>
        <x:row r="6697"/>
        <x:row r="6698"/>
        <x:row r="6699"/>
        <x:row r="6700"/>
        <x:row r="6701"/>
        <x:row r="6702"/>
        <x:row r="6703"/>
        <x:row r="6704"/>
        <x:row r="6705"/>
        <x:row r="6706"/>
        <x:row r="6707"/>
        <x:row r="6708"/>
        <x:row r="6709"/>
        <x:row r="6710"/>
        <x:row r="6711"/>
        <x:row r="6712"/>
        <x:row r="6713"/>
        <x:row r="6714"/>
        <x:row r="6715"/>
        <x:row r="6716"/>
        <x:row r="6717"/>
        <x:row r="6718"/>
        <x:row r="6719"/>
        <x:row r="6720"/>
        <x:row r="6721"/>
        <x:row r="6722"/>
        <x:row r="6723"/>
        <x:row r="6724"/>
        <x:row r="6725"/>
        <x:row r="6726"/>
        <x:row r="6727"/>
        <x:row r="6728"/>
        <x:row r="6729"/>
        <x:row r="6730"/>
        <x:row r="6731"/>
        <x:row r="6732"/>
        <x:row r="6733"/>
        <x:row r="6734"/>
        <x:row r="6735"/>
        <x:row r="6736"/>
        <x:row r="6737"/>
        <x:row r="6738"/>
        <x:row r="6739"/>
        <x:row r="6740"/>
        <x:row r="6741"/>
        <x:row r="6742"/>
        <x:row r="6743"/>
        <x:row r="6744"/>
        <x:row r="6745"/>
        <x:row r="6746"/>
        <x:row r="6747"/>
        <x:row r="6748"/>
        <x:row r="6749"/>
        <x:row r="6750"/>
        <x:row r="6751"/>
        <x:row r="6752"/>
        <x:row r="6753"/>
        <x:row r="6754"/>
        <x:row r="6755"/>
        <x:row r="6756"/>
        <x:row r="6757"/>
        <x:row r="6758"/>
        <x:row r="6759"/>
        <x:row r="6760"/>
        <x:row r="6761"/>
        <x:row r="6762"/>
        <x:row r="6763"/>
        <x:row r="6764"/>
        <x:row r="6765"/>
        <x:row r="6766"/>
        <x:row r="6767"/>
        <x:row r="6768"/>
        <x:row r="6769"/>
        <x:row r="6770"/>
        <x:row r="6771"/>
        <x:row r="6772"/>
        <x:row r="6773"/>
        <x:row r="6774"/>
        <x:row r="6775"/>
        <x:row r="6776"/>
        <x:row r="6777"/>
        <x:row r="6778"/>
        <x:row r="6779"/>
        <x:row r="6780"/>
        <x:row r="6781"/>
        <x:row r="6782"/>
        <x:row r="6783"/>
        <x:row r="6784"/>
        <x:row r="6785"/>
        <x:row r="6786"/>
        <x:row r="6787"/>
        <x:row r="6788"/>
        <x:row r="6789"/>
        <x:row r="6790"/>
        <x:row r="6791"/>
        <x:row r="6792"/>
        <x:row r="6793"/>
        <x:row r="6794"/>
        <x:row r="6795"/>
        <x:row r="6796"/>
        <x:row r="6797"/>
        <x:row r="6798"/>
        <x:row r="6799"/>
        <x:row r="6800"/>
        <x:row r="6801"/>
        <x:row r="6802"/>
        <x:row r="6803"/>
        <x:row r="6804"/>
        <x:row r="6805"/>
        <x:row r="6806"/>
        <x:row r="6807"/>
        <x:row r="6808"/>
        <x:row r="6809"/>
        <x:row r="6810"/>
        <x:row r="6811"/>
        <x:row r="6812"/>
        <x:row r="6813"/>
        <x:row r="6814"/>
        <x:row r="6815"/>
        <x:row r="6816"/>
        <x:row r="6817"/>
        <x:row r="6818"/>
        <x:row r="6819"/>
        <x:row r="6820"/>
        <x:row r="6821"/>
        <x:row r="6822"/>
        <x:row r="6823"/>
        <x:row r="6824"/>
        <x:row r="6825"/>
        <x:row r="6826"/>
        <x:row r="6827"/>
        <x:row r="6828"/>
        <x:row r="6829"/>
        <x:row r="6830"/>
        <x:row r="6831"/>
        <x:row r="6832"/>
        <x:row r="6833"/>
        <x:row r="6834"/>
        <x:row r="6835"/>
        <x:row r="6836"/>
        <x:row r="6837"/>
        <x:row r="6838"/>
        <x:row r="6839"/>
        <x:row r="6840"/>
        <x:row r="6841"/>
        <x:row r="6842"/>
        <x:row r="6843"/>
        <x:row r="6844"/>
        <x:row r="6845"/>
        <x:row r="6846"/>
        <x:row r="6847"/>
        <x:row r="6848"/>
        <x:row r="6849"/>
        <x:row r="6850"/>
        <x:row r="6851"/>
        <x:row r="6852"/>
        <x:row r="6853"/>
        <x:row r="6854"/>
        <x:row r="6855"/>
        <x:row r="6856"/>
        <x:row r="6857"/>
        <x:row r="6858"/>
        <x:row r="6859"/>
        <x:row r="6860"/>
        <x:row r="6861"/>
        <x:row r="6862"/>
        <x:row r="6863"/>
        <x:row r="6864"/>
        <x:row r="6865"/>
        <x:row r="6866"/>
        <x:row r="6867"/>
        <x:row r="6868"/>
        <x:row r="6869"/>
        <x:row r="6870"/>
        <x:row r="6871"/>
        <x:row r="6872"/>
        <x:row r="6873"/>
        <x:row r="6874"/>
        <x:row r="6875"/>
        <x:row r="6876"/>
        <x:row r="6877"/>
        <x:row r="6878"/>
        <x:row r="6879"/>
        <x:row r="6880"/>
        <x:row r="6881"/>
        <x:row r="6882"/>
        <x:row r="6883"/>
        <x:row r="6884"/>
        <x:row r="6885"/>
        <x:row r="6886"/>
        <x:row r="6887"/>
        <x:row r="6888"/>
        <x:row r="6889"/>
        <x:row r="6890"/>
        <x:row r="6891"/>
        <x:row r="6892"/>
        <x:row r="6893"/>
        <x:row r="6894"/>
        <x:row r="6895"/>
        <x:row r="6896"/>
        <x:row r="6897"/>
        <x:row r="6898"/>
        <x:row r="6899"/>
        <x:row r="6900"/>
        <x:row r="6901"/>
        <x:row r="6902"/>
        <x:row r="6903"/>
        <x:row r="6904"/>
        <x:row r="6905"/>
        <x:row r="6906"/>
        <x:row r="6907"/>
        <x:row r="6908"/>
        <x:row r="6909"/>
        <x:row r="6910"/>
        <x:row r="6911"/>
        <x:row r="6912"/>
        <x:row r="6913"/>
        <x:row r="6914"/>
        <x:row r="6915"/>
        <x:row r="6916"/>
        <x:row r="6917"/>
        <x:row r="6918"/>
        <x:row r="6919"/>
        <x:row r="6920"/>
        <x:row r="6921"/>
        <x:row r="6922"/>
        <x:row r="6923"/>
        <x:row r="6924"/>
        <x:row r="6925"/>
        <x:row r="6926"/>
        <x:row r="6927"/>
        <x:row r="6928"/>
        <x:row r="6929"/>
        <x:row r="6930"/>
        <x:row r="6931"/>
        <x:row r="6932"/>
        <x:row r="6933"/>
        <x:row r="6934"/>
        <x:row r="6935"/>
        <x:row r="6936"/>
        <x:row r="6937"/>
        <x:row r="6938"/>
        <x:row r="6939"/>
        <x:row r="6940"/>
        <x:row r="6941"/>
        <x:row r="6942"/>
        <x:row r="6943"/>
        <x:row r="6944"/>
        <x:row r="6945"/>
        <x:row r="6946"/>
        <x:row r="6947"/>
        <x:row r="6948"/>
        <x:row r="6949"/>
        <x:row r="6950"/>
        <x:row r="6951"/>
        <x:row r="6952"/>
        <x:row r="6953"/>
        <x:row r="6954"/>
        <x:row r="6955"/>
        <x:row r="6956"/>
        <x:row r="6957"/>
        <x:row r="6958"/>
        <x:row r="6959"/>
        <x:row r="6960"/>
        <x:row r="6961"/>
        <x:row r="6962"/>
        <x:row r="6963"/>
        <x:row r="6964"/>
        <x:row r="6965"/>
        <x:row r="6966"/>
        <x:row r="6967"/>
        <x:row r="6968"/>
        <x:row r="6969"/>
        <x:row r="6970"/>
        <x:row r="6971"/>
        <x:row r="6972"/>
        <x:row r="6973"/>
        <x:row r="6974"/>
        <x:row r="6975"/>
        <x:row r="6976"/>
        <x:row r="6977"/>
        <x:row r="6978"/>
        <x:row r="6979"/>
        <x:row r="6980"/>
        <x:row r="6981"/>
        <x:row r="6982"/>
        <x:row r="6983"/>
        <x:row r="6984"/>
        <x:row r="6985"/>
        <x:row r="6986"/>
        <x:row r="6987"/>
        <x:row r="6988"/>
        <x:row r="6989"/>
        <x:row r="6990"/>
        <x:row r="6991"/>
        <x:row r="6992"/>
        <x:row r="6993"/>
        <x:row r="6994"/>
        <x:row r="6995"/>
        <x:row r="6996"/>
        <x:row r="6997"/>
        <x:row r="6998"/>
        <x:row r="6999"/>
        <x:row r="7000"/>
        <x:row r="7001"/>
        <x:row r="7002"/>
        <x:row r="7003"/>
        <x:row r="7004"/>
        <x:row r="7005"/>
        <x:row r="7006"/>
        <x:row r="7007"/>
        <x:row r="7008"/>
        <x:row r="7009"/>
        <x:row r="7010"/>
        <x:row r="7011"/>
        <x:row r="7012"/>
        <x:row r="7013"/>
        <x:row r="7014"/>
        <x:row r="7015"/>
        <x:row r="7016"/>
        <x:row r="7017"/>
        <x:row r="7018"/>
        <x:row r="7019"/>
        <x:row r="7020"/>
        <x:row r="7021"/>
        <x:row r="7022"/>
        <x:row r="7023"/>
        <x:row r="7024"/>
        <x:row r="7025"/>
        <x:row r="7026"/>
        <x:row r="7027"/>
        <x:row r="7028"/>
        <x:row r="7029"/>
        <x:row r="7030"/>
        <x:row r="7031"/>
        <x:row r="7032"/>
        <x:row r="7033"/>
        <x:row r="7034"/>
        <x:row r="7035"/>
        <x:row r="7036"/>
        <x:row r="7037"/>
        <x:row r="7038"/>
        <x:row r="7039"/>
        <x:row r="7040"/>
        <x:row r="7041"/>
        <x:row r="7042"/>
        <x:row r="7043"/>
        <x:row r="7044"/>
        <x:row r="7045"/>
        <x:row r="7046"/>
        <x:row r="7047"/>
        <x:row r="7048"/>
        <x:row r="7049"/>
        <x:row r="7050"/>
        <x:row r="7051"/>
        <x:row r="7052"/>
        <x:row r="7053"/>
        <x:row r="7054"/>
        <x:row r="7055"/>
        <x:row r="7056"/>
        <x:row r="7057"/>
        <x:row r="7058"/>
        <x:row r="7059"/>
        <x:row r="7060"/>
        <x:row r="7061"/>
        <x:row r="7062"/>
        <x:row r="7063"/>
        <x:row r="7064"/>
        <x:row r="7065"/>
        <x:row r="7066"/>
        <x:row r="7067"/>
        <x:row r="7068"/>
        <x:row r="7069"/>
        <x:row r="7070"/>
        <x:row r="7071"/>
        <x:row r="7072"/>
        <x:row r="7073"/>
        <x:row r="7074"/>
        <x:row r="7075"/>
        <x:row r="7076"/>
        <x:row r="7077"/>
        <x:row r="7078"/>
        <x:row r="7079"/>
        <x:row r="7080"/>
        <x:row r="7081"/>
        <x:row r="7082"/>
        <x:row r="7083"/>
        <x:row r="7084"/>
        <x:row r="7085"/>
        <x:row r="7086"/>
        <x:row r="7087"/>
        <x:row r="7088"/>
        <x:row r="7089"/>
        <x:row r="7090"/>
        <x:row r="7091"/>
        <x:row r="7092"/>
        <x:row r="7093"/>
        <x:row r="7094"/>
        <x:row r="7095"/>
        <x:row r="7096"/>
        <x:row r="7097"/>
        <x:row r="7098"/>
        <x:row r="7099"/>
        <x:row r="7100"/>
        <x:row r="7101"/>
        <x:row r="7102"/>
        <x:row r="7103"/>
        <x:row r="7104"/>
        <x:row r="7105"/>
        <x:row r="7106"/>
        <x:row r="7107"/>
        <x:row r="7108"/>
        <x:row r="7109"/>
        <x:row r="7110"/>
        <x:row r="7111"/>
        <x:row r="7112"/>
        <x:row r="7113"/>
        <x:row r="7114"/>
        <x:row r="7115"/>
        <x:row r="7116"/>
        <x:row r="7117"/>
        <x:row r="7118"/>
        <x:row r="7119"/>
        <x:row r="7120"/>
        <x:row r="7121"/>
        <x:row r="7122"/>
        <x:row r="7123"/>
        <x:row r="7124"/>
        <x:row r="7125"/>
        <x:row r="7126"/>
        <x:row r="7127"/>
        <x:row r="7128"/>
        <x:row r="7129"/>
        <x:row r="7130"/>
        <x:row r="7131"/>
        <x:row r="7132"/>
        <x:row r="7133"/>
        <x:row r="7134"/>
        <x:row r="7135"/>
        <x:row r="7136"/>
        <x:row r="7137"/>
        <x:row r="7138"/>
        <x:row r="7139"/>
        <x:row r="7140"/>
        <x:row r="7141"/>
        <x:row r="7142"/>
        <x:row r="7143"/>
        <x:row r="7144"/>
        <x:row r="7145"/>
        <x:row r="7146"/>
        <x:row r="7147"/>
        <x:row r="7148"/>
        <x:row r="7149"/>
        <x:row r="7150"/>
        <x:row r="7151"/>
        <x:row r="7152"/>
        <x:row r="7153"/>
        <x:row r="7154"/>
        <x:row r="7155"/>
        <x:row r="7156"/>
        <x:row r="7157"/>
        <x:row r="7158"/>
        <x:row r="7159"/>
        <x:row r="7160"/>
        <x:row r="7161"/>
        <x:row r="7162"/>
        <x:row r="7163"/>
        <x:row r="7164"/>
        <x:row r="7165"/>
        <x:row r="7166"/>
        <x:row r="7167"/>
        <x:row r="7168"/>
        <x:row r="7169"/>
        <x:row r="7170"/>
        <x:row r="7171"/>
        <x:row r="7172"/>
        <x:row r="7173"/>
        <x:row r="7174"/>
        <x:row r="7175"/>
        <x:row r="7176"/>
        <x:row r="7177"/>
        <x:row r="7178"/>
        <x:row r="7179"/>
        <x:row r="7180"/>
        <x:row r="7181"/>
        <x:row r="7182"/>
        <x:row r="7183"/>
        <x:row r="7184"/>
        <x:row r="7185"/>
        <x:row r="7186"/>
        <x:row r="7187"/>
        <x:row r="7188"/>
        <x:row r="7189"/>
        <x:row r="7190"/>
        <x:row r="7191"/>
        <x:row r="7192"/>
        <x:row r="7193"/>
        <x:row r="7194"/>
        <x:row r="7195"/>
        <x:row r="7196"/>
        <x:row r="7197"/>
        <x:row r="7198"/>
        <x:row r="7199"/>
        <x:row r="7200"/>
        <x:row r="7201"/>
        <x:row r="7202"/>
        <x:row r="7203"/>
        <x:row r="7204"/>
        <x:row r="7205"/>
        <x:row r="7206"/>
        <x:row r="7207"/>
        <x:row r="7208"/>
        <x:row r="7209"/>
        <x:row r="7210"/>
        <x:row r="7211"/>
        <x:row r="7212"/>
        <x:row r="7213"/>
        <x:row r="7214"/>
        <x:row r="7215"/>
        <x:row r="7216"/>
        <x:row r="7217"/>
        <x:row r="7218"/>
        <x:row r="7219"/>
        <x:row r="7220"/>
        <x:row r="7221"/>
        <x:row r="7222"/>
        <x:row r="7223"/>
        <x:row r="7224"/>
        <x:row r="7225"/>
        <x:row r="7226"/>
        <x:row r="7227"/>
        <x:row r="7228"/>
        <x:row r="7229"/>
        <x:row r="7230"/>
        <x:row r="7231"/>
        <x:row r="7232"/>
        <x:row r="7233"/>
        <x:row r="7234"/>
        <x:row r="7235"/>
        <x:row r="7236"/>
        <x:row r="7237"/>
        <x:row r="7238"/>
        <x:row r="7239"/>
        <x:row r="7240"/>
        <x:row r="7241"/>
        <x:row r="7242"/>
        <x:row r="7243"/>
        <x:row r="7244"/>
        <x:row r="7245"/>
        <x:row r="7246"/>
        <x:row r="7247"/>
        <x:row r="7248"/>
        <x:row r="7249"/>
        <x:row r="7250"/>
        <x:row r="7251"/>
        <x:row r="7252"/>
        <x:row r="7253"/>
        <x:row r="7254"/>
        <x:row r="7255"/>
        <x:row r="7256"/>
        <x:row r="7257"/>
        <x:row r="7258"/>
        <x:row r="7259"/>
        <x:row r="7260"/>
        <x:row r="7261"/>
        <x:row r="7262"/>
        <x:row r="7263"/>
        <x:row r="7264"/>
        <x:row r="7265"/>
        <x:row r="7266"/>
        <x:row r="7267"/>
        <x:row r="7268"/>
        <x:row r="7269"/>
        <x:row r="7270"/>
        <x:row r="7271"/>
        <x:row r="7272"/>
        <x:row r="7273"/>
        <x:row r="7274"/>
        <x:row r="7275"/>
        <x:row r="7276"/>
        <x:row r="7277"/>
        <x:row r="7278"/>
        <x:row r="7279"/>
        <x:row r="7280"/>
        <x:row r="7281"/>
        <x:row r="7282"/>
        <x:row r="7283"/>
        <x:row r="7284"/>
        <x:row r="7285"/>
        <x:row r="7286"/>
        <x:row r="7287"/>
        <x:row r="7288"/>
        <x:row r="7289"/>
        <x:row r="7290"/>
        <x:row r="7291"/>
        <x:row r="7292"/>
        <x:row r="7293"/>
        <x:row r="7294"/>
        <x:row r="7295"/>
        <x:row r="7296"/>
        <x:row r="7297"/>
        <x:row r="7298"/>
        <x:row r="7299"/>
        <x:row r="7300"/>
        <x:row r="7301"/>
        <x:row r="7302"/>
        <x:row r="7303"/>
        <x:row r="7304"/>
        <x:row r="7305"/>
        <x:row r="7306"/>
        <x:row r="7307"/>
        <x:row r="7308"/>
        <x:row r="7309"/>
        <x:row r="7310"/>
        <x:row r="7311"/>
        <x:row r="7312"/>
        <x:row r="7313"/>
        <x:row r="7314"/>
        <x:row r="7315"/>
        <x:row r="7316"/>
        <x:row r="7317"/>
        <x:row r="7318"/>
        <x:row r="7319"/>
        <x:row r="7320"/>
        <x:row r="7321"/>
        <x:row r="7322"/>
        <x:row r="7323"/>
        <x:row r="7324"/>
        <x:row r="7325"/>
        <x:row r="7326"/>
        <x:row r="7327"/>
        <x:row r="7328"/>
        <x:row r="7329"/>
        <x:row r="7330"/>
        <x:row r="7331"/>
        <x:row r="7332"/>
        <x:row r="7333"/>
        <x:row r="7334"/>
        <x:row r="7335"/>
        <x:row r="7336"/>
        <x:row r="7337"/>
        <x:row r="7338"/>
        <x:row r="7339"/>
        <x:row r="7340"/>
        <x:row r="7341"/>
        <x:row r="7342"/>
        <x:row r="7343"/>
        <x:row r="7344"/>
        <x:row r="7345"/>
        <x:row r="7346"/>
        <x:row r="7347"/>
        <x:row r="7348"/>
        <x:row r="7349"/>
        <x:row r="7350"/>
        <x:row r="7351"/>
        <x:row r="7352"/>
        <x:row r="7353"/>
        <x:row r="7354"/>
        <x:row r="7355"/>
        <x:row r="7356"/>
        <x:row r="7357"/>
        <x:row r="7358"/>
        <x:row r="7359"/>
        <x:row r="7360"/>
        <x:row r="7361"/>
        <x:row r="7362"/>
        <x:row r="7363"/>
        <x:row r="7364"/>
        <x:row r="7365"/>
        <x:row r="7366"/>
        <x:row r="7367"/>
        <x:row r="7368"/>
        <x:row r="7369"/>
        <x:row r="7370"/>
        <x:row r="7371"/>
        <x:row r="7372"/>
        <x:row r="7373"/>
        <x:row r="7374"/>
        <x:row r="7375"/>
        <x:row r="7376"/>
        <x:row r="7377"/>
        <x:row r="7378"/>
        <x:row r="7379"/>
        <x:row r="7380"/>
        <x:row r="7381"/>
        <x:row r="7382"/>
        <x:row r="7383"/>
        <x:row r="7384"/>
        <x:row r="7385"/>
        <x:row r="7386"/>
        <x:row r="7387"/>
        <x:row r="7388"/>
        <x:row r="7389"/>
        <x:row r="7390"/>
        <x:row r="7391"/>
        <x:row r="7392"/>
        <x:row r="7393"/>
        <x:row r="7394"/>
        <x:row r="7395"/>
        <x:row r="7396"/>
        <x:row r="7397"/>
        <x:row r="7398"/>
        <x:row r="7399"/>
        <x:row r="7400"/>
        <x:row r="7401"/>
        <x:row r="7402"/>
        <x:row r="7403"/>
        <x:row r="7404"/>
        <x:row r="7405"/>
        <x:row r="7406"/>
        <x:row r="7407"/>
        <x:row r="7408"/>
        <x:row r="7409"/>
        <x:row r="7410"/>
        <x:row r="7411"/>
        <x:row r="7412"/>
        <x:row r="7413"/>
        <x:row r="7414"/>
        <x:row r="7415"/>
        <x:row r="7416"/>
        <x:row r="7417"/>
        <x:row r="7418"/>
        <x:row r="7419"/>
        <x:row r="7420"/>
        <x:row r="7421"/>
        <x:row r="7422"/>
        <x:row r="7423"/>
        <x:row r="7424"/>
        <x:row r="7425"/>
        <x:row r="7426"/>
        <x:row r="7427"/>
        <x:row r="7428"/>
        <x:row r="7429"/>
        <x:row r="7430"/>
        <x:row r="7431"/>
        <x:row r="7432"/>
        <x:row r="7433"/>
        <x:row r="7434"/>
        <x:row r="7435"/>
        <x:row r="7436"/>
        <x:row r="7437"/>
        <x:row r="7438"/>
        <x:row r="7439"/>
        <x:row r="7440"/>
        <x:row r="7441"/>
        <x:row r="7442"/>
        <x:row r="7443"/>
        <x:row r="7444"/>
        <x:row r="7445"/>
        <x:row r="7446"/>
        <x:row r="7447"/>
        <x:row r="7448"/>
        <x:row r="7449"/>
        <x:row r="7450"/>
        <x:row r="7451"/>
        <x:row r="7452"/>
        <x:row r="7453"/>
        <x:row r="7454"/>
        <x:row r="7455"/>
        <x:row r="7456"/>
        <x:row r="7457"/>
        <x:row r="7458"/>
        <x:row r="7459"/>
        <x:row r="7460"/>
        <x:row r="7461"/>
        <x:row r="7462"/>
        <x:row r="7463"/>
        <x:row r="7464"/>
        <x:row r="7465"/>
        <x:row r="7466"/>
        <x:row r="7467"/>
        <x:row r="7468"/>
        <x:row r="7469"/>
        <x:row r="7470"/>
        <x:row r="7471"/>
        <x:row r="7472"/>
        <x:row r="7473"/>
        <x:row r="7474"/>
        <x:row r="7475"/>
        <x:row r="7476"/>
        <x:row r="7477"/>
        <x:row r="7478"/>
        <x:row r="7479"/>
        <x:row r="7480"/>
        <x:row r="7481"/>
        <x:row r="7482"/>
        <x:row r="7483"/>
        <x:row r="7484"/>
        <x:row r="7485"/>
        <x:row r="7486"/>
        <x:row r="7487"/>
        <x:row r="7488"/>
        <x:row r="7489"/>
        <x:row r="7490"/>
        <x:row r="7491"/>
        <x:row r="7492"/>
        <x:row r="7493"/>
        <x:row r="7494"/>
        <x:row r="7495"/>
        <x:row r="7496"/>
        <x:row r="7497"/>
        <x:row r="7498"/>
        <x:row r="7499"/>
        <x:row r="7500"/>
        <x:row r="7501"/>
        <x:row r="7502"/>
        <x:row r="7503"/>
        <x:row r="7504"/>
        <x:row r="7505"/>
        <x:row r="7506"/>
        <x:row r="7507"/>
        <x:row r="7508"/>
        <x:row r="7509"/>
        <x:row r="7510"/>
        <x:row r="7511"/>
        <x:row r="7512"/>
        <x:row r="7513"/>
        <x:row r="7514"/>
        <x:row r="7515"/>
        <x:row r="7516"/>
        <x:row r="7517"/>
        <x:row r="7518"/>
        <x:row r="7519"/>
        <x:row r="7520"/>
        <x:row r="7521"/>
        <x:row r="7522"/>
        <x:row r="7523"/>
        <x:row r="7524"/>
        <x:row r="7525"/>
        <x:row r="7526"/>
        <x:row r="7527"/>
        <x:row r="7528"/>
        <x:row r="7529"/>
        <x:row r="7530"/>
        <x:row r="7531"/>
        <x:row r="7532"/>
        <x:row r="7533"/>
        <x:row r="7534"/>
        <x:row r="7535"/>
        <x:row r="7536"/>
        <x:row r="7537"/>
        <x:row r="7538"/>
        <x:row r="7539"/>
        <x:row r="7540"/>
        <x:row r="7541"/>
        <x:row r="7542"/>
        <x:row r="7543"/>
        <x:row r="7544"/>
        <x:row r="7545"/>
        <x:row r="7546"/>
        <x:row r="7547"/>
        <x:row r="7548"/>
        <x:row r="7549"/>
        <x:row r="7550"/>
        <x:row r="7551"/>
        <x:row r="7552"/>
        <x:row r="7553"/>
        <x:row r="7554"/>
        <x:row r="7555"/>
        <x:row r="7556"/>
        <x:row r="7557"/>
        <x:row r="7558"/>
        <x:row r="7559"/>
        <x:row r="7560"/>
        <x:row r="7561"/>
        <x:row r="7562"/>
        <x:row r="7563"/>
        <x:row r="7564"/>
        <x:row r="7565"/>
        <x:row r="7566"/>
        <x:row r="7567"/>
        <x:row r="7568"/>
        <x:row r="7569"/>
        <x:row r="7570"/>
        <x:row r="7571"/>
        <x:row r="7572"/>
        <x:row r="7573"/>
        <x:row r="7574"/>
        <x:row r="7575"/>
        <x:row r="7576"/>
        <x:row r="7577"/>
        <x:row r="7578"/>
        <x:row r="7579"/>
        <x:row r="7580"/>
        <x:row r="7581"/>
        <x:row r="7582"/>
        <x:row r="7583"/>
        <x:row r="7584"/>
        <x:row r="7585"/>
        <x:row r="7586"/>
        <x:row r="7587"/>
        <x:row r="7588"/>
        <x:row r="7589"/>
        <x:row r="7590"/>
        <x:row r="7591"/>
        <x:row r="7592"/>
        <x:row r="7593"/>
        <x:row r="7594"/>
        <x:row r="7595"/>
        <x:row r="7596"/>
        <x:row r="7597"/>
        <x:row r="7598"/>
        <x:row r="7599"/>
        <x:row r="7600"/>
        <x:row r="7601"/>
        <x:row r="7602"/>
        <x:row r="7603"/>
        <x:row r="7604"/>
        <x:row r="7605"/>
        <x:row r="7606"/>
        <x:row r="7607"/>
        <x:row r="7608"/>
        <x:row r="7609"/>
        <x:row r="7610"/>
        <x:row r="7611"/>
        <x:row r="7612"/>
        <x:row r="7613"/>
        <x:row r="7614"/>
        <x:row r="7615"/>
        <x:row r="7616"/>
        <x:row r="7617"/>
        <x:row r="7618"/>
        <x:row r="7619"/>
        <x:row r="7620"/>
        <x:row r="7621"/>
        <x:row r="7622"/>
        <x:row r="7623"/>
        <x:row r="7624"/>
        <x:row r="7625"/>
        <x:row r="7626"/>
        <x:row r="7627"/>
        <x:row r="7628"/>
        <x:row r="7629"/>
        <x:row r="7630"/>
        <x:row r="7631"/>
        <x:row r="7632"/>
        <x:row r="7633"/>
        <x:row r="7634"/>
        <x:row r="7635"/>
        <x:row r="7636"/>
        <x:row r="7637"/>
        <x:row r="7638"/>
        <x:row r="7639"/>
        <x:row r="7640"/>
        <x:row r="7641"/>
        <x:row r="7642"/>
        <x:row r="7643"/>
        <x:row r="7644"/>
        <x:row r="7645"/>
        <x:row r="7646"/>
        <x:row r="7647"/>
        <x:row r="7648"/>
        <x:row r="7649"/>
        <x:row r="7650"/>
        <x:row r="7651"/>
        <x:row r="7652"/>
        <x:row r="7653"/>
        <x:row r="7654"/>
        <x:row r="7655"/>
        <x:row r="7656"/>
        <x:row r="7657"/>
        <x:row r="7658"/>
        <x:row r="7659"/>
        <x:row r="7660"/>
        <x:row r="7661"/>
        <x:row r="7662"/>
        <x:row r="7663"/>
        <x:row r="7664"/>
        <x:row r="7665"/>
        <x:row r="7666"/>
        <x:row r="7667"/>
        <x:row r="7668"/>
        <x:row r="7669"/>
        <x:row r="7670"/>
        <x:row r="7671"/>
        <x:row r="7672"/>
        <x:row r="7673"/>
        <x:row r="7674"/>
        <x:row r="7675"/>
        <x:row r="7676"/>
        <x:row r="7677"/>
        <x:row r="7678"/>
        <x:row r="7679"/>
        <x:row r="7680"/>
        <x:row r="7681"/>
        <x:row r="7682"/>
        <x:row r="7683"/>
        <x:row r="7684"/>
        <x:row r="7685"/>
        <x:row r="7686"/>
        <x:row r="7687"/>
        <x:row r="7688"/>
        <x:row r="7689"/>
        <x:row r="7690"/>
        <x:row r="7691"/>
        <x:row r="7692"/>
        <x:row r="7693"/>
        <x:row r="7694"/>
        <x:row r="7695"/>
        <x:row r="7696"/>
        <x:row r="7697"/>
        <x:row r="7698"/>
        <x:row r="7699"/>
        <x:row r="7700"/>
        <x:row r="7701"/>
        <x:row r="7702"/>
        <x:row r="7703"/>
        <x:row r="7704"/>
        <x:row r="7705"/>
        <x:row r="7706"/>
        <x:row r="7707"/>
        <x:row r="7708"/>
        <x:row r="7709"/>
        <x:row r="7710"/>
        <x:row r="7711"/>
        <x:row r="7712"/>
        <x:row r="7713"/>
        <x:row r="7714"/>
        <x:row r="7715"/>
        <x:row r="7716"/>
        <x:row r="7717"/>
        <x:row r="7718"/>
        <x:row r="7719"/>
        <x:row r="7720"/>
        <x:row r="7721"/>
        <x:row r="7722"/>
        <x:row r="7723"/>
        <x:row r="7724"/>
        <x:row r="7725"/>
        <x:row r="7726"/>
        <x:row r="7727"/>
        <x:row r="7728"/>
        <x:row r="7729"/>
        <x:row r="7730"/>
        <x:row r="7731"/>
        <x:row r="7732"/>
        <x:row r="7733"/>
        <x:row r="7734"/>
        <x:row r="7735"/>
        <x:row r="7736"/>
        <x:row r="7737"/>
        <x:row r="7738"/>
        <x:row r="7739"/>
        <x:row r="7740"/>
        <x:row r="7741"/>
        <x:row r="7742"/>
        <x:row r="7743"/>
        <x:row r="7744"/>
        <x:row r="7745"/>
        <x:row r="7746"/>
        <x:row r="7747"/>
        <x:row r="7748"/>
        <x:row r="7749"/>
        <x:row r="7750"/>
        <x:row r="7751"/>
        <x:row r="7752"/>
        <x:row r="7753"/>
        <x:row r="7754"/>
        <x:row r="7755"/>
        <x:row r="7756"/>
        <x:row r="7757"/>
        <x:row r="7758"/>
        <x:row r="7759"/>
        <x:row r="7760"/>
        <x:row r="7761"/>
        <x:row r="7762"/>
        <x:row r="7763"/>
        <x:row r="7764"/>
        <x:row r="7765"/>
        <x:row r="7766"/>
        <x:row r="7767"/>
        <x:row r="7768"/>
        <x:row r="7769"/>
        <x:row r="7770"/>
        <x:row r="7771"/>
        <x:row r="7772"/>
        <x:row r="7773"/>
        <x:row r="7774"/>
        <x:row r="7775"/>
        <x:row r="7776"/>
        <x:row r="7777"/>
        <x:row r="7778"/>
        <x:row r="7779"/>
        <x:row r="7780"/>
        <x:row r="7781"/>
        <x:row r="7782"/>
        <x:row r="7783"/>
        <x:row r="7784"/>
        <x:row r="7785"/>
        <x:row r="7786"/>
        <x:row r="7787"/>
        <x:row r="7788"/>
        <x:row r="7789"/>
        <x:row r="7790"/>
        <x:row r="7791"/>
        <x:row r="7792"/>
        <x:row r="7793"/>
        <x:row r="7794"/>
        <x:row r="7795"/>
        <x:row r="7796"/>
        <x:row r="7797"/>
        <x:row r="7798"/>
        <x:row r="7799"/>
        <x:row r="7800"/>
        <x:row r="7801"/>
        <x:row r="7802"/>
        <x:row r="7803"/>
        <x:row r="7804"/>
        <x:row r="7805"/>
        <x:row r="7806"/>
        <x:row r="7807"/>
        <x:row r="7808"/>
        <x:row r="7809"/>
        <x:row r="7810"/>
        <x:row r="7811"/>
        <x:row r="7812"/>
        <x:row r="7813"/>
        <x:row r="7814"/>
        <x:row r="7815"/>
        <x:row r="7816"/>
        <x:row r="7817"/>
        <x:row r="7818"/>
        <x:row r="7819"/>
        <x:row r="7820"/>
        <x:row r="7821"/>
        <x:row r="7822"/>
        <x:row r="7823"/>
        <x:row r="7824"/>
        <x:row r="7825"/>
        <x:row r="7826"/>
        <x:row r="7827"/>
        <x:row r="7828"/>
        <x:row r="7829"/>
        <x:row r="7830"/>
        <x:row r="7831"/>
        <x:row r="7832"/>
        <x:row r="7833"/>
        <x:row r="7834"/>
        <x:row r="7835"/>
        <x:row r="7836"/>
        <x:row r="7837"/>
        <x:row r="7838"/>
        <x:row r="7839"/>
        <x:row r="7840"/>
        <x:row r="7841"/>
        <x:row r="7842"/>
        <x:row r="7843"/>
        <x:row r="7844"/>
        <x:row r="7845"/>
        <x:row r="7846"/>
        <x:row r="7847"/>
        <x:row r="7848"/>
        <x:row r="7849"/>
        <x:row r="7850"/>
        <x:row r="7851"/>
        <x:row r="7852"/>
        <x:row r="7853"/>
        <x:row r="7854"/>
        <x:row r="7855"/>
        <x:row r="7856"/>
        <x:row r="7857"/>
        <x:row r="7858"/>
        <x:row r="7859"/>
        <x:row r="7860"/>
        <x:row r="7861"/>
        <x:row r="7862"/>
        <x:row r="7863"/>
        <x:row r="7864"/>
        <x:row r="7865"/>
        <x:row r="7866"/>
        <x:row r="7867"/>
        <x:row r="7868"/>
        <x:row r="7869"/>
        <x:row r="7870"/>
        <x:row r="7871"/>
        <x:row r="7872"/>
        <x:row r="7873"/>
        <x:row r="7874"/>
        <x:row r="7875"/>
        <x:row r="7876"/>
        <x:row r="7877"/>
        <x:row r="7878"/>
        <x:row r="7879"/>
        <x:row r="7880"/>
        <x:row r="7881"/>
        <x:row r="7882"/>
        <x:row r="7883"/>
        <x:row r="7884"/>
        <x:row r="7885"/>
        <x:row r="7886"/>
        <x:row r="7887"/>
        <x:row r="7888"/>
        <x:row r="7889"/>
        <x:row r="7890"/>
        <x:row r="7891"/>
        <x:row r="7892"/>
        <x:row r="7893"/>
        <x:row r="7894"/>
        <x:row r="7895"/>
        <x:row r="7896"/>
        <x:row r="7897"/>
        <x:row r="7898"/>
        <x:row r="7899"/>
        <x:row r="7900"/>
        <x:row r="7901"/>
        <x:row r="7902"/>
        <x:row r="7903"/>
        <x:row r="7904"/>
        <x:row r="7905"/>
        <x:row r="7906"/>
        <x:row r="7907"/>
        <x:row r="7908"/>
        <x:row r="7909"/>
        <x:row r="7910"/>
        <x:row r="7911"/>
        <x:row r="7912"/>
        <x:row r="7913"/>
        <x:row r="7914"/>
        <x:row r="7915"/>
        <x:row r="7916"/>
        <x:row r="7917"/>
        <x:row r="7918"/>
        <x:row r="7919"/>
        <x:row r="7920"/>
        <x:row r="7921"/>
        <x:row r="7922"/>
        <x:row r="7923"/>
        <x:row r="7924"/>
        <x:row r="7925"/>
        <x:row r="7926"/>
        <x:row r="7927"/>
        <x:row r="7928"/>
        <x:row r="7929"/>
        <x:row r="7930"/>
        <x:row r="7931"/>
        <x:row r="7932"/>
        <x:row r="7933"/>
        <x:row r="7934"/>
        <x:row r="7935"/>
        <x:row r="7936"/>
        <x:row r="7937"/>
        <x:row r="7938"/>
        <x:row r="7939"/>
        <x:row r="7940"/>
        <x:row r="7941"/>
        <x:row r="7942"/>
        <x:row r="7943"/>
        <x:row r="7944"/>
        <x:row r="7945"/>
        <x:row r="7946"/>
        <x:row r="7947"/>
        <x:row r="7948"/>
        <x:row r="7949"/>
        <x:row r="7950"/>
        <x:row r="7951"/>
        <x:row r="7952"/>
        <x:row r="7953"/>
        <x:row r="7954"/>
        <x:row r="7955"/>
        <x:row r="7956"/>
        <x:row r="7957"/>
        <x:row r="7958"/>
        <x:row r="7959"/>
        <x:row r="7960"/>
        <x:row r="7961"/>
        <x:row r="7962"/>
        <x:row r="7963"/>
        <x:row r="7964"/>
        <x:row r="7965"/>
        <x:row r="7966"/>
        <x:row r="7967"/>
        <x:row r="7968"/>
        <x:row r="7969"/>
        <x:row r="7970"/>
        <x:row r="7971"/>
        <x:row r="7972"/>
        <x:row r="7973"/>
        <x:row r="7974"/>
        <x:row r="7975"/>
        <x:row r="7976"/>
        <x:row r="7977"/>
        <x:row r="7978"/>
        <x:row r="7979"/>
        <x:row r="7980"/>
        <x:row r="7981"/>
        <x:row r="7982"/>
        <x:row r="7983"/>
        <x:row r="7984"/>
        <x:row r="7985"/>
        <x:row r="7986"/>
        <x:row r="7987"/>
        <x:row r="7988"/>
        <x:row r="7989"/>
        <x:row r="7990"/>
        <x:row r="7991"/>
        <x:row r="7992"/>
        <x:row r="7993"/>
        <x:row r="7994"/>
        <x:row r="7995"/>
        <x:row r="7996"/>
        <x:row r="7997"/>
        <x:row r="7998"/>
        <x:row r="7999"/>
        <x:row r="8000"/>
        <x:row r="8001"/>
        <x:row r="8002"/>
        <x:row r="8003"/>
        <x:row r="8004"/>
        <x:row r="8005"/>
        <x:row r="8006"/>
        <x:row r="8007"/>
        <x:row r="8008"/>
        <x:row r="8009"/>
        <x:row r="8010"/>
        <x:row r="8011"/>
        <x:row r="8012"/>
        <x:row r="8013"/>
        <x:row r="8014"/>
        <x:row r="8015"/>
        <x:row r="8016"/>
        <x:row r="8017"/>
        <x:row r="8018"/>
        <x:row r="8019"/>
        <x:row r="8020"/>
        <x:row r="8021"/>
        <x:row r="8022"/>
        <x:row r="8023"/>
        <x:row r="8024"/>
        <x:row r="8025"/>
        <x:row r="8026"/>
        <x:row r="8027"/>
        <x:row r="8028"/>
        <x:row r="8029"/>
        <x:row r="8030"/>
        <x:row r="8031"/>
        <x:row r="8032"/>
        <x:row r="8033"/>
        <x:row r="8034"/>
        <x:row r="8035"/>
        <x:row r="8036"/>
        <x:row r="8037"/>
        <x:row r="8038"/>
        <x:row r="8039"/>
        <x:row r="8040"/>
        <x:row r="8041"/>
        <x:row r="8042"/>
        <x:row r="8043"/>
        <x:row r="8044"/>
        <x:row r="8045"/>
        <x:row r="8046"/>
        <x:row r="8047"/>
        <x:row r="8048"/>
        <x:row r="8049"/>
        <x:row r="8050"/>
        <x:row r="8051"/>
        <x:row r="8052"/>
        <x:row r="8053"/>
        <x:row r="8054"/>
        <x:row r="8055"/>
        <x:row r="8056"/>
        <x:row r="8057"/>
        <x:row r="8058"/>
        <x:row r="8059"/>
        <x:row r="8060"/>
        <x:row r="8061"/>
        <x:row r="8062"/>
        <x:row r="8063"/>
        <x:row r="8064"/>
        <x:row r="8065"/>
        <x:row r="8066"/>
        <x:row r="8067"/>
        <x:row r="8068"/>
        <x:row r="8069"/>
        <x:row r="8070"/>
        <x:row r="8071"/>
        <x:row r="8072"/>
        <x:row r="8073"/>
        <x:row r="8074"/>
        <x:row r="8075"/>
        <x:row r="8076"/>
        <x:row r="8077"/>
        <x:row r="8078"/>
        <x:row r="8079"/>
        <x:row r="8080"/>
        <x:row r="8081"/>
        <x:row r="8082"/>
        <x:row r="8083"/>
        <x:row r="8084"/>
        <x:row r="8085"/>
        <x:row r="8086"/>
        <x:row r="8087"/>
        <x:row r="8088"/>
        <x:row r="8089"/>
        <x:row r="8090"/>
        <x:row r="8091"/>
        <x:row r="8092"/>
        <x:row r="8093"/>
        <x:row r="8094"/>
        <x:row r="8095"/>
        <x:row r="8096"/>
        <x:row r="8097"/>
        <x:row r="8098"/>
        <x:row r="8099"/>
        <x:row r="8100"/>
        <x:row r="8101"/>
        <x:row r="8102"/>
        <x:row r="8103"/>
        <x:row r="8104"/>
        <x:row r="8105"/>
        <x:row r="8106"/>
        <x:row r="8107"/>
        <x:row r="8108"/>
        <x:row r="8109"/>
        <x:row r="8110"/>
        <x:row r="8111"/>
        <x:row r="8112"/>
        <x:row r="8113"/>
        <x:row r="8114"/>
        <x:row r="8115"/>
        <x:row r="8116"/>
        <x:row r="8117"/>
        <x:row r="8118"/>
        <x:row r="8119"/>
        <x:row r="8120"/>
        <x:row r="8121"/>
        <x:row r="8122"/>
        <x:row r="8123"/>
        <x:row r="8124"/>
        <x:row r="8125"/>
        <x:row r="8126"/>
        <x:row r="8127"/>
        <x:row r="8128"/>
        <x:row r="8129"/>
        <x:row r="8130"/>
        <x:row r="8131"/>
        <x:row r="8132"/>
        <x:row r="8133"/>
        <x:row r="8134"/>
        <x:row r="8135"/>
        <x:row r="8136"/>
        <x:row r="8137"/>
        <x:row r="8138"/>
        <x:row r="8139"/>
        <x:row r="8140"/>
        <x:row r="8141"/>
        <x:row r="8142"/>
        <x:row r="8143"/>
        <x:row r="8144"/>
        <x:row r="8145"/>
        <x:row r="8146"/>
        <x:row r="8147"/>
        <x:row r="8148"/>
        <x:row r="8149"/>
        <x:row r="8150"/>
        <x:row r="8151"/>
        <x:row r="8152"/>
        <x:row r="8153"/>
        <x:row r="8154"/>
        <x:row r="8155"/>
        <x:row r="8156"/>
        <x:row r="8157"/>
        <x:row r="8158"/>
        <x:row r="8159"/>
        <x:row r="8160"/>
        <x:row r="8161"/>
        <x:row r="8162"/>
        <x:row r="8163"/>
        <x:row r="8164"/>
        <x:row r="8165"/>
        <x:row r="8166"/>
        <x:row r="8167"/>
        <x:row r="8168"/>
        <x:row r="8169"/>
        <x:row r="8170"/>
        <x:row r="8171"/>
        <x:row r="8172"/>
        <x:row r="8173"/>
        <x:row r="8174"/>
        <x:row r="8175"/>
        <x:row r="8176"/>
        <x:row r="8177"/>
        <x:row r="8178"/>
        <x:row r="8179"/>
        <x:row r="8180"/>
        <x:row r="8181"/>
        <x:row r="8182"/>
        <x:row r="8183"/>
        <x:row r="8184"/>
        <x:row r="8185"/>
        <x:row r="8186"/>
        <x:row r="8187"/>
        <x:row r="8188"/>
        <x:row r="8189"/>
        <x:row r="8190"/>
        <x:row r="8191"/>
        <x:row r="8192"/>
        <x:row r="8193"/>
        <x:row r="8194"/>
        <x:row r="8195"/>
        <x:row r="8196"/>
        <x:row r="8197"/>
        <x:row r="8198"/>
        <x:row r="8199"/>
        <x:row r="8200"/>
        <x:row r="8201"/>
        <x:row r="8202"/>
        <x:row r="8203"/>
        <x:row r="8204"/>
        <x:row r="8205"/>
        <x:row r="8206"/>
        <x:row r="8207"/>
        <x:row r="8208"/>
        <x:row r="8209"/>
        <x:row r="8210"/>
        <x:row r="8211"/>
        <x:row r="8212"/>
        <x:row r="8213"/>
        <x:row r="8214"/>
        <x:row r="8215"/>
        <x:row r="8216"/>
        <x:row r="8217"/>
        <x:row r="8218"/>
        <x:row r="8219"/>
        <x:row r="8220"/>
        <x:row r="8221"/>
        <x:row r="8222"/>
        <x:row r="8223"/>
        <x:row r="8224"/>
        <x:row r="8225"/>
        <x:row r="8226"/>
        <x:row r="8227"/>
        <x:row r="8228"/>
        <x:row r="8229"/>
        <x:row r="8230"/>
        <x:row r="8231"/>
        <x:row r="8232"/>
        <x:row r="8233"/>
        <x:row r="8234"/>
        <x:row r="8235"/>
        <x:row r="8236"/>
        <x:row r="8237"/>
        <x:row r="8238"/>
        <x:row r="8239"/>
        <x:row r="8240"/>
        <x:row r="8241"/>
        <x:row r="8242"/>
        <x:row r="8243"/>
        <x:row r="8244"/>
        <x:row r="8245"/>
        <x:row r="8246"/>
        <x:row r="8247"/>
        <x:row r="8248"/>
        <x:row r="8249"/>
        <x:row r="8250"/>
        <x:row r="8251"/>
        <x:row r="8252"/>
        <x:row r="8253"/>
        <x:row r="8254"/>
        <x:row r="8255"/>
        <x:row r="8256"/>
        <x:row r="8257"/>
        <x:row r="8258"/>
        <x:row r="8259"/>
        <x:row r="8260"/>
        <x:row r="8261"/>
        <x:row r="8262"/>
        <x:row r="8263"/>
        <x:row r="8264"/>
        <x:row r="8265"/>
        <x:row r="8266"/>
        <x:row r="8267"/>
        <x:row r="8268"/>
        <x:row r="8269"/>
        <x:row r="8270"/>
        <x:row r="8271"/>
        <x:row r="8272"/>
        <x:row r="8273"/>
        <x:row r="8274"/>
        <x:row r="8275"/>
        <x:row r="8276"/>
        <x:row r="8277"/>
        <x:row r="8278"/>
        <x:row r="8279"/>
        <x:row r="8280"/>
        <x:row r="8281"/>
        <x:row r="8282"/>
        <x:row r="8283"/>
        <x:row r="8284"/>
        <x:row r="8285"/>
        <x:row r="8286"/>
        <x:row r="8287"/>
        <x:row r="8288"/>
        <x:row r="8289"/>
        <x:row r="8290"/>
        <x:row r="8291"/>
        <x:row r="8292"/>
        <x:row r="8293"/>
        <x:row r="8294"/>
        <x:row r="8295"/>
        <x:row r="8296"/>
        <x:row r="8297"/>
        <x:row r="8298"/>
        <x:row r="8299"/>
        <x:row r="8300"/>
        <x:row r="8301"/>
        <x:row r="8302"/>
        <x:row r="8303"/>
        <x:row r="8304"/>
        <x:row r="8305"/>
        <x:row r="8306"/>
        <x:row r="8307"/>
        <x:row r="8308"/>
        <x:row r="8309"/>
        <x:row r="8310"/>
        <x:row r="8311"/>
        <x:row r="8312"/>
        <x:row r="8313"/>
        <x:row r="8314"/>
        <x:row r="8315"/>
        <x:row r="8316"/>
        <x:row r="8317"/>
        <x:row r="8318"/>
        <x:row r="8319"/>
        <x:row r="8320"/>
        <x:row r="8321"/>
        <x:row r="8322"/>
        <x:row r="8323"/>
        <x:row r="8324"/>
        <x:row r="8325"/>
        <x:row r="8326"/>
        <x:row r="8327"/>
        <x:row r="8328"/>
        <x:row r="8329"/>
        <x:row r="8330"/>
        <x:row r="8331"/>
        <x:row r="8332"/>
        <x:row r="8333"/>
        <x:row r="8334"/>
        <x:row r="8335"/>
        <x:row r="8336"/>
        <x:row r="8337"/>
        <x:row r="8338"/>
        <x:row r="8339"/>
        <x:row r="8340"/>
        <x:row r="8341"/>
        <x:row r="8342"/>
        <x:row r="8343"/>
        <x:row r="8344"/>
        <x:row r="8345"/>
        <x:row r="8346"/>
        <x:row r="8347"/>
        <x:row r="8348"/>
        <x:row r="8349"/>
        <x:row r="8350"/>
        <x:row r="8351"/>
        <x:row r="8352"/>
        <x:row r="8353"/>
        <x:row r="8354"/>
        <x:row r="8355"/>
        <x:row r="8356"/>
        <x:row r="8357"/>
        <x:row r="8358"/>
        <x:row r="8359"/>
        <x:row r="8360"/>
        <x:row r="8361"/>
        <x:row r="8362"/>
        <x:row r="8363"/>
        <x:row r="8364"/>
        <x:row r="8365"/>
        <x:row r="8366"/>
        <x:row r="8367"/>
        <x:row r="8368"/>
        <x:row r="8369"/>
        <x:row r="8370"/>
        <x:row r="8371"/>
        <x:row r="8372"/>
        <x:row r="8373"/>
        <x:row r="8374"/>
        <x:row r="8375"/>
        <x:row r="8376"/>
        <x:row r="8377"/>
        <x:row r="8378"/>
        <x:row r="8379"/>
        <x:row r="8380"/>
        <x:row r="8381"/>
        <x:row r="8382"/>
        <x:row r="8383"/>
        <x:row r="8384"/>
        <x:row r="8385"/>
        <x:row r="8386"/>
        <x:row r="8387"/>
        <x:row r="8388"/>
        <x:row r="8389"/>
        <x:row r="8390"/>
        <x:row r="8391"/>
        <x:row r="8392"/>
        <x:row r="8393"/>
        <x:row r="8394"/>
        <x:row r="8395"/>
        <x:row r="8396"/>
        <x:row r="8397"/>
        <x:row r="8398"/>
        <x:row r="8399"/>
        <x:row r="8400"/>
        <x:row r="8401"/>
        <x:row r="8402"/>
        <x:row r="8403"/>
        <x:row r="8404"/>
        <x:row r="8405"/>
        <x:row r="8406"/>
        <x:row r="8407"/>
        <x:row r="8408"/>
        <x:row r="8409"/>
        <x:row r="8410"/>
        <x:row r="8411"/>
        <x:row r="8412"/>
        <x:row r="8413"/>
        <x:row r="8414"/>
        <x:row r="8415"/>
        <x:row r="8416"/>
        <x:row r="8417"/>
        <x:row r="8418"/>
        <x:row r="8419"/>
        <x:row r="8420"/>
        <x:row r="8421"/>
        <x:row r="8422"/>
        <x:row r="8423"/>
        <x:row r="8424"/>
        <x:row r="8425"/>
        <x:row r="8426"/>
        <x:row r="8427"/>
        <x:row r="8428"/>
        <x:row r="8429"/>
        <x:row r="8430"/>
        <x:row r="8431"/>
        <x:row r="8432"/>
        <x:row r="8433"/>
        <x:row r="8434"/>
        <x:row r="8435"/>
        <x:row r="8436"/>
        <x:row r="8437"/>
        <x:row r="8438"/>
        <x:row r="8439"/>
        <x:row r="8440"/>
        <x:row r="8441"/>
        <x:row r="8442"/>
        <x:row r="8443"/>
        <x:row r="8444"/>
        <x:row r="8445"/>
        <x:row r="8446"/>
        <x:row r="8447"/>
        <x:row r="8448"/>
        <x:row r="8449"/>
        <x:row r="8450"/>
        <x:row r="8451"/>
        <x:row r="8452"/>
        <x:row r="8453"/>
        <x:row r="8454"/>
        <x:row r="8455"/>
        <x:row r="8456"/>
        <x:row r="8457"/>
        <x:row r="8458"/>
        <x:row r="8459"/>
        <x:row r="8460"/>
        <x:row r="8461"/>
        <x:row r="8462"/>
        <x:row r="8463"/>
        <x:row r="8464"/>
        <x:row r="8465"/>
        <x:row r="8466"/>
        <x:row r="8467"/>
        <x:row r="8468"/>
        <x:row r="8469"/>
        <x:row r="8470"/>
        <x:row r="8471"/>
        <x:row r="8472"/>
        <x:row r="8473"/>
        <x:row r="8474"/>
        <x:row r="8475"/>
        <x:row r="8476"/>
        <x:row r="8477"/>
        <x:row r="8478"/>
        <x:row r="8479"/>
        <x:row r="8480"/>
        <x:row r="8481"/>
        <x:row r="8482"/>
        <x:row r="8483"/>
        <x:row r="8484"/>
        <x:row r="8485"/>
        <x:row r="8486"/>
        <x:row r="8487"/>
        <x:row r="8488"/>
        <x:row r="8489"/>
        <x:row r="8490"/>
        <x:row r="8491"/>
        <x:row r="8492"/>
        <x:row r="8493"/>
        <x:row r="8494"/>
        <x:row r="8495"/>
        <x:row r="8496"/>
        <x:row r="8497"/>
        <x:row r="8498"/>
        <x:row r="8499"/>
        <x:row r="8500"/>
        <x:row r="8501"/>
        <x:row r="8502"/>
        <x:row r="8503"/>
        <x:row r="8504"/>
        <x:row r="8505"/>
        <x:row r="8506"/>
        <x:row r="8507"/>
        <x:row r="8508"/>
        <x:row r="8509"/>
        <x:row r="8510"/>
        <x:row r="8511"/>
        <x:row r="8512"/>
        <x:row r="8513"/>
        <x:row r="8514"/>
        <x:row r="8515"/>
        <x:row r="8516"/>
        <x:row r="8517"/>
        <x:row r="8518"/>
        <x:row r="8519"/>
        <x:row r="8520"/>
        <x:row r="8521"/>
        <x:row r="8522"/>
        <x:row r="8523"/>
        <x:row r="8524"/>
        <x:row r="8525"/>
        <x:row r="8526"/>
        <x:row r="8527"/>
        <x:row r="8528"/>
        <x:row r="8529"/>
        <x:row r="8530"/>
        <x:row r="8531"/>
        <x:row r="8532"/>
        <x:row r="8533"/>
        <x:row r="8534"/>
        <x:row r="8535"/>
        <x:row r="8536"/>
        <x:row r="8537"/>
        <x:row r="8538"/>
        <x:row r="8539"/>
        <x:row r="8540"/>
        <x:row r="8541"/>
        <x:row r="8542"/>
        <x:row r="8543"/>
        <x:row r="8544"/>
        <x:row r="8545"/>
        <x:row r="8546"/>
        <x:row r="8547"/>
        <x:row r="8548"/>
        <x:row r="8549"/>
        <x:row r="8550"/>
        <x:row r="8551"/>
        <x:row r="8552"/>
        <x:row r="8553"/>
        <x:row r="8554"/>
        <x:row r="8555"/>
        <x:row r="8556"/>
        <x:row r="8557"/>
        <x:row r="8558"/>
        <x:row r="8559"/>
        <x:row r="8560"/>
        <x:row r="8561"/>
        <x:row r="8562"/>
        <x:row r="8563"/>
        <x:row r="8564"/>
        <x:row r="8565"/>
        <x:row r="8566"/>
        <x:row r="8567"/>
        <x:row r="8568"/>
        <x:row r="8569"/>
        <x:row r="8570"/>
        <x:row r="8571"/>
        <x:row r="8572"/>
        <x:row r="8573"/>
        <x:row r="8574"/>
        <x:row r="8575"/>
        <x:row r="8576"/>
        <x:row r="8577"/>
        <x:row r="8578"/>
        <x:row r="8579"/>
        <x:row r="8580"/>
        <x:row r="8581"/>
        <x:row r="8582"/>
        <x:row r="8583"/>
        <x:row r="8584"/>
        <x:row r="8585"/>
        <x:row r="8586"/>
        <x:row r="8587"/>
        <x:row r="8588"/>
        <x:row r="8589"/>
        <x:row r="8590"/>
        <x:row r="8591"/>
        <x:row r="8592"/>
        <x:row r="8593"/>
        <x:row r="8594"/>
        <x:row r="8595"/>
        <x:row r="8596"/>
        <x:row r="8597"/>
        <x:row r="8598"/>
        <x:row r="8599"/>
        <x:row r="8600"/>
        <x:row r="8601"/>
        <x:row r="8602"/>
        <x:row r="8603"/>
        <x:row r="8604"/>
        <x:row r="8605"/>
        <x:row r="8606"/>
        <x:row r="8607"/>
        <x:row r="8608"/>
        <x:row r="8609"/>
        <x:row r="8610"/>
        <x:row r="8611"/>
        <x:row r="8612"/>
        <x:row r="8613"/>
        <x:row r="8614"/>
        <x:row r="8615"/>
        <x:row r="8616"/>
        <x:row r="8617"/>
        <x:row r="8618"/>
        <x:row r="8619"/>
        <x:row r="8620"/>
        <x:row r="8621"/>
        <x:row r="8622"/>
        <x:row r="8623"/>
        <x:row r="8624"/>
        <x:row r="8625"/>
        <x:row r="8626"/>
        <x:row r="8627"/>
        <x:row r="8628"/>
        <x:row r="8629"/>
        <x:row r="8630"/>
        <x:row r="8631"/>
        <x:row r="8632"/>
        <x:row r="8633"/>
        <x:row r="8634"/>
        <x:row r="8635"/>
        <x:row r="8636"/>
        <x:row r="8637"/>
        <x:row r="8638"/>
        <x:row r="8639"/>
        <x:row r="8640"/>
        <x:row r="8641"/>
        <x:row r="8642"/>
        <x:row r="8643"/>
        <x:row r="8644"/>
        <x:row r="8645"/>
        <x:row r="8646"/>
        <x:row r="8647"/>
        <x:row r="8648"/>
        <x:row r="8649"/>
        <x:row r="8650"/>
        <x:row r="8651"/>
        <x:row r="8652"/>
        <x:row r="8653"/>
        <x:row r="8654"/>
        <x:row r="8655"/>
        <x:row r="8656"/>
        <x:row r="8657"/>
        <x:row r="8658"/>
        <x:row r="8659"/>
        <x:row r="8660"/>
        <x:row r="8661"/>
        <x:row r="8662"/>
        <x:row r="8663"/>
        <x:row r="8664"/>
        <x:row r="8665"/>
        <x:row r="8666"/>
        <x:row r="8667"/>
        <x:row r="8668"/>
        <x:row r="8669"/>
        <x:row r="8670"/>
        <x:row r="8671"/>
        <x:row r="8672"/>
        <x:row r="8673"/>
        <x:row r="8674"/>
        <x:row r="8675"/>
        <x:row r="8676"/>
        <x:row r="8677"/>
        <x:row r="8678"/>
        <x:row r="8679"/>
        <x:row r="8680"/>
        <x:row r="8681"/>
        <x:row r="8682"/>
        <x:row r="8683"/>
        <x:row r="8684"/>
        <x:row r="8685"/>
        <x:row r="8686"/>
        <x:row r="8687"/>
        <x:row r="8688"/>
        <x:row r="8689"/>
        <x:row r="8690"/>
        <x:row r="8691"/>
        <x:row r="8692"/>
        <x:row r="8693"/>
        <x:row r="8694"/>
        <x:row r="8695"/>
        <x:row r="8696"/>
        <x:row r="8697"/>
        <x:row r="8698"/>
        <x:row r="8699"/>
        <x:row r="8700"/>
        <x:row r="8701"/>
        <x:row r="8702"/>
        <x:row r="8703"/>
        <x:row r="8704"/>
        <x:row r="8705"/>
        <x:row r="8706"/>
        <x:row r="8707"/>
        <x:row r="8708"/>
        <x:row r="8709"/>
        <x:row r="8710"/>
        <x:row r="8711"/>
        <x:row r="8712"/>
        <x:row r="8713"/>
        <x:row r="8714"/>
        <x:row r="8715"/>
        <x:row r="8716"/>
        <x:row r="8717"/>
        <x:row r="8718"/>
        <x:row r="8719"/>
        <x:row r="8720"/>
        <x:row r="8721"/>
        <x:row r="8722"/>
        <x:row r="8723"/>
        <x:row r="8724"/>
        <x:row r="8725"/>
        <x:row r="8726"/>
        <x:row r="8727"/>
        <x:row r="8728"/>
        <x:row r="8729"/>
        <x:row r="8730"/>
        <x:row r="8731"/>
        <x:row r="8732"/>
        <x:row r="8733"/>
        <x:row r="8734"/>
        <x:row r="8735"/>
        <x:row r="8736"/>
        <x:row r="8737"/>
        <x:row r="8738"/>
        <x:row r="8739"/>
        <x:row r="8740"/>
        <x:row r="8741"/>
        <x:row r="8742"/>
        <x:row r="8743"/>
        <x:row r="8744"/>
        <x:row r="8745"/>
        <x:row r="8746"/>
        <x:row r="8747"/>
        <x:row r="8748"/>
        <x:row r="8749"/>
        <x:row r="8750"/>
        <x:row r="8751"/>
        <x:row r="8752"/>
        <x:row r="8753"/>
        <x:row r="8754"/>
        <x:row r="8755"/>
        <x:row r="8756"/>
        <x:row r="8757"/>
        <x:row r="8758"/>
        <x:row r="8759"/>
        <x:row r="8760"/>
        <x:row r="8761"/>
        <x:row r="8762"/>
        <x:row r="8763"/>
        <x:row r="8764"/>
        <x:row r="8765"/>
        <x:row r="8766"/>
        <x:row r="8767"/>
        <x:row r="8768"/>
        <x:row r="8769"/>
        <x:row r="8770"/>
        <x:row r="8771"/>
        <x:row r="8772"/>
        <x:row r="8773"/>
        <x:row r="8774"/>
        <x:row r="8775"/>
        <x:row r="8776"/>
        <x:row r="8777"/>
        <x:row r="8778"/>
        <x:row r="8779"/>
        <x:row r="8780"/>
        <x:row r="8781"/>
        <x:row r="8782"/>
        <x:row r="8783"/>
        <x:row r="8784"/>
        <x:row r="8785"/>
        <x:row r="8786"/>
        <x:row r="8787"/>
        <x:row r="8788"/>
        <x:row r="8789"/>
        <x:row r="8790"/>
        <x:row r="8791"/>
        <x:row r="8792"/>
        <x:row r="8793"/>
        <x:row r="8794"/>
        <x:row r="8795"/>
        <x:row r="8796"/>
        <x:row r="8797"/>
        <x:row r="8798"/>
        <x:row r="8799"/>
        <x:row r="8800"/>
        <x:row r="8801"/>
        <x:row r="8802"/>
        <x:row r="8803"/>
        <x:row r="8804"/>
        <x:row r="8805"/>
        <x:row r="8806"/>
        <x:row r="8807"/>
        <x:row r="8808"/>
        <x:row r="8809"/>
        <x:row r="8810"/>
        <x:row r="8811"/>
        <x:row r="8812"/>
        <x:row r="8813"/>
        <x:row r="8814"/>
        <x:row r="8815"/>
        <x:row r="8816"/>
        <x:row r="8817"/>
        <x:row r="8818"/>
        <x:row r="8819"/>
        <x:row r="8820"/>
        <x:row r="8821"/>
        <x:row r="8822"/>
        <x:row r="8823"/>
        <x:row r="8824"/>
        <x:row r="8825"/>
        <x:row r="8826"/>
        <x:row r="8827"/>
        <x:row r="8828"/>
        <x:row r="8829"/>
        <x:row r="8830"/>
        <x:row r="8831"/>
        <x:row r="8832"/>
        <x:row r="8833"/>
        <x:row r="8834"/>
        <x:row r="8835"/>
        <x:row r="8836"/>
        <x:row r="8837"/>
        <x:row r="8838"/>
        <x:row r="8839"/>
        <x:row r="8840"/>
        <x:row r="8841"/>
        <x:row r="8842"/>
        <x:row r="8843"/>
        <x:row r="8844"/>
        <x:row r="8845"/>
        <x:row r="8846"/>
        <x:row r="8847"/>
        <x:row r="8848"/>
        <x:row r="8849"/>
        <x:row r="8850"/>
        <x:row r="8851"/>
        <x:row r="8852"/>
        <x:row r="8853"/>
        <x:row r="8854"/>
        <x:row r="8855"/>
        <x:row r="8856"/>
        <x:row r="8857"/>
        <x:row r="8858"/>
        <x:row r="8859"/>
        <x:row r="8860"/>
        <x:row r="8861"/>
        <x:row r="8862"/>
        <x:row r="8863"/>
        <x:row r="8864"/>
        <x:row r="8865"/>
        <x:row r="8866"/>
        <x:row r="8867"/>
        <x:row r="8868"/>
        <x:row r="8869"/>
        <x:row r="8870"/>
        <x:row r="8871"/>
        <x:row r="8872"/>
        <x:row r="8873"/>
        <x:row r="8874"/>
        <x:row r="8875"/>
        <x:row r="8876"/>
        <x:row r="8877"/>
        <x:row r="8878"/>
        <x:row r="8879"/>
        <x:row r="8880"/>
        <x:row r="8881"/>
        <x:row r="8882"/>
        <x:row r="8883"/>
        <x:row r="8884"/>
        <x:row r="8885"/>
        <x:row r="8886"/>
        <x:row r="8887"/>
        <x:row r="8888"/>
        <x:row r="8889"/>
        <x:row r="8890"/>
        <x:row r="8891"/>
        <x:row r="8892"/>
        <x:row r="8893"/>
        <x:row r="8894"/>
        <x:row r="8895"/>
        <x:row r="8896"/>
        <x:row r="8897"/>
        <x:row r="8898"/>
        <x:row r="8899"/>
        <x:row r="8900"/>
        <x:row r="8901"/>
        <x:row r="8902"/>
        <x:row r="8903"/>
        <x:row r="8904"/>
        <x:row r="8905"/>
        <x:row r="8906"/>
        <x:row r="8907"/>
        <x:row r="8908"/>
        <x:row r="8909"/>
        <x:row r="8910"/>
        <x:row r="8911"/>
        <x:row r="8912"/>
        <x:row r="8913"/>
        <x:row r="8914"/>
        <x:row r="8915"/>
        <x:row r="8916"/>
        <x:row r="8917"/>
        <x:row r="8918"/>
        <x:row r="8919"/>
        <x:row r="8920"/>
        <x:row r="8921"/>
        <x:row r="8922"/>
        <x:row r="8923"/>
        <x:row r="8924"/>
        <x:row r="8925"/>
        <x:row r="8926"/>
        <x:row r="8927"/>
        <x:row r="8928"/>
        <x:row r="8929"/>
        <x:row r="8930"/>
        <x:row r="8931"/>
        <x:row r="8932"/>
        <x:row r="8933"/>
        <x:row r="8934"/>
        <x:row r="8935"/>
        <x:row r="8936"/>
        <x:row r="8937"/>
        <x:row r="8938"/>
        <x:row r="8939"/>
        <x:row r="8940"/>
        <x:row r="8941"/>
        <x:row r="8942"/>
        <x:row r="8943"/>
        <x:row r="8944"/>
        <x:row r="8945"/>
        <x:row r="8946"/>
        <x:row r="8947"/>
        <x:row r="8948"/>
        <x:row r="8949"/>
        <x:row r="8950"/>
        <x:row r="8951"/>
        <x:row r="8952"/>
        <x:row r="8953"/>
        <x:row r="8954"/>
        <x:row r="8955"/>
        <x:row r="8956"/>
        <x:row r="8957"/>
        <x:row r="8958"/>
        <x:row r="8959"/>
        <x:row r="8960"/>
        <x:row r="8961"/>
        <x:row r="8962"/>
        <x:row r="8963"/>
        <x:row r="8964"/>
        <x:row r="8965"/>
        <x:row r="8966"/>
        <x:row r="8967"/>
        <x:row r="8968"/>
        <x:row r="8969"/>
        <x:row r="8970"/>
        <x:row r="8971"/>
        <x:row r="8972"/>
        <x:row r="8973"/>
        <x:row r="8974"/>
        <x:row r="8975"/>
        <x:row r="8976"/>
        <x:row r="8977"/>
        <x:row r="8978"/>
        <x:row r="8979"/>
        <x:row r="8980"/>
        <x:row r="8981"/>
        <x:row r="8982"/>
        <x:row r="8983"/>
        <x:row r="8984"/>
        <x:row r="8985"/>
        <x:row r="8986"/>
        <x:row r="8987"/>
        <x:row r="8988"/>
        <x:row r="8989"/>
        <x:row r="8990"/>
        <x:row r="8991"/>
        <x:row r="8992"/>
        <x:row r="8993"/>
        <x:row r="8994"/>
        <x:row r="8995"/>
        <x:row r="8996"/>
        <x:row r="8997"/>
        <x:row r="8998"/>
        <x:row r="8999"/>
        <x:row r="9000"/>
        <x:row r="9001"/>
        <x:row r="9002"/>
        <x:row r="9003"/>
        <x:row r="9004"/>
        <x:row r="9005"/>
        <x:row r="9006"/>
        <x:row r="9007"/>
        <x:row r="9008"/>
        <x:row r="9009"/>
        <x:row r="9010"/>
        <x:row r="9011"/>
        <x:row r="9012"/>
        <x:row r="9013"/>
        <x:row r="9014"/>
        <x:row r="9015"/>
        <x:row r="9016"/>
        <x:row r="9017"/>
        <x:row r="9018"/>
        <x:row r="9019"/>
        <x:row r="9020"/>
        <x:row r="9021"/>
        <x:row r="9022"/>
        <x:row r="9023"/>
        <x:row r="9024"/>
        <x:row r="9025"/>
        <x:row r="9026"/>
        <x:row r="9027"/>
        <x:row r="9028"/>
        <x:row r="9029"/>
        <x:row r="9030"/>
        <x:row r="9031"/>
        <x:row r="9032"/>
        <x:row r="9033"/>
        <x:row r="9034"/>
        <x:row r="9035"/>
        <x:row r="9036"/>
        <x:row r="9037"/>
        <x:row r="9038"/>
        <x:row r="9039"/>
        <x:row r="9040"/>
        <x:row r="9041"/>
        <x:row r="9042"/>
        <x:row r="9043"/>
        <x:row r="9044"/>
        <x:row r="9045"/>
        <x:row r="9046"/>
        <x:row r="9047"/>
        <x:row r="9048"/>
        <x:row r="9049"/>
        <x:row r="9050"/>
        <x:row r="9051"/>
        <x:row r="9052"/>
        <x:row r="9053"/>
        <x:row r="9054"/>
        <x:row r="9055"/>
        <x:row r="9056"/>
        <x:row r="9057"/>
        <x:row r="9058"/>
        <x:row r="9059"/>
        <x:row r="9060"/>
        <x:row r="9061"/>
        <x:row r="9062"/>
        <x:row r="9063"/>
        <x:row r="9064"/>
        <x:row r="9065"/>
        <x:row r="9066"/>
        <x:row r="9067"/>
        <x:row r="9068"/>
        <x:row r="9069"/>
        <x:row r="9070"/>
        <x:row r="9071"/>
        <x:row r="9072"/>
        <x:row r="9073"/>
        <x:row r="9074"/>
        <x:row r="9075"/>
        <x:row r="9076"/>
        <x:row r="9077"/>
        <x:row r="9078"/>
        <x:row r="9079"/>
        <x:row r="9080"/>
        <x:row r="9081"/>
        <x:row r="9082"/>
        <x:row r="9083"/>
        <x:row r="9084"/>
        <x:row r="9085"/>
        <x:row r="9086"/>
        <x:row r="9087"/>
        <x:row r="9088"/>
        <x:row r="9089"/>
        <x:row r="9090"/>
        <x:row r="9091"/>
        <x:row r="9092"/>
        <x:row r="9093"/>
        <x:row r="9094"/>
        <x:row r="9095"/>
        <x:row r="9096"/>
        <x:row r="9097"/>
        <x:row r="9098"/>
        <x:row r="9099"/>
        <x:row r="9100"/>
        <x:row r="9101"/>
        <x:row r="9102"/>
        <x:row r="9103"/>
        <x:row r="9104"/>
        <x:row r="9105"/>
        <x:row r="9106"/>
        <x:row r="9107"/>
        <x:row r="9108"/>
        <x:row r="9109"/>
        <x:row r="9110"/>
        <x:row r="9111"/>
        <x:row r="9112"/>
        <x:row r="9113"/>
        <x:row r="9114"/>
        <x:row r="9115"/>
        <x:row r="9116"/>
        <x:row r="9117"/>
        <x:row r="9118"/>
        <x:row r="9119"/>
        <x:row r="9120"/>
        <x:row r="9121"/>
        <x:row r="9122"/>
        <x:row r="9123"/>
        <x:row r="9124"/>
        <x:row r="9125"/>
        <x:row r="9126"/>
        <x:row r="9127"/>
        <x:row r="9128"/>
        <x:row r="9129"/>
        <x:row r="9130"/>
        <x:row r="9131"/>
        <x:row r="9132"/>
        <x:row r="9133"/>
        <x:row r="9134"/>
        <x:row r="9135"/>
        <x:row r="9136"/>
        <x:row r="9137"/>
        <x:row r="9138"/>
        <x:row r="9139"/>
        <x:row r="9140"/>
        <x:row r="9141"/>
        <x:row r="9142"/>
        <x:row r="9143"/>
        <x:row r="9144"/>
        <x:row r="9145"/>
        <x:row r="9146"/>
        <x:row r="9147"/>
        <x:row r="9148"/>
        <x:row r="9149"/>
        <x:row r="9150"/>
        <x:row r="9151"/>
        <x:row r="9152"/>
        <x:row r="9153"/>
        <x:row r="9154"/>
        <x:row r="9155"/>
        <x:row r="9156"/>
        <x:row r="9157"/>
        <x:row r="9158"/>
        <x:row r="9159"/>
        <x:row r="9160"/>
        <x:row r="9161"/>
        <x:row r="9162"/>
        <x:row r="9163"/>
        <x:row r="9164"/>
        <x:row r="9165"/>
        <x:row r="9166"/>
        <x:row r="9167"/>
        <x:row r="9168"/>
        <x:row r="9169"/>
        <x:row r="9170"/>
        <x:row r="9171"/>
        <x:row r="9172"/>
        <x:row r="9173"/>
        <x:row r="9174"/>
        <x:row r="9175"/>
        <x:row r="9176"/>
        <x:row r="9177"/>
        <x:row r="9178"/>
        <x:row r="9179"/>
        <x:row r="9180"/>
        <x:row r="9181"/>
        <x:row r="9182"/>
        <x:row r="9183"/>
        <x:row r="9184"/>
        <x:row r="9185"/>
        <x:row r="9186"/>
        <x:row r="9187"/>
        <x:row r="9188"/>
        <x:row r="9189"/>
        <x:row r="9190"/>
        <x:row r="9191"/>
        <x:row r="9192"/>
        <x:row r="9193"/>
        <x:row r="9194"/>
        <x:row r="9195"/>
        <x:row r="9196"/>
        <x:row r="9197"/>
        <x:row r="9198"/>
        <x:row r="9199"/>
        <x:row r="9200"/>
        <x:row r="9201"/>
        <x:row r="9202"/>
        <x:row r="9203"/>
        <x:row r="9204"/>
        <x:row r="9205"/>
        <x:row r="9206"/>
        <x:row r="9207"/>
        <x:row r="9208"/>
        <x:row r="9209"/>
        <x:row r="9210"/>
        <x:row r="9211"/>
        <x:row r="9212"/>
        <x:row r="9213"/>
        <x:row r="9214"/>
        <x:row r="9215"/>
        <x:row r="9216"/>
        <x:row r="9217"/>
        <x:row r="9218"/>
        <x:row r="9219"/>
        <x:row r="9220"/>
        <x:row r="9221"/>
        <x:row r="9222"/>
        <x:row r="9223"/>
        <x:row r="9224"/>
        <x:row r="9225"/>
        <x:row r="9226"/>
        <x:row r="9227"/>
        <x:row r="9228"/>
        <x:row r="9229"/>
        <x:row r="9230"/>
        <x:row r="9231"/>
        <x:row r="9232"/>
        <x:row r="9233"/>
        <x:row r="9234"/>
        <x:row r="9235"/>
        <x:row r="9236"/>
        <x:row r="9237"/>
        <x:row r="9238"/>
        <x:row r="9239"/>
        <x:row r="9240"/>
        <x:row r="9241"/>
        <x:row r="9242"/>
        <x:row r="9243"/>
        <x:row r="9244"/>
        <x:row r="9245"/>
        <x:row r="9246"/>
        <x:row r="9247"/>
        <x:row r="9248"/>
        <x:row r="9249"/>
        <x:row r="9250"/>
        <x:row r="9251"/>
        <x:row r="9252"/>
        <x:row r="9253"/>
        <x:row r="9254"/>
        <x:row r="9255"/>
        <x:row r="9256"/>
        <x:row r="9257"/>
        <x:row r="9258"/>
        <x:row r="9259"/>
        <x:row r="9260"/>
        <x:row r="9261"/>
        <x:row r="9262"/>
        <x:row r="9263"/>
        <x:row r="9264"/>
        <x:row r="9265"/>
        <x:row r="9266"/>
        <x:row r="9267"/>
        <x:row r="9268"/>
        <x:row r="9269"/>
        <x:row r="9270"/>
        <x:row r="9271"/>
        <x:row r="9272"/>
        <x:row r="9273"/>
        <x:row r="9274"/>
        <x:row r="9275"/>
        <x:row r="9276"/>
        <x:row r="9277"/>
        <x:row r="9278"/>
        <x:row r="9279"/>
        <x:row r="9280"/>
        <x:row r="9281"/>
        <x:row r="9282"/>
        <x:row r="9283"/>
        <x:row r="9284"/>
        <x:row r="9285"/>
        <x:row r="9286"/>
        <x:row r="9287"/>
        <x:row r="9288"/>
        <x:row r="9289"/>
        <x:row r="9290"/>
        <x:row r="9291"/>
        <x:row r="9292"/>
        <x:row r="9293"/>
        <x:row r="9294"/>
        <x:row r="9295"/>
        <x:row r="9296"/>
        <x:row r="9297"/>
        <x:row r="9298"/>
        <x:row r="9299"/>
        <x:row r="9300"/>
        <x:row r="9301"/>
        <x:row r="9302"/>
        <x:row r="9303"/>
        <x:row r="9304"/>
        <x:row r="9305"/>
        <x:row r="9306"/>
        <x:row r="9307"/>
        <x:row r="9308"/>
        <x:row r="9309"/>
        <x:row r="9310"/>
        <x:row r="9311"/>
        <x:row r="9312"/>
        <x:row r="9313"/>
        <x:row r="9314"/>
        <x:row r="9315"/>
        <x:row r="9316"/>
        <x:row r="9317"/>
        <x:row r="9318"/>
        <x:row r="9319"/>
        <x:row r="9320"/>
        <x:row r="9321"/>
        <x:row r="9322"/>
        <x:row r="9323"/>
        <x:row r="9324"/>
        <x:row r="9325"/>
        <x:row r="9326"/>
        <x:row r="9327"/>
        <x:row r="9328"/>
        <x:row r="9329"/>
        <x:row r="9330"/>
        <x:row r="9331"/>
        <x:row r="9332"/>
        <x:row r="9333"/>
        <x:row r="9334"/>
        <x:row r="9335"/>
        <x:row r="9336"/>
        <x:row r="9337"/>
        <x:row r="9338"/>
        <x:row r="9339"/>
        <x:row r="9340"/>
        <x:row r="9341"/>
        <x:row r="9342"/>
        <x:row r="9343"/>
        <x:row r="9344"/>
        <x:row r="9345"/>
        <x:row r="9346"/>
        <x:row r="9347"/>
        <x:row r="9348"/>
        <x:row r="9349"/>
        <x:row r="9350"/>
        <x:row r="9351"/>
        <x:row r="9352"/>
        <x:row r="9353"/>
        <x:row r="9354"/>
        <x:row r="9355"/>
        <x:row r="9356"/>
        <x:row r="9357"/>
        <x:row r="9358"/>
        <x:row r="9359"/>
        <x:row r="9360"/>
        <x:row r="9361"/>
        <x:row r="9362"/>
        <x:row r="9363"/>
        <x:row r="9364"/>
        <x:row r="9365"/>
        <x:row r="9366"/>
        <x:row r="9367"/>
        <x:row r="9368"/>
        <x:row r="9369"/>
        <x:row r="9370"/>
        <x:row r="9371"/>
        <x:row r="9372"/>
        <x:row r="9373"/>
        <x:row r="9374"/>
        <x:row r="9375"/>
        <x:row r="9376"/>
        <x:row r="9377"/>
        <x:row r="9378"/>
        <x:row r="9379"/>
        <x:row r="9380"/>
        <x:row r="9381"/>
        <x:row r="9382"/>
        <x:row r="9383"/>
        <x:row r="9384"/>
        <x:row r="9385"/>
        <x:row r="9386"/>
        <x:row r="9387"/>
        <x:row r="9388"/>
        <x:row r="9389"/>
        <x:row r="9390"/>
        <x:row r="9391"/>
        <x:row r="9392"/>
        <x:row r="9393"/>
        <x:row r="9394"/>
        <x:row r="9395"/>
        <x:row r="9396"/>
        <x:row r="9397"/>
        <x:row r="9398"/>
        <x:row r="9399"/>
        <x:row r="9400"/>
        <x:row r="9401"/>
        <x:row r="9402"/>
        <x:row r="9403"/>
        <x:row r="9404"/>
        <x:row r="9405"/>
        <x:row r="9406"/>
        <x:row r="9407"/>
        <x:row r="9408"/>
        <x:row r="9409"/>
        <x:row r="9410"/>
        <x:row r="9411"/>
        <x:row r="9412"/>
        <x:row r="9413"/>
        <x:row r="9414"/>
        <x:row r="9415"/>
        <x:row r="9416"/>
        <x:row r="9417"/>
        <x:row r="9418"/>
        <x:row r="9419"/>
        <x:row r="9420"/>
        <x:row r="9421"/>
        <x:row r="9422"/>
        <x:row r="9423"/>
        <x:row r="9424"/>
        <x:row r="9425"/>
        <x:row r="9426"/>
        <x:row r="9427"/>
        <x:row r="9428"/>
        <x:row r="9429"/>
        <x:row r="9430"/>
        <x:row r="9431"/>
        <x:row r="9432"/>
        <x:row r="9433"/>
        <x:row r="9434"/>
        <x:row r="9435"/>
        <x:row r="9436"/>
        <x:row r="9437"/>
        <x:row r="9438"/>
        <x:row r="9439"/>
        <x:row r="9440"/>
        <x:row r="9441"/>
        <x:row r="9442"/>
        <x:row r="9443"/>
        <x:row r="9444"/>
        <x:row r="9445"/>
        <x:row r="9446"/>
        <x:row r="9447"/>
        <x:row r="9448"/>
        <x:row r="9449"/>
        <x:row r="9450"/>
        <x:row r="9451"/>
        <x:row r="9452"/>
        <x:row r="9453"/>
        <x:row r="9454"/>
        <x:row r="9455"/>
        <x:row r="9456"/>
        <x:row r="9457"/>
        <x:row r="9458"/>
        <x:row r="9459"/>
        <x:row r="9460"/>
        <x:row r="9461"/>
        <x:row r="9462"/>
        <x:row r="9463"/>
        <x:row r="9464"/>
        <x:row r="9465"/>
        <x:row r="9466"/>
        <x:row r="9467"/>
        <x:row r="9468"/>
        <x:row r="9469"/>
        <x:row r="9470"/>
        <x:row r="9471"/>
        <x:row r="9472"/>
        <x:row r="9473"/>
        <x:row r="9474"/>
        <x:row r="9475"/>
        <x:row r="9476"/>
        <x:row r="9477"/>
        <x:row r="9478"/>
        <x:row r="9479"/>
        <x:row r="9480"/>
        <x:row r="9481"/>
        <x:row r="9482"/>
        <x:row r="9483"/>
        <x:row r="9484"/>
        <x:row r="9485"/>
        <x:row r="9486"/>
        <x:row r="9487"/>
        <x:row r="9488"/>
        <x:row r="9489"/>
        <x:row r="9490"/>
        <x:row r="9491"/>
        <x:row r="9492"/>
        <x:row r="9493"/>
        <x:row r="9494"/>
        <x:row r="9495"/>
        <x:row r="9496"/>
        <x:row r="9497"/>
        <x:row r="9498"/>
        <x:row r="9499"/>
        <x:row r="9500"/>
        <x:row r="9501"/>
        <x:row r="9502"/>
        <x:row r="9503"/>
        <x:row r="9504"/>
        <x:row r="9505"/>
        <x:row r="9506"/>
        <x:row r="9507"/>
        <x:row r="9508"/>
        <x:row r="9509"/>
        <x:row r="9510"/>
        <x:row r="9511"/>
        <x:row r="9512"/>
        <x:row r="9513"/>
        <x:row r="9514"/>
        <x:row r="9515"/>
        <x:row r="9516"/>
        <x:row r="9517"/>
        <x:row r="9518"/>
        <x:row r="9519"/>
        <x:row r="9520"/>
        <x:row r="9521"/>
        <x:row r="9522"/>
        <x:row r="9523"/>
        <x:row r="9524"/>
        <x:row r="9525"/>
        <x:row r="9526"/>
        <x:row r="9527"/>
        <x:row r="9528"/>
        <x:row r="9529"/>
        <x:row r="9530"/>
        <x:row r="9531"/>
        <x:row r="9532"/>
        <x:row r="9533"/>
        <x:row r="9534"/>
        <x:row r="9535"/>
        <x:row r="9536"/>
        <x:row r="9537"/>
        <x:row r="9538"/>
        <x:row r="9539"/>
        <x:row r="9540"/>
        <x:row r="9541"/>
        <x:row r="9542"/>
        <x:row r="9543"/>
        <x:row r="9544"/>
        <x:row r="9545"/>
        <x:row r="9546"/>
        <x:row r="9547"/>
        <x:row r="9548"/>
        <x:row r="9549"/>
        <x:row r="9550"/>
        <x:row r="9551"/>
        <x:row r="9552"/>
        <x:row r="9553"/>
        <x:row r="9554"/>
        <x:row r="9555"/>
        <x:row r="9556"/>
        <x:row r="9557"/>
        <x:row r="9558"/>
        <x:row r="9559"/>
        <x:row r="9560"/>
        <x:row r="9561"/>
        <x:row r="9562"/>
        <x:row r="9563"/>
        <x:row r="9564"/>
        <x:row r="9565"/>
        <x:row r="9566"/>
        <x:row r="9567"/>
        <x:row r="9568"/>
        <x:row r="9569"/>
        <x:row r="9570"/>
        <x:row r="9571"/>
        <x:row r="9572"/>
        <x:row r="9573"/>
        <x:row r="9574"/>
        <x:row r="9575"/>
        <x:row r="9576"/>
        <x:row r="9577"/>
        <x:row r="9578"/>
        <x:row r="9579"/>
        <x:row r="9580"/>
        <x:row r="9581"/>
        <x:row r="9582"/>
        <x:row r="9583"/>
        <x:row r="9584"/>
        <x:row r="9585"/>
        <x:row r="9586"/>
        <x:row r="9587"/>
        <x:row r="9588"/>
        <x:row r="9589"/>
        <x:row r="9590"/>
        <x:row r="9591"/>
        <x:row r="9592"/>
        <x:row r="9593"/>
        <x:row r="9594"/>
        <x:row r="9595"/>
        <x:row r="9596"/>
        <x:row r="9597"/>
        <x:row r="9598"/>
        <x:row r="9599"/>
        <x:row r="9600"/>
        <x:row r="9601"/>
        <x:row r="9602"/>
        <x:row r="9603"/>
        <x:row r="9604"/>
        <x:row r="9605"/>
        <x:row r="9606"/>
        <x:row r="9607"/>
        <x:row r="9608"/>
        <x:row r="9609"/>
        <x:row r="9610"/>
        <x:row r="9611"/>
        <x:row r="9612"/>
        <x:row r="9613"/>
        <x:row r="9614"/>
        <x:row r="9615"/>
        <x:row r="9616"/>
        <x:row r="9617"/>
        <x:row r="9618"/>
        <x:row r="9619"/>
        <x:row r="9620"/>
        <x:row r="9621"/>
        <x:row r="9622"/>
        <x:row r="9623"/>
        <x:row r="9624"/>
        <x:row r="9625"/>
        <x:row r="9626"/>
        <x:row r="9627"/>
        <x:row r="9628"/>
        <x:row r="9629"/>
        <x:row r="9630"/>
        <x:row r="9631"/>
        <x:row r="9632"/>
        <x:row r="9633"/>
        <x:row r="9634"/>
        <x:row r="9635"/>
        <x:row r="9636"/>
        <x:row r="9637"/>
        <x:row r="9638"/>
        <x:row r="9639"/>
        <x:row r="9640"/>
        <x:row r="9641"/>
        <x:row r="9642"/>
        <x:row r="9643"/>
        <x:row r="9644"/>
        <x:row r="9645"/>
        <x:row r="9646"/>
        <x:row r="9647"/>
        <x:row r="9648"/>
        <x:row r="9649"/>
        <x:row r="9650"/>
        <x:row r="9651"/>
        <x:row r="9652"/>
        <x:row r="9653"/>
        <x:row r="9654"/>
        <x:row r="9655"/>
        <x:row r="9656"/>
        <x:row r="9657"/>
        <x:row r="9658"/>
        <x:row r="9659"/>
        <x:row r="9660"/>
        <x:row r="9661"/>
        <x:row r="9662"/>
        <x:row r="9663"/>
        <x:row r="9664"/>
        <x:row r="9665"/>
        <x:row r="9666"/>
        <x:row r="9667"/>
        <x:row r="9668"/>
        <x:row r="9669"/>
        <x:row r="9670"/>
        <x:row r="9671"/>
        <x:row r="9672"/>
        <x:row r="9673"/>
        <x:row r="9674"/>
        <x:row r="9675"/>
        <x:row r="9676"/>
        <x:row r="9677"/>
        <x:row r="9678"/>
        <x:row r="9679"/>
        <x:row r="9680"/>
        <x:row r="9681"/>
        <x:row r="9682"/>
        <x:row r="9683"/>
        <x:row r="9684"/>
        <x:row r="9685"/>
        <x:row r="9686"/>
        <x:row r="9687"/>
        <x:row r="9688"/>
        <x:row r="9689"/>
        <x:row r="9690"/>
        <x:row r="9691"/>
        <x:row r="9692"/>
        <x:row r="9693"/>
        <x:row r="9694"/>
        <x:row r="9695"/>
        <x:row r="9696"/>
        <x:row r="9697"/>
        <x:row r="9698"/>
        <x:row r="9699"/>
        <x:row r="9700"/>
        <x:row r="9701"/>
        <x:row r="9702"/>
        <x:row r="9703"/>
        <x:row r="9704"/>
        <x:row r="9705"/>
        <x:row r="9706"/>
        <x:row r="9707"/>
        <x:row r="9708"/>
        <x:row r="9709"/>
        <x:row r="9710"/>
        <x:row r="9711"/>
        <x:row r="9712"/>
        <x:row r="9713"/>
        <x:row r="9714"/>
        <x:row r="9715"/>
        <x:row r="9716"/>
        <x:row r="9717"/>
        <x:row r="9718"/>
        <x:row r="9719"/>
        <x:row r="9720"/>
        <x:row r="9721"/>
        <x:row r="9722"/>
        <x:row r="9723"/>
        <x:row r="9724"/>
        <x:row r="9725"/>
        <x:row r="9726"/>
        <x:row r="9727"/>
        <x:row r="9728"/>
        <x:row r="9729"/>
        <x:row r="9730"/>
        <x:row r="9731"/>
        <x:row r="9732"/>
        <x:row r="9733"/>
        <x:row r="9734"/>
        <x:row r="9735"/>
        <x:row r="9736"/>
        <x:row r="9737"/>
        <x:row r="9738"/>
        <x:row r="9739"/>
        <x:row r="9740"/>
        <x:row r="9741"/>
        <x:row r="9742"/>
        <x:row r="9743"/>
        <x:row r="9744"/>
        <x:row r="9745"/>
        <x:row r="9746"/>
        <x:row r="9747"/>
        <x:row r="9748"/>
        <x:row r="9749"/>
        <x:row r="9750"/>
        <x:row r="9751"/>
        <x:row r="9752"/>
        <x:row r="9753"/>
        <x:row r="9754"/>
        <x:row r="9755"/>
        <x:row r="9756"/>
        <x:row r="9757"/>
        <x:row r="9758"/>
        <x:row r="9759"/>
        <x:row r="9760"/>
        <x:row r="9761"/>
        <x:row r="9762"/>
        <x:row r="9763"/>
        <x:row r="9764"/>
        <x:row r="9765"/>
        <x:row r="9766"/>
        <x:row r="9767"/>
        <x:row r="9768"/>
        <x:row r="9769"/>
        <x:row r="9770"/>
        <x:row r="9771"/>
        <x:row r="9772"/>
        <x:row r="9773"/>
        <x:row r="9774"/>
        <x:row r="9775"/>
        <x:row r="9776"/>
        <x:row r="9777"/>
        <x:row r="9778"/>
        <x:row r="9779"/>
        <x:row r="9780"/>
        <x:row r="9781"/>
        <x:row r="9782"/>
        <x:row r="9783"/>
        <x:row r="9784"/>
        <x:row r="9785"/>
        <x:row r="9786"/>
        <x:row r="9787"/>
        <x:row r="9788"/>
        <x:row r="9789"/>
        <x:row r="9790"/>
        <x:row r="9791"/>
        <x:row r="9792"/>
        <x:row r="9793"/>
        <x:row r="9794"/>
        <x:row r="9795"/>
        <x:row r="9796"/>
        <x:row r="9797"/>
        <x:row r="9798"/>
        <x:row r="9799"/>
        <x:row r="9800"/>
        <x:row r="9801"/>
        <x:row r="9802"/>
        <x:row r="9803"/>
        <x:row r="9804"/>
        <x:row r="9805"/>
        <x:row r="9806"/>
        <x:row r="9807"/>
        <x:row r="9808"/>
        <x:row r="9809"/>
        <x:row r="9810"/>
        <x:row r="9811"/>
        <x:row r="9812"/>
        <x:row r="9813"/>
        <x:row r="9814"/>
        <x:row r="9815"/>
        <x:row r="9816"/>
        <x:row r="9817"/>
        <x:row r="9818"/>
        <x:row r="9819"/>
        <x:row r="9820"/>
        <x:row r="9821"/>
        <x:row r="9822"/>
        <x:row r="9823"/>
        <x:row r="9824"/>
        <x:row r="9825"/>
        <x:row r="9826"/>
        <x:row r="9827"/>
        <x:row r="9828"/>
        <x:row r="9829"/>
        <x:row r="9830"/>
        <x:row r="9831"/>
        <x:row r="9832"/>
        <x:row r="9833"/>
        <x:row r="9834"/>
        <x:row r="9835"/>
        <x:row r="9836"/>
        <x:row r="9837"/>
        <x:row r="9838"/>
        <x:row r="9839"/>
        <x:row r="9840"/>
        <x:row r="9841"/>
        <x:row r="9842"/>
        <x:row r="9843"/>
        <x:row r="9844"/>
        <x:row r="9845"/>
        <x:row r="9846"/>
        <x:row r="9847"/>
        <x:row r="9848"/>
        <x:row r="9849"/>
        <x:row r="9850"/>
        <x:row r="9851"/>
        <x:row r="9852"/>
        <x:row r="9853"/>
        <x:row r="9854"/>
        <x:row r="9855"/>
        <x:row r="9856"/>
        <x:row r="9857"/>
        <x:row r="9858"/>
        <x:row r="9859"/>
        <x:row r="9860"/>
        <x:row r="9861"/>
        <x:row r="9862"/>
        <x:row r="9863"/>
        <x:row r="9864"/>
        <x:row r="9865"/>
        <x:row r="9866"/>
        <x:row r="9867"/>
        <x:row r="9868"/>
        <x:row r="9869"/>
        <x:row r="9870"/>
        <x:row r="9871"/>
        <x:row r="9872"/>
        <x:row r="9873"/>
        <x:row r="9874"/>
        <x:row r="9875"/>
        <x:row r="9876"/>
        <x:row r="9877"/>
        <x:row r="9878"/>
        <x:row r="9879"/>
        <x:row r="9880"/>
        <x:row r="9881"/>
        <x:row r="9882"/>
        <x:row r="9883"/>
        <x:row r="9884"/>
        <x:row r="9885"/>
        <x:row r="9886"/>
        <x:row r="9887"/>
        <x:row r="9888"/>
        <x:row r="9889"/>
        <x:row r="9890"/>
        <x:row r="9891"/>
        <x:row r="9892"/>
        <x:row r="9893"/>
        <x:row r="9894"/>
        <x:row r="9895"/>
        <x:row r="9896"/>
        <x:row r="9897"/>
        <x:row r="9898"/>
        <x:row r="9899"/>
        <x:row r="9900"/>
        <x:row r="9901"/>
        <x:row r="9902"/>
        <x:row r="9903"/>
        <x:row r="9904"/>
        <x:row r="9905"/>
        <x:row r="9906"/>
        <x:row r="9907"/>
        <x:row r="9908"/>
        <x:row r="9909"/>
        <x:row r="9910"/>
        <x:row r="9911"/>
        <x:row r="9912"/>
        <x:row r="9913"/>
        <x:row r="9914"/>
        <x:row r="9915"/>
        <x:row r="9916"/>
        <x:row r="9917"/>
        <x:row r="9918"/>
        <x:row r="9919"/>
        <x:row r="9920"/>
        <x:row r="9921"/>
        <x:row r="9922"/>
        <x:row r="9923"/>
        <x:row r="9924"/>
        <x:row r="9925"/>
        <x:row r="9926"/>
        <x:row r="9927"/>
        <x:row r="9928"/>
        <x:row r="9929"/>
        <x:row r="9930"/>
        <x:row r="9931"/>
        <x:row r="9932"/>
        <x:row r="9933"/>
        <x:row r="9934"/>
        <x:row r="9935"/>
        <x:row r="9936"/>
        <x:row r="9937"/>
        <x:row r="9938"/>
        <x:row r="9939"/>
        <x:row r="9940"/>
        <x:row r="9941"/>
        <x:row r="9942"/>
        <x:row r="9943"/>
        <x:row r="9944"/>
        <x:row r="9945"/>
        <x:row r="9946"/>
        <x:row r="9947"/>
        <x:row r="9948"/>
        <x:row r="9949"/>
        <x:row r="9950"/>
        <x:row r="9951"/>
        <x:row r="9952"/>
        <x:row r="9953"/>
        <x:row r="9954"/>
        <x:row r="9955"/>
        <x:row r="9956"/>
        <x:row r="9957"/>
        <x:row r="9958"/>
        <x:row r="9959"/>
        <x:row r="9960"/>
        <x:row r="9961"/>
        <x:row r="9962"/>
        <x:row r="9963"/>
        <x:row r="9964"/>
        <x:row r="9965"/>
        <x:row r="9966"/>
        <x:row r="9967"/>
        <x:row r="9968"/>
        <x:row r="9969"/>
        <x:row r="9970"/>
        <x:row r="9971"/>
        <x:row r="9972"/>
        <x:row r="9973"/>
        <x:row r="9974"/>
        <x:row r="9975"/>
        <x:row r="9976"/>
        <x:row r="9977"/>
        <x:row r="9978"/>
        <x:row r="9979"/>
        <x:row r="9980"/>
        <x:row r="9981"/>
        <x:row r="9982"/>
        <x:row r="9983"/>
        <x:row r="9984"/>
        <x:row r="9985"/>
        <x:row r="9986"/>
        <x:row r="9987"/>
        <x:row r="9988"/>
        <x:row r="9989"/>
        <x:row r="9990"/>
        <x:row r="9991"/>
        <x:row r="9992"/>
        <x:row r="9993"/>
        <x:row r="9994"/>
        <x:row r="9995"/>
        <x:row r="9996"/>
        <x:row r="9997"/>
        <x:row r="9998"/>
        <x:row r="9999"/>
        <x:row r="10000"/>
        <x:row r="10001"/>
        <x:row r="10002"/>
        <x:row r="10003"/>
        <x:row r="10004"/>
        <x:row r="10005"/>
        <x:row r="10006"/>
        <x:row r="10007"/>
        <x:row r="10008"/>
        <x:row r="10009"/>
        <x:row r="10010"/>
        <x:row r="10011"/>
        <x:row r="10012"/>
        <x:row r="10013"/>
        <x:row r="10014"/>
        <x:row r="10015"/>
        <x:row r="10016"/>
        <x:row r="10017"/>
        <x:row r="10018"/>
        <x:row r="10019"/>
        <x:row r="10020"/>
        <x:row r="10021"/>
        <x:row r="10022"/>
        <x:row r="10023"/>
        <x:row r="10024"/>
        <x:row r="10025"/>
        <x:row r="10026"/>
        <x:row r="10027"/>
        <x:row r="10028"/>
        <x:row r="10029"/>
        <x:row r="10030"/>
        <x:row r="10031"/>
        <x:row r="10032"/>
        <x:row r="10033"/>
        <x:row r="10034"/>
        <x:row r="10035"/>
        <x:row r="10036"/>
        <x:row r="10037"/>
        <x:row r="10038"/>
        <x:row r="10039"/>
        <x:row r="10040"/>
        <x:row r="10041"/>
        <x:row r="10042"/>
        <x:row r="10043"/>
        <x:row r="10044"/>
        <x:row r="10045"/>
        <x:row r="10046"/>
        <x:row r="10047"/>
        <x:row r="10048"/>
        <x:row r="10049"/>
        <x:row r="10050"/>
        <x:row r="10051"/>
        <x:row r="10052"/>
        <x:row r="10053"/>
        <x:row r="10054"/>
        <x:row r="10055"/>
        <x:row r="10056"/>
        <x:row r="10057"/>
        <x:row r="10058"/>
        <x:row r="10059"/>
        <x:row r="10060"/>
        <x:row r="10061"/>
        <x:row r="10062"/>
        <x:row r="10063"/>
        <x:row r="10064"/>
        <x:row r="10065"/>
        <x:row r="10066"/>
        <x:row r="10067"/>
        <x:row r="10068"/>
        <x:row r="10069"/>
        <x:row r="10070"/>
        <x:row r="10071"/>
        <x:row r="10072"/>
        <x:row r="10073"/>
        <x:row r="10074"/>
        <x:row r="10075"/>
        <x:row r="10076"/>
        <x:row r="10077"/>
        <x:row r="10078"/>
        <x:row r="10079"/>
        <x:row r="10080"/>
        <x:row r="10081"/>
        <x:row r="10082"/>
        <x:row r="10083"/>
        <x:row r="10084"/>
        <x:row r="10085"/>
        <x:row r="10086"/>
        <x:row r="10087"/>
        <x:row r="10088"/>
        <x:row r="10089"/>
        <x:row r="10090"/>
        <x:row r="10091"/>
        <x:row r="10092"/>
        <x:row r="10093"/>
        <x:row r="10094"/>
        <x:row r="10095"/>
        <x:row r="10096"/>
        <x:row r="10097"/>
        <x:row r="10098"/>
        <x:row r="10099"/>
        <x:row r="10100"/>
        <x:row r="10101"/>
        <x:row r="10102"/>
        <x:row r="10103"/>
        <x:row r="10104"/>
        <x:row r="10105"/>
        <x:row r="10106"/>
        <x:row r="10107"/>
        <x:row r="10108"/>
        <x:row r="10109"/>
        <x:row r="10110"/>
        <x:row r="10111"/>
        <x:row r="10112"/>
        <x:row r="10113"/>
        <x:row r="10114"/>
        <x:row r="10115"/>
        <x:row r="10116"/>
        <x:row r="10117"/>
        <x:row r="10118"/>
        <x:row r="10119"/>
        <x:row r="10120"/>
        <x:row r="10121"/>
        <x:row r="10122"/>
        <x:row r="10123"/>
        <x:row r="10124"/>
        <x:row r="10125"/>
        <x:row r="10126"/>
        <x:row r="10127"/>
        <x:row r="10128"/>
        <x:row r="10129"/>
        <x:row r="10130"/>
        <x:row r="10131"/>
        <x:row r="10132"/>
        <x:row r="10133"/>
        <x:row r="10134"/>
        <x:row r="10135"/>
        <x:row r="10136"/>
        <x:row r="10137"/>
        <x:row r="10138"/>
        <x:row r="10139"/>
        <x:row r="10140"/>
        <x:row r="10141"/>
        <x:row r="10142"/>
        <x:row r="10143"/>
        <x:row r="10144"/>
        <x:row r="10145"/>
        <x:row r="10146"/>
        <x:row r="10147"/>
        <x:row r="10148"/>
        <x:row r="10149"/>
        <x:row r="10150"/>
        <x:row r="10151"/>
        <x:row r="10152"/>
        <x:row r="10153"/>
        <x:row r="10154"/>
        <x:row r="10155"/>
        <x:row r="10156"/>
        <x:row r="10157"/>
        <x:row r="10158"/>
        <x:row r="10159"/>
        <x:row r="10160"/>
        <x:row r="10161"/>
        <x:row r="10162"/>
        <x:row r="10163"/>
        <x:row r="10164"/>
        <x:row r="10165"/>
        <x:row r="10166"/>
        <x:row r="10167"/>
        <x:row r="10168"/>
        <x:row r="10169"/>
        <x:row r="10170"/>
        <x:row r="10171"/>
        <x:row r="10172"/>
        <x:row r="10173"/>
        <x:row r="10174"/>
        <x:row r="10175"/>
        <x:row r="10176"/>
        <x:row r="10177"/>
        <x:row r="10178"/>
        <x:row r="10179"/>
        <x:row r="10180"/>
        <x:row r="10181"/>
        <x:row r="10182"/>
        <x:row r="10183"/>
        <x:row r="10184"/>
        <x:row r="10185"/>
        <x:row r="10186"/>
        <x:row r="10187"/>
        <x:row r="10188"/>
        <x:row r="10189"/>
        <x:row r="10190"/>
        <x:row r="10191"/>
        <x:row r="10192"/>
        <x:row r="10193"/>
        <x:row r="10194"/>
        <x:row r="10195"/>
        <x:row r="10196"/>
        <x:row r="10197"/>
        <x:row r="10198"/>
        <x:row r="10199"/>
        <x:row r="10200"/>
        <x:row r="10201"/>
        <x:row r="10202"/>
        <x:row r="10203"/>
        <x:row r="10204"/>
        <x:row r="10205"/>
        <x:row r="10206"/>
        <x:row r="10207"/>
        <x:row r="10208"/>
        <x:row r="10209"/>
        <x:row r="10210"/>
        <x:row r="10211"/>
        <x:row r="10212"/>
        <x:row r="10213"/>
        <x:row r="10214"/>
        <x:row r="10215"/>
        <x:row r="10216"/>
        <x:row r="10217"/>
        <x:row r="10218"/>
        <x:row r="10219"/>
        <x:row r="10220"/>
        <x:row r="10221"/>
        <x:row r="10222"/>
        <x:row r="10223"/>
        <x:row r="10224"/>
        <x:row r="10225"/>
        <x:row r="10226"/>
        <x:row r="10227"/>
        <x:row r="10228"/>
        <x:row r="10229"/>
        <x:row r="10230"/>
        <x:row r="10231"/>
        <x:row r="10232"/>
        <x:row r="10233"/>
        <x:row r="10234"/>
        <x:row r="10235"/>
        <x:row r="10236"/>
        <x:row r="10237"/>
        <x:row r="10238"/>
        <x:row r="10239"/>
        <x:row r="10240"/>
        <x:row r="10241"/>
        <x:row r="10242"/>
        <x:row r="10243"/>
        <x:row r="10244"/>
        <x:row r="10245"/>
        <x:row r="10246"/>
        <x:row r="10247"/>
        <x:row r="10248"/>
        <x:row r="10249"/>
        <x:row r="10250"/>
        <x:row r="10251"/>
        <x:row r="10252"/>
        <x:row r="10253"/>
        <x:row r="10254"/>
        <x:row r="10255"/>
        <x:row r="10256"/>
        <x:row r="10257"/>
        <x:row r="10258"/>
        <x:row r="10259"/>
        <x:row r="10260"/>
        <x:row r="10261"/>
        <x:row r="10262"/>
        <x:row r="10263"/>
        <x:row r="10264"/>
        <x:row r="10265"/>
        <x:row r="10266"/>
        <x:row r="10267"/>
        <x:row r="10268"/>
        <x:row r="10269"/>
        <x:row r="10270"/>
        <x:row r="10271"/>
        <x:row r="10272"/>
        <x:row r="10273"/>
        <x:row r="10274"/>
        <x:row r="10275"/>
        <x:row r="10276"/>
        <x:row r="10277"/>
        <x:row r="10278"/>
        <x:row r="10279"/>
        <x:row r="10280"/>
        <x:row r="10281"/>
        <x:row r="10282"/>
        <x:row r="10283"/>
        <x:row r="10284"/>
        <x:row r="10285"/>
        <x:row r="10286"/>
        <x:row r="10287"/>
        <x:row r="10288"/>
        <x:row r="10289"/>
        <x:row r="10290"/>
        <x:row r="10291"/>
        <x:row r="10292"/>
        <x:row r="10293"/>
        <x:row r="10294"/>
        <x:row r="10295"/>
        <x:row r="10296"/>
        <x:row r="10297"/>
        <x:row r="10298"/>
        <x:row r="10299"/>
        <x:row r="10300"/>
        <x:row r="10301"/>
        <x:row r="10302"/>
        <x:row r="10303"/>
        <x:row r="10304"/>
        <x:row r="10305"/>
        <x:row r="10306"/>
        <x:row r="10307"/>
        <x:row r="10308"/>
        <x:row r="10309"/>
        <x:row r="10310"/>
        <x:row r="10311"/>
        <x:row r="10312"/>
        <x:row r="10313"/>
        <x:row r="10314"/>
        <x:row r="10315"/>
        <x:row r="10316"/>
        <x:row r="10317"/>
        <x:row r="10318"/>
        <x:row r="10319"/>
        <x:row r="10320"/>
        <x:row r="10321"/>
        <x:row r="10322"/>
        <x:row r="10323"/>
        <x:row r="10324"/>
        <x:row r="10325"/>
        <x:row r="10326"/>
        <x:row r="10327"/>
        <x:row r="10328"/>
        <x:row r="10329"/>
        <x:row r="10330"/>
        <x:row r="10331"/>
        <x:row r="10332"/>
        <x:row r="10333"/>
        <x:row r="10334"/>
        <x:row r="10335"/>
        <x:row r="10336"/>
        <x:row r="10337"/>
        <x:row r="10338"/>
        <x:row r="10339"/>
        <x:row r="10340"/>
        <x:row r="10341"/>
        <x:row r="10342"/>
        <x:row r="10343"/>
        <x:row r="10344"/>
        <x:row r="10345"/>
        <x:row r="10346"/>
        <x:row r="10347"/>
        <x:row r="10348"/>
        <x:row r="10349"/>
        <x:row r="10350"/>
        <x:row r="10351"/>
        <x:row r="10352"/>
        <x:row r="10353"/>
        <x:row r="10354"/>
        <x:row r="10355"/>
        <x:row r="10356"/>
        <x:row r="10357"/>
        <x:row r="10358"/>
        <x:row r="10359"/>
        <x:row r="10360"/>
        <x:row r="10361"/>
        <x:row r="10362"/>
        <x:row r="10363"/>
        <x:row r="10364"/>
        <x:row r="10365"/>
        <x:row r="10366"/>
        <x:row r="10367"/>
        <x:row r="10368"/>
        <x:row r="10369"/>
        <x:row r="10370"/>
        <x:row r="10371"/>
        <x:row r="10372"/>
        <x:row r="10373"/>
        <x:row r="10374"/>
        <x:row r="10375"/>
        <x:row r="10376"/>
        <x:row r="10377"/>
        <x:row r="10378"/>
        <x:row r="10379"/>
        <x:row r="10380"/>
        <x:row r="10381"/>
        <x:row r="10382"/>
        <x:row r="10383"/>
        <x:row r="10384"/>
        <x:row r="10385"/>
        <x:row r="10386"/>
        <x:row r="10387"/>
        <x:row r="10388"/>
        <x:row r="10389"/>
        <x:row r="10390"/>
        <x:row r="10391"/>
        <x:row r="10392"/>
        <x:row r="10393"/>
        <x:row r="10394"/>
        <x:row r="10395"/>
        <x:row r="10396"/>
        <x:row r="10397"/>
        <x:row r="10398"/>
        <x:row r="10399"/>
        <x:row r="10400"/>
        <x:row r="10401"/>
        <x:row r="10402"/>
        <x:row r="10403"/>
        <x:row r="10404"/>
        <x:row r="10405"/>
        <x:row r="10406"/>
        <x:row r="10407"/>
        <x:row r="10408"/>
        <x:row r="10409"/>
        <x:row r="10410"/>
        <x:row r="10411"/>
        <x:row r="10412"/>
        <x:row r="10413"/>
        <x:row r="10414"/>
        <x:row r="10415"/>
        <x:row r="10416"/>
        <x:row r="10417"/>
        <x:row r="10418"/>
        <x:row r="10419"/>
        <x:row r="10420"/>
        <x:row r="10421"/>
        <x:row r="10422"/>
        <x:row r="10423"/>
        <x:row r="10424"/>
        <x:row r="10425"/>
        <x:row r="10426"/>
        <x:row r="10427"/>
        <x:row r="10428"/>
        <x:row r="10429"/>
        <x:row r="10430"/>
        <x:row r="10431"/>
        <x:row r="10432"/>
        <x:row r="10433"/>
        <x:row r="10434"/>
        <x:row r="10435"/>
        <x:row r="10436"/>
        <x:row r="10437"/>
        <x:row r="10438"/>
        <x:row r="10439"/>
        <x:row r="10440"/>
        <x:row r="10441"/>
        <x:row r="10442"/>
        <x:row r="10443"/>
        <x:row r="10444"/>
        <x:row r="10445"/>
        <x:row r="10446"/>
        <x:row r="10447"/>
        <x:row r="10448"/>
        <x:row r="10449"/>
        <x:row r="10450"/>
        <x:row r="10451"/>
        <x:row r="10452"/>
        <x:row r="10453"/>
        <x:row r="10454"/>
        <x:row r="10455"/>
        <x:row r="10456"/>
        <x:row r="10457"/>
        <x:row r="10458"/>
        <x:row r="10459"/>
        <x:row r="10460"/>
        <x:row r="10461"/>
        <x:row r="10462"/>
        <x:row r="10463"/>
        <x:row r="10464"/>
        <x:row r="10465"/>
        <x:row r="10466"/>
        <x:row r="10467"/>
        <x:row r="10468"/>
        <x:row r="10469"/>
        <x:row r="10470"/>
        <x:row r="10471"/>
        <x:row r="10472"/>
        <x:row r="10473"/>
        <x:row r="10474"/>
        <x:row r="10475"/>
        <x:row r="10476"/>
        <x:row r="10477"/>
        <x:row r="10478"/>
        <x:row r="10479"/>
        <x:row r="10480"/>
        <x:row r="10481"/>
        <x:row r="10482"/>
        <x:row r="10483"/>
        <x:row r="10484"/>
        <x:row r="10485"/>
        <x:row r="10486"/>
        <x:row r="10487"/>
        <x:row r="10488"/>
        <x:row r="10489"/>
        <x:row r="10490"/>
        <x:row r="10491"/>
        <x:row r="10492"/>
        <x:row r="10493"/>
        <x:row r="10494"/>
        <x:row r="10495"/>
        <x:row r="10496"/>
        <x:row r="10497"/>
        <x:row r="10498"/>
        <x:row r="10499"/>
        <x:row r="10500"/>
        <x:row r="10501"/>
        <x:row r="10502"/>
        <x:row r="10503"/>
        <x:row r="10504"/>
        <x:row r="10505"/>
        <x:row r="10506"/>
        <x:row r="10507"/>
        <x:row r="10508"/>
        <x:row r="10509"/>
        <x:row r="10510"/>
        <x:row r="10511"/>
        <x:row r="10512"/>
        <x:row r="10513"/>
        <x:row r="10514"/>
        <x:row r="10515"/>
        <x:row r="10516"/>
        <x:row r="10517"/>
        <x:row r="10518"/>
        <x:row r="10519"/>
        <x:row r="10520"/>
        <x:row r="10521"/>
        <x:row r="10522"/>
        <x:row r="10523"/>
        <x:row r="10524"/>
        <x:row r="10525"/>
        <x:row r="10526"/>
        <x:row r="10527"/>
        <x:row r="10528"/>
        <x:row r="10529"/>
        <x:row r="10530"/>
        <x:row r="10531"/>
        <x:row r="10532"/>
        <x:row r="10533"/>
        <x:row r="10534"/>
        <x:row r="10535"/>
        <x:row r="10536"/>
        <x:row r="10537"/>
        <x:row r="10538"/>
        <x:row r="10539"/>
        <x:row r="10540"/>
        <x:row r="10541"/>
        <x:row r="10542"/>
        <x:row r="10543"/>
        <x:row r="10544"/>
        <x:row r="10545"/>
        <x:row r="10546"/>
        <x:row r="10547"/>
        <x:row r="10548"/>
        <x:row r="10549"/>
        <x:row r="10550"/>
        <x:row r="10551"/>
        <x:row r="10552"/>
        <x:row r="10553"/>
        <x:row r="10554"/>
        <x:row r="10555"/>
        <x:row r="10556"/>
        <x:row r="10557"/>
        <x:row r="10558"/>
        <x:row r="10559"/>
        <x:row r="10560"/>
        <x:row r="10561"/>
        <x:row r="10562"/>
        <x:row r="10563"/>
        <x:row r="10564"/>
        <x:row r="10565"/>
        <x:row r="10566"/>
        <x:row r="10567"/>
        <x:row r="10568"/>
        <x:row r="10569"/>
        <x:row r="10570"/>
        <x:row r="10571"/>
        <x:row r="10572"/>
        <x:row r="10573"/>
        <x:row r="10574"/>
        <x:row r="10575"/>
        <x:row r="10576"/>
        <x:row r="10577"/>
        <x:row r="10578"/>
        <x:row r="10579"/>
        <x:row r="10580"/>
        <x:row r="10581"/>
        <x:row r="10582"/>
        <x:row r="10583"/>
        <x:row r="10584"/>
        <x:row r="10585"/>
        <x:row r="10586"/>
        <x:row r="10587"/>
        <x:row r="10588"/>
        <x:row r="10589"/>
        <x:row r="10590"/>
        <x:row r="10591"/>
        <x:row r="10592"/>
        <x:row r="10593"/>
        <x:row r="10594"/>
        <x:row r="10595"/>
        <x:row r="10596"/>
        <x:row r="10597"/>
        <x:row r="10598"/>
        <x:row r="10599"/>
        <x:row r="10600"/>
        <x:row r="10601"/>
        <x:row r="10602"/>
        <x:row r="10603"/>
        <x:row r="10604"/>
        <x:row r="10605"/>
        <x:row r="10606"/>
        <x:row r="10607"/>
        <x:row r="10608"/>
        <x:row r="10609"/>
        <x:row r="10610"/>
        <x:row r="10611"/>
        <x:row r="10612"/>
        <x:row r="10613"/>
        <x:row r="10614"/>
        <x:row r="10615"/>
        <x:row r="10616"/>
        <x:row r="10617"/>
        <x:row r="10618"/>
        <x:row r="10619"/>
        <x:row r="10620"/>
        <x:row r="10621"/>
        <x:row r="10622"/>
        <x:row r="10623"/>
        <x:row r="10624"/>
        <x:row r="10625"/>
        <x:row r="10626"/>
        <x:row r="10627"/>
        <x:row r="10628"/>
        <x:row r="10629"/>
        <x:row r="10630"/>
        <x:row r="10631"/>
        <x:row r="10632"/>
        <x:row r="10633"/>
        <x:row r="10634"/>
        <x:row r="10635"/>
        <x:row r="10636"/>
        <x:row r="10637"/>
        <x:row r="10638"/>
        <x:row r="10639"/>
        <x:row r="10640"/>
        <x:row r="10641"/>
        <x:row r="10642"/>
        <x:row r="10643"/>
        <x:row r="10644"/>
        <x:row r="10645"/>
        <x:row r="10646"/>
        <x:row r="10647"/>
        <x:row r="10648"/>
        <x:row r="10649"/>
        <x:row r="10650"/>
        <x:row r="10651"/>
        <x:row r="10652"/>
        <x:row r="10653"/>
        <x:row r="10654"/>
        <x:row r="10655"/>
        <x:row r="10656"/>
        <x:row r="10657"/>
        <x:row r="10658"/>
        <x:row r="10659"/>
        <x:row r="10660"/>
        <x:row r="10661"/>
        <x:row r="10662"/>
        <x:row r="10663"/>
        <x:row r="10664"/>
        <x:row r="10665"/>
        <x:row r="10666"/>
        <x:row r="10667"/>
        <x:row r="10668"/>
        <x:row r="10669"/>
        <x:row r="10670"/>
        <x:row r="10671"/>
        <x:row r="10672"/>
        <x:row r="10673"/>
        <x:row r="10674"/>
        <x:row r="10675"/>
        <x:row r="10676"/>
        <x:row r="10677"/>
        <x:row r="10678"/>
        <x:row r="10679"/>
        <x:row r="10680"/>
        <x:row r="10681"/>
        <x:row r="10682"/>
        <x:row r="10683"/>
        <x:row r="10684"/>
        <x:row r="10685"/>
        <x:row r="10686"/>
        <x:row r="10687"/>
        <x:row r="10688"/>
        <x:row r="10689"/>
        <x:row r="10690"/>
        <x:row r="10691"/>
        <x:row r="10692"/>
        <x:row r="10693"/>
        <x:row r="10694"/>
        <x:row r="10695"/>
        <x:row r="10696"/>
        <x:row r="10697"/>
        <x:row r="10698"/>
        <x:row r="10699"/>
        <x:row r="10700"/>
        <x:row r="10701"/>
        <x:row r="10702"/>
        <x:row r="10703"/>
        <x:row r="10704"/>
        <x:row r="10705"/>
        <x:row r="10706"/>
        <x:row r="10707"/>
        <x:row r="10708"/>
        <x:row r="10709"/>
        <x:row r="10710"/>
        <x:row r="10711"/>
        <x:row r="10712"/>
        <x:row r="10713"/>
        <x:row r="10714"/>
        <x:row r="10715"/>
        <x:row r="10716"/>
        <x:row r="10717"/>
        <x:row r="10718"/>
        <x:row r="10719"/>
        <x:row r="10720"/>
        <x:row r="10721"/>
        <x:row r="10722"/>
        <x:row r="10723"/>
        <x:row r="10724"/>
        <x:row r="10725"/>
        <x:row r="10726"/>
        <x:row r="10727"/>
        <x:row r="10728"/>
        <x:row r="10729"/>
        <x:row r="10730"/>
        <x:row r="10731"/>
        <x:row r="10732"/>
        <x:row r="10733"/>
        <x:row r="10734"/>
        <x:row r="10735"/>
        <x:row r="10736"/>
        <x:row r="10737"/>
        <x:row r="10738"/>
        <x:row r="10739"/>
        <x:row r="10740"/>
        <x:row r="10741"/>
        <x:row r="10742"/>
        <x:row r="10743"/>
        <x:row r="10744"/>
        <x:row r="10745"/>
        <x:row r="10746"/>
        <x:row r="10747"/>
        <x:row r="10748"/>
        <x:row r="10749"/>
        <x:row r="10750"/>
        <x:row r="10751"/>
        <x:row r="10752"/>
        <x:row r="10753"/>
        <x:row r="10754"/>
        <x:row r="10755"/>
        <x:row r="10756"/>
        <x:row r="10757"/>
        <x:row r="10758"/>
        <x:row r="10759"/>
        <x:row r="10760"/>
        <x:row r="10761"/>
        <x:row r="10762"/>
        <x:row r="10763"/>
        <x:row r="10764"/>
        <x:row r="10765"/>
        <x:row r="10766"/>
        <x:row r="10767"/>
        <x:row r="10768"/>
        <x:row r="10769"/>
        <x:row r="10770"/>
        <x:row r="10771"/>
        <x:row r="10772"/>
        <x:row r="10773"/>
        <x:row r="10774"/>
        <x:row r="10775"/>
        <x:row r="10776"/>
        <x:row r="10777"/>
        <x:row r="10778"/>
        <x:row r="10779"/>
        <x:row r="10780"/>
        <x:row r="10781"/>
        <x:row r="10782"/>
        <x:row r="10783"/>
        <x:row r="10784"/>
        <x:row r="10785"/>
        <x:row r="10786"/>
        <x:row r="10787"/>
        <x:row r="10788"/>
        <x:row r="10789"/>
        <x:row r="10790"/>
        <x:row r="10791"/>
        <x:row r="10792"/>
        <x:row r="10793"/>
        <x:row r="10794"/>
        <x:row r="10795"/>
        <x:row r="10796"/>
        <x:row r="10797"/>
        <x:row r="10798"/>
        <x:row r="10799"/>
        <x:row r="10800"/>
        <x:row r="10801"/>
        <x:row r="10802"/>
        <x:row r="10803"/>
        <x:row r="10804"/>
        <x:row r="10805"/>
        <x:row r="10806"/>
        <x:row r="10807"/>
        <x:row r="10808"/>
        <x:row r="10809"/>
        <x:row r="10810"/>
        <x:row r="10811"/>
        <x:row r="10812"/>
        <x:row r="10813"/>
        <x:row r="10814"/>
        <x:row r="10815"/>
        <x:row r="10816"/>
        <x:row r="10817"/>
        <x:row r="10818"/>
        <x:row r="10819"/>
        <x:row r="10820"/>
        <x:row r="10821"/>
        <x:row r="10822"/>
        <x:row r="10823"/>
        <x:row r="10824"/>
        <x:row r="10825"/>
        <x:row r="10826"/>
        <x:row r="10827"/>
        <x:row r="10828"/>
        <x:row r="10829"/>
        <x:row r="10830"/>
        <x:row r="10831"/>
        <x:row r="10832"/>
        <x:row r="10833"/>
        <x:row r="10834"/>
        <x:row r="10835"/>
        <x:row r="10836"/>
        <x:row r="10837"/>
        <x:row r="10838"/>
        <x:row r="10839"/>
        <x:row r="10840"/>
        <x:row r="10841"/>
        <x:row r="10842"/>
        <x:row r="10843"/>
        <x:row r="10844"/>
        <x:row r="10845"/>
        <x:row r="10846"/>
        <x:row r="10847"/>
        <x:row r="10848"/>
        <x:row r="10849"/>
        <x:row r="10850"/>
        <x:row r="10851"/>
        <x:row r="10852"/>
        <x:row r="10853"/>
        <x:row r="10854"/>
        <x:row r="10855"/>
        <x:row r="10856"/>
        <x:row r="10857"/>
        <x:row r="10858"/>
        <x:row r="10859"/>
        <x:row r="10860"/>
        <x:row r="10861"/>
        <x:row r="10862"/>
        <x:row r="10863"/>
        <x:row r="10864"/>
        <x:row r="10865"/>
        <x:row r="10866"/>
        <x:row r="10867"/>
        <x:row r="10868"/>
        <x:row r="10869"/>
        <x:row r="10870"/>
        <x:row r="10871"/>
        <x:row r="10872"/>
        <x:row r="10873"/>
        <x:row r="10874"/>
        <x:row r="10875"/>
        <x:row r="10876"/>
        <x:row r="10877"/>
        <x:row r="10878"/>
        <x:row r="10879"/>
        <x:row r="10880"/>
        <x:row r="10881"/>
        <x:row r="10882"/>
        <x:row r="10883"/>
        <x:row r="10884"/>
        <x:row r="10885"/>
        <x:row r="10886"/>
        <x:row r="10887"/>
        <x:row r="10888"/>
        <x:row r="10889"/>
        <x:row r="10890"/>
        <x:row r="10891"/>
        <x:row r="10892"/>
        <x:row r="10893"/>
        <x:row r="10894"/>
        <x:row r="10895"/>
        <x:row r="10896"/>
        <x:row r="10897"/>
        <x:row r="10898"/>
        <x:row r="10899"/>
        <x:row r="10900"/>
        <x:row r="10901"/>
        <x:row r="10902"/>
        <x:row r="10903"/>
        <x:row r="10904"/>
        <x:row r="10905"/>
        <x:row r="10906"/>
        <x:row r="10907"/>
        <x:row r="10908"/>
        <x:row r="10909"/>
        <x:row r="10910"/>
        <x:row r="10911"/>
        <x:row r="10912"/>
        <x:row r="10913"/>
        <x:row r="10914"/>
        <x:row r="10915"/>
        <x:row r="10916"/>
        <x:row r="10917"/>
        <x:row r="10918"/>
        <x:row r="10919"/>
        <x:row r="10920"/>
        <x:row r="10921"/>
        <x:row r="10922"/>
        <x:row r="10923"/>
        <x:row r="10924"/>
        <x:row r="10925"/>
        <x:row r="10926"/>
        <x:row r="10927"/>
        <x:row r="10928"/>
        <x:row r="10929"/>
        <x:row r="10930"/>
        <x:row r="10931"/>
        <x:row r="10932"/>
        <x:row r="10933"/>
        <x:row r="10934"/>
        <x:row r="10935"/>
        <x:row r="10936"/>
        <x:row r="10937"/>
        <x:row r="10938"/>
        <x:row r="10939"/>
        <x:row r="10940"/>
        <x:row r="10941"/>
        <x:row r="10942"/>
        <x:row r="10943"/>
        <x:row r="10944"/>
        <x:row r="10945"/>
        <x:row r="10946"/>
        <x:row r="10947"/>
        <x:row r="10948"/>
        <x:row r="10949"/>
        <x:row r="10950"/>
        <x:row r="10951"/>
        <x:row r="10952"/>
        <x:row r="10953"/>
        <x:row r="10954"/>
        <x:row r="10955"/>
        <x:row r="10956"/>
        <x:row r="10957"/>
        <x:row r="10958"/>
        <x:row r="10959"/>
        <x:row r="10960"/>
        <x:row r="10961"/>
        <x:row r="10962"/>
        <x:row r="10963"/>
        <x:row r="10964"/>
        <x:row r="10965"/>
        <x:row r="10966"/>
        <x:row r="10967"/>
        <x:row r="10968"/>
        <x:row r="10969"/>
        <x:row r="10970"/>
        <x:row r="10971"/>
        <x:row r="10972"/>
        <x:row r="10973"/>
        <x:row r="10974"/>
        <x:row r="10975"/>
        <x:row r="10976"/>
        <x:row r="10977"/>
        <x:row r="10978"/>
        <x:row r="10979"/>
        <x:row r="10980"/>
        <x:row r="10981"/>
        <x:row r="10982"/>
        <x:row r="10983"/>
        <x:row r="10984"/>
        <x:row r="10985"/>
        <x:row r="10986"/>
        <x:row r="10987"/>
        <x:row r="10988"/>
        <x:row r="10989"/>
        <x:row r="10990"/>
        <x:row r="10991"/>
        <x:row r="10992"/>
        <x:row r="10993"/>
        <x:row r="10994"/>
        <x:row r="10995"/>
        <x:row r="10996"/>
        <x:row r="10997"/>
        <x:row r="10998"/>
        <x:row r="10999"/>
        <x:row r="11000"/>
        <x:row r="11001"/>
        <x:row r="11002"/>
        <x:row r="11003"/>
        <x:row r="11004"/>
        <x:row r="11005"/>
        <x:row r="11006"/>
        <x:row r="11007"/>
        <x:row r="11008"/>
        <x:row r="11009"/>
        <x:row r="11010"/>
        <x:row r="11011"/>
        <x:row r="11012"/>
        <x:row r="11013"/>
        <x:row r="11014"/>
        <x:row r="11015"/>
        <x:row r="11016"/>
        <x:row r="11017"/>
        <x:row r="11018"/>
        <x:row r="11019"/>
        <x:row r="11020"/>
        <x:row r="11021"/>
        <x:row r="11022"/>
        <x:row r="11023"/>
        <x:row r="11024"/>
        <x:row r="11025"/>
        <x:row r="11026"/>
        <x:row r="11027"/>
        <x:row r="11028"/>
        <x:row r="11029"/>
        <x:row r="11030"/>
        <x:row r="11031"/>
        <x:row r="11032"/>
        <x:row r="11033"/>
        <x:row r="11034"/>
        <x:row r="11035"/>
        <x:row r="11036"/>
        <x:row r="11037"/>
        <x:row r="11038"/>
        <x:row r="11039"/>
        <x:row r="11040"/>
        <x:row r="11041"/>
        <x:row r="11042"/>
        <x:row r="11043"/>
        <x:row r="11044"/>
        <x:row r="11045"/>
        <x:row r="11046"/>
        <x:row r="11047"/>
        <x:row r="11048"/>
        <x:row r="11049"/>
        <x:row r="11050"/>
        <x:row r="11051"/>
        <x:row r="11052"/>
        <x:row r="11053"/>
        <x:row r="11054"/>
        <x:row r="11055"/>
        <x:row r="11056"/>
        <x:row r="11057"/>
        <x:row r="11058"/>
        <x:row r="11059"/>
        <x:row r="11060"/>
        <x:row r="11061"/>
        <x:row r="11062"/>
        <x:row r="11063"/>
        <x:row r="11064"/>
        <x:row r="11065"/>
        <x:row r="11066"/>
        <x:row r="11067"/>
        <x:row r="11068"/>
        <x:row r="11069"/>
        <x:row r="11070"/>
        <x:row r="11071"/>
        <x:row r="11072"/>
        <x:row r="11073"/>
        <x:row r="11074"/>
        <x:row r="11075"/>
        <x:row r="11076"/>
        <x:row r="11077"/>
        <x:row r="11078"/>
        <x:row r="11079"/>
        <x:row r="11080"/>
        <x:row r="11081"/>
        <x:row r="11082"/>
        <x:row r="11083"/>
        <x:row r="11084"/>
        <x:row r="11085"/>
        <x:row r="11086"/>
        <x:row r="11087"/>
        <x:row r="11088"/>
        <x:row r="11089"/>
        <x:row r="11090"/>
        <x:row r="11091"/>
        <x:row r="11092"/>
        <x:row r="11093"/>
        <x:row r="11094"/>
        <x:row r="11095"/>
        <x:row r="11096"/>
        <x:row r="11097"/>
        <x:row r="11098"/>
        <x:row r="11099"/>
        <x:row r="11100"/>
        <x:row r="11101"/>
        <x:row r="11102"/>
        <x:row r="11103"/>
        <x:row r="11104"/>
        <x:row r="11105"/>
        <x:row r="11106"/>
        <x:row r="11107"/>
        <x:row r="11108"/>
        <x:row r="11109"/>
        <x:row r="11110"/>
        <x:row r="11111"/>
        <x:row r="11112"/>
        <x:row r="11113"/>
        <x:row r="11114"/>
        <x:row r="11115"/>
        <x:row r="11116"/>
        <x:row r="11117"/>
        <x:row r="11118"/>
        <x:row r="11119"/>
        <x:row r="11120"/>
        <x:row r="11121"/>
        <x:row r="11122"/>
        <x:row r="11123"/>
        <x:row r="11124"/>
        <x:row r="11125"/>
        <x:row r="11126"/>
        <x:row r="11127"/>
        <x:row r="11128"/>
        <x:row r="11129"/>
        <x:row r="11130"/>
        <x:row r="11131"/>
        <x:row r="11132"/>
        <x:row r="11133"/>
        <x:row r="11134"/>
        <x:row r="11135"/>
        <x:row r="11136"/>
        <x:row r="11137"/>
        <x:row r="11138"/>
        <x:row r="11139"/>
        <x:row r="11140"/>
        <x:row r="11141"/>
        <x:row r="11142"/>
        <x:row r="11143"/>
        <x:row r="11144"/>
        <x:row r="11145"/>
        <x:row r="11146"/>
        <x:row r="11147"/>
        <x:row r="11148"/>
        <x:row r="11149"/>
        <x:row r="11150"/>
        <x:row r="11151"/>
        <x:row r="11152"/>
        <x:row r="11153"/>
        <x:row r="11154"/>
        <x:row r="11155"/>
        <x:row r="11156"/>
        <x:row r="11157"/>
        <x:row r="11158"/>
        <x:row r="11159"/>
        <x:row r="11160"/>
        <x:row r="11161"/>
        <x:row r="11162"/>
        <x:row r="11163"/>
        <x:row r="11164"/>
        <x:row r="11165"/>
        <x:row r="11166"/>
        <x:row r="11167"/>
        <x:row r="11168"/>
        <x:row r="11169"/>
        <x:row r="11170"/>
        <x:row r="11171"/>
        <x:row r="11172"/>
        <x:row r="11173"/>
        <x:row r="11174"/>
        <x:row r="11175"/>
        <x:row r="11176"/>
        <x:row r="11177"/>
        <x:row r="11178"/>
        <x:row r="11179"/>
        <x:row r="11180"/>
        <x:row r="11181"/>
        <x:row r="11182"/>
        <x:row r="11183"/>
        <x:row r="11184"/>
        <x:row r="11185"/>
        <x:row r="11186"/>
        <x:row r="11187"/>
        <x:row r="11188"/>
        <x:row r="11189"/>
        <x:row r="11190"/>
        <x:row r="11191"/>
        <x:row r="11192"/>
        <x:row r="11193"/>
        <x:row r="11194"/>
        <x:row r="11195"/>
        <x:row r="11196"/>
        <x:row r="11197"/>
        <x:row r="11198"/>
        <x:row r="11199"/>
        <x:row r="11200"/>
        <x:row r="11201"/>
        <x:row r="11202"/>
        <x:row r="11203"/>
        <x:row r="11204"/>
        <x:row r="11205"/>
        <x:row r="11206"/>
        <x:row r="11207"/>
        <x:row r="11208"/>
        <x:row r="11209"/>
        <x:row r="11210"/>
        <x:row r="11211"/>
        <x:row r="11212"/>
        <x:row r="11213"/>
        <x:row r="11214"/>
        <x:row r="11215"/>
        <x:row r="11216"/>
        <x:row r="11217"/>
        <x:row r="11218"/>
        <x:row r="11219"/>
        <x:row r="11220"/>
        <x:row r="11221"/>
        <x:row r="11222"/>
        <x:row r="11223"/>
        <x:row r="11224"/>
        <x:row r="11225"/>
        <x:row r="11226"/>
        <x:row r="11227"/>
        <x:row r="11228"/>
        <x:row r="11229"/>
        <x:row r="11230"/>
        <x:row r="11231"/>
        <x:row r="11232"/>
        <x:row r="11233"/>
        <x:row r="11234"/>
        <x:row r="11235"/>
        <x:row r="11236"/>
        <x:row r="11237"/>
        <x:row r="11238"/>
        <x:row r="11239"/>
        <x:row r="11240"/>
        <x:row r="11241"/>
        <x:row r="11242"/>
        <x:row r="11243"/>
        <x:row r="11244"/>
        <x:row r="11245"/>
        <x:row r="11246"/>
        <x:row r="11247"/>
        <x:row r="11248"/>
        <x:row r="11249"/>
        <x:row r="11250"/>
        <x:row r="11251"/>
        <x:row r="11252"/>
        <x:row r="11253"/>
        <x:row r="11254"/>
        <x:row r="11255"/>
        <x:row r="11256"/>
        <x:row r="11257"/>
        <x:row r="11258"/>
        <x:row r="11259"/>
        <x:row r="11260"/>
        <x:row r="11261"/>
        <x:row r="11262"/>
        <x:row r="11263"/>
        <x:row r="11264"/>
        <x:row r="11265"/>
        <x:row r="11266"/>
        <x:row r="11267"/>
        <x:row r="11268"/>
        <x:row r="11269"/>
        <x:row r="11270"/>
        <x:row r="11271"/>
        <x:row r="11272"/>
        <x:row r="11273"/>
        <x:row r="11274"/>
        <x:row r="11275"/>
        <x:row r="11276"/>
        <x:row r="11277"/>
        <x:row r="11278"/>
        <x:row r="11279"/>
        <x:row r="11280"/>
        <x:row r="11281"/>
        <x:row r="11282"/>
        <x:row r="11283"/>
        <x:row r="11284"/>
        <x:row r="11285"/>
        <x:row r="11286"/>
        <x:row r="11287"/>
        <x:row r="11288"/>
        <x:row r="11289"/>
        <x:row r="11290"/>
        <x:row r="11291"/>
        <x:row r="11292"/>
        <x:row r="11293"/>
        <x:row r="11294"/>
        <x:row r="11295"/>
        <x:row r="11296"/>
        <x:row r="11297"/>
        <x:row r="11298"/>
        <x:row r="11299"/>
        <x:row r="11300"/>
        <x:row r="11301"/>
        <x:row r="11302"/>
        <x:row r="11303"/>
        <x:row r="11304"/>
        <x:row r="11305"/>
        <x:row r="11306"/>
        <x:row r="11307"/>
        <x:row r="11308"/>
        <x:row r="11309"/>
        <x:row r="11310"/>
        <x:row r="11311"/>
        <x:row r="11312"/>
        <x:row r="11313"/>
        <x:row r="11314"/>
        <x:row r="11315"/>
        <x:row r="11316"/>
        <x:row r="11317"/>
        <x:row r="11318"/>
        <x:row r="11319"/>
        <x:row r="11320"/>
        <x:row r="11321"/>
        <x:row r="11322"/>
        <x:row r="11323"/>
        <x:row r="11324"/>
        <x:row r="11325"/>
        <x:row r="11326"/>
        <x:row r="11327"/>
        <x:row r="11328"/>
        <x:row r="11329"/>
        <x:row r="11330"/>
        <x:row r="11331"/>
        <x:row r="11332"/>
        <x:row r="11333"/>
        <x:row r="11334"/>
        <x:row r="11335"/>
        <x:row r="11336"/>
        <x:row r="11337"/>
        <x:row r="11338"/>
        <x:row r="11339"/>
        <x:row r="11340"/>
        <x:row r="11341"/>
        <x:row r="11342"/>
        <x:row r="11343"/>
        <x:row r="11344"/>
        <x:row r="11345"/>
        <x:row r="11346"/>
        <x:row r="11347"/>
        <x:row r="11348"/>
        <x:row r="11349"/>
        <x:row r="11350"/>
        <x:row r="11351"/>
        <x:row r="11352"/>
        <x:row r="11353"/>
        <x:row r="11354"/>
        <x:row r="11355"/>
        <x:row r="11356"/>
        <x:row r="11357"/>
        <x:row r="11358"/>
        <x:row r="11359"/>
        <x:row r="11360"/>
        <x:row r="11361"/>
        <x:row r="11362"/>
        <x:row r="11363"/>
        <x:row r="11364"/>
        <x:row r="11365"/>
        <x:row r="11366"/>
        <x:row r="11367"/>
        <x:row r="11368"/>
        <x:row r="11369"/>
        <x:row r="11370"/>
        <x:row r="11371"/>
        <x:row r="11372"/>
        <x:row r="11373"/>
        <x:row r="11374"/>
        <x:row r="11375"/>
        <x:row r="11376"/>
        <x:row r="11377"/>
        <x:row r="11378"/>
        <x:row r="11379"/>
        <x:row r="11380"/>
        <x:row r="11381"/>
        <x:row r="11382"/>
        <x:row r="11383"/>
        <x:row r="11384"/>
        <x:row r="11385"/>
        <x:row r="11386"/>
        <x:row r="11387"/>
        <x:row r="11388"/>
        <x:row r="11389"/>
        <x:row r="11390"/>
        <x:row r="11391"/>
        <x:row r="11392"/>
        <x:row r="11393"/>
        <x:row r="11394"/>
        <x:row r="11395"/>
        <x:row r="11396"/>
        <x:row r="11397"/>
        <x:row r="11398"/>
        <x:row r="11399"/>
        <x:row r="11400"/>
        <x:row r="11401"/>
        <x:row r="11402"/>
        <x:row r="11403"/>
        <x:row r="11404"/>
        <x:row r="11405"/>
        <x:row r="11406"/>
        <x:row r="11407"/>
        <x:row r="11408"/>
        <x:row r="11409"/>
        <x:row r="11410"/>
        <x:row r="11411"/>
        <x:row r="11412"/>
        <x:row r="11413"/>
        <x:row r="11414"/>
        <x:row r="11415"/>
        <x:row r="11416"/>
        <x:row r="11417"/>
        <x:row r="11418"/>
        <x:row r="11419"/>
        <x:row r="11420"/>
        <x:row r="11421"/>
        <x:row r="11422"/>
        <x:row r="11423"/>
        <x:row r="11424"/>
        <x:row r="11425"/>
        <x:row r="11426"/>
        <x:row r="11427"/>
        <x:row r="11428"/>
        <x:row r="11429"/>
        <x:row r="11430"/>
        <x:row r="11431"/>
        <x:row r="11432"/>
        <x:row r="11433"/>
        <x:row r="11434"/>
        <x:row r="11435"/>
        <x:row r="11436"/>
        <x:row r="11437"/>
        <x:row r="11438"/>
        <x:row r="11439"/>
        <x:row r="11440"/>
        <x:row r="11441"/>
        <x:row r="11442"/>
        <x:row r="11443"/>
        <x:row r="11444"/>
        <x:row r="11445"/>
        <x:row r="11446"/>
        <x:row r="11447"/>
        <x:row r="11448"/>
        <x:row r="11449"/>
        <x:row r="11450"/>
        <x:row r="11451"/>
        <x:row r="11452"/>
        <x:row r="11453"/>
        <x:row r="11454"/>
        <x:row r="11455"/>
        <x:row r="11456"/>
        <x:row r="11457"/>
        <x:row r="11458"/>
        <x:row r="11459"/>
        <x:row r="11460"/>
        <x:row r="11461"/>
        <x:row r="11462"/>
        <x:row r="11463"/>
        <x:row r="11464"/>
        <x:row r="11465"/>
        <x:row r="11466"/>
        <x:row r="11467"/>
        <x:row r="11468"/>
        <x:row r="11469"/>
        <x:row r="11470"/>
        <x:row r="11471"/>
        <x:row r="11472"/>
        <x:row r="11473"/>
        <x:row r="11474"/>
        <x:row r="11475"/>
        <x:row r="11476"/>
        <x:row r="11477"/>
        <x:row r="11478"/>
        <x:row r="11479"/>
        <x:row r="11480"/>
        <x:row r="11481"/>
        <x:row r="11482"/>
        <x:row r="11483"/>
        <x:row r="11484"/>
        <x:row r="11485"/>
        <x:row r="11486"/>
        <x:row r="11487"/>
        <x:row r="11488"/>
        <x:row r="11489"/>
        <x:row r="11490"/>
        <x:row r="11491"/>
        <x:row r="11492"/>
        <x:row r="11493"/>
        <x:row r="11494"/>
        <x:row r="11495"/>
        <x:row r="11496"/>
        <x:row r="11497"/>
        <x:row r="11498"/>
        <x:row r="11499"/>
        <x:row r="11500"/>
        <x:row r="11501"/>
        <x:row r="11502"/>
        <x:row r="11503"/>
        <x:row r="11504"/>
        <x:row r="11505"/>
        <x:row r="11506"/>
        <x:row r="11507"/>
        <x:row r="11508"/>
        <x:row r="11509"/>
        <x:row r="11510"/>
        <x:row r="11511"/>
        <x:row r="11512"/>
        <x:row r="11513"/>
        <x:row r="11514"/>
        <x:row r="11515"/>
        <x:row r="11516"/>
        <x:row r="11517"/>
        <x:row r="11518"/>
        <x:row r="11519"/>
        <x:row r="11520"/>
        <x:row r="11521"/>
        <x:row r="11522"/>
        <x:row r="11523"/>
        <x:row r="11524"/>
        <x:row r="11525"/>
        <x:row r="11526"/>
        <x:row r="11527"/>
        <x:row r="11528"/>
        <x:row r="11529"/>
        <x:row r="11530"/>
        <x:row r="11531"/>
        <x:row r="11532"/>
        <x:row r="11533"/>
        <x:row r="11534"/>
        <x:row r="11535"/>
        <x:row r="11536"/>
        <x:row r="11537"/>
        <x:row r="11538"/>
        <x:row r="11539"/>
        <x:row r="11540"/>
        <x:row r="11541"/>
        <x:row r="11542"/>
        <x:row r="11543"/>
        <x:row r="11544"/>
        <x:row r="11545"/>
        <x:row r="11546"/>
        <x:row r="11547"/>
        <x:row r="11548"/>
        <x:row r="11549"/>
        <x:row r="11550"/>
        <x:row r="11551"/>
        <x:row r="11552"/>
        <x:row r="11553"/>
        <x:row r="11554"/>
        <x:row r="11555"/>
        <x:row r="11556"/>
        <x:row r="11557"/>
        <x:row r="11558"/>
        <x:row r="11559"/>
        <x:row r="11560"/>
        <x:row r="11561"/>
        <x:row r="11562"/>
        <x:row r="11563"/>
        <x:row r="11564"/>
        <x:row r="11565"/>
        <x:row r="11566"/>
        <x:row r="11567"/>
        <x:row r="11568"/>
        <x:row r="11569"/>
        <x:row r="11570"/>
        <x:row r="11571"/>
        <x:row r="11572"/>
        <x:row r="11573"/>
        <x:row r="11574"/>
        <x:row r="11575"/>
        <x:row r="11576"/>
        <x:row r="11577"/>
        <x:row r="11578"/>
        <x:row r="11579"/>
        <x:row r="11580"/>
        <x:row r="11581"/>
        <x:row r="11582"/>
        <x:row r="11583"/>
        <x:row r="11584"/>
        <x:row r="11585"/>
        <x:row r="11586"/>
        <x:row r="11587"/>
        <x:row r="11588"/>
        <x:row r="11589"/>
        <x:row r="11590"/>
        <x:row r="11591"/>
        <x:row r="11592"/>
        <x:row r="11593"/>
        <x:row r="11594"/>
        <x:row r="11595"/>
        <x:row r="11596"/>
        <x:row r="11597"/>
        <x:row r="11598"/>
        <x:row r="11599"/>
        <x:row r="11600"/>
        <x:row r="11601"/>
        <x:row r="11602"/>
        <x:row r="11603"/>
        <x:row r="11604"/>
        <x:row r="11605"/>
        <x:row r="11606"/>
        <x:row r="11607"/>
        <x:row r="11608"/>
        <x:row r="11609"/>
        <x:row r="11610"/>
        <x:row r="11611"/>
        <x:row r="11612"/>
        <x:row r="11613"/>
        <x:row r="11614"/>
        <x:row r="11615"/>
        <x:row r="11616"/>
        <x:row r="11617"/>
        <x:row r="11618"/>
        <x:row r="11619"/>
        <x:row r="11620"/>
        <x:row r="11621"/>
        <x:row r="11622"/>
        <x:row r="11623"/>
        <x:row r="11624"/>
        <x:row r="11625"/>
        <x:row r="11626"/>
        <x:row r="11627"/>
        <x:row r="11628"/>
        <x:row r="11629"/>
        <x:row r="11630"/>
        <x:row r="11631"/>
        <x:row r="11632"/>
        <x:row r="11633"/>
        <x:row r="11634"/>
        <x:row r="11635"/>
        <x:row r="11636"/>
        <x:row r="11637"/>
        <x:row r="11638"/>
        <x:row r="11639"/>
        <x:row r="11640"/>
        <x:row r="11641"/>
        <x:row r="11642"/>
        <x:row r="11643"/>
        <x:row r="11644"/>
        <x:row r="11645"/>
        <x:row r="11646"/>
        <x:row r="11647"/>
        <x:row r="11648"/>
        <x:row r="11649"/>
        <x:row r="11650"/>
        <x:row r="11651"/>
        <x:row r="11652"/>
        <x:row r="11653"/>
        <x:row r="11654"/>
        <x:row r="11655"/>
        <x:row r="11656"/>
        <x:row r="11657"/>
        <x:row r="11658"/>
        <x:row r="11659"/>
        <x:row r="11660"/>
        <x:row r="11661"/>
        <x:row r="11662"/>
        <x:row r="11663"/>
        <x:row r="11664"/>
        <x:row r="11665"/>
        <x:row r="11666"/>
        <x:row r="11667"/>
        <x:row r="11668"/>
        <x:row r="11669"/>
        <x:row r="11670"/>
        <x:row r="11671"/>
        <x:row r="11672"/>
        <x:row r="11673"/>
        <x:row r="11674"/>
        <x:row r="11675"/>
        <x:row r="11676"/>
        <x:row r="11677"/>
        <x:row r="11678"/>
        <x:row r="11679"/>
        <x:row r="11680"/>
        <x:row r="11681"/>
        <x:row r="11682"/>
        <x:row r="11683"/>
        <x:row r="11684"/>
        <x:row r="11685"/>
        <x:row r="11686"/>
        <x:row r="11687"/>
        <x:row r="11688"/>
        <x:row r="11689"/>
        <x:row r="11690"/>
        <x:row r="11691"/>
        <x:row r="11692"/>
        <x:row r="11693"/>
        <x:row r="11694"/>
        <x:row r="11695"/>
        <x:row r="11696"/>
        <x:row r="11697"/>
        <x:row r="11698"/>
        <x:row r="11699"/>
        <x:row r="11700"/>
        <x:row r="11701"/>
        <x:row r="11702"/>
        <x:row r="11703"/>
        <x:row r="11704"/>
        <x:row r="11705"/>
        <x:row r="11706"/>
        <x:row r="11707"/>
        <x:row r="11708"/>
        <x:row r="11709"/>
        <x:row r="11710"/>
        <x:row r="11711"/>
        <x:row r="11712"/>
        <x:row r="11713"/>
        <x:row r="11714"/>
        <x:row r="11715"/>
        <x:row r="11716"/>
        <x:row r="11717"/>
        <x:row r="11718"/>
        <x:row r="11719"/>
        <x:row r="11720"/>
        <x:row r="11721"/>
        <x:row r="11722"/>
        <x:row r="11723"/>
        <x:row r="11724"/>
        <x:row r="11725"/>
        <x:row r="11726"/>
        <x:row r="11727"/>
        <x:row r="11728"/>
        <x:row r="11729"/>
        <x:row r="11730"/>
        <x:row r="11731"/>
        <x:row r="11732"/>
        <x:row r="11733"/>
        <x:row r="11734"/>
        <x:row r="11735"/>
        <x:row r="11736"/>
        <x:row r="11737"/>
        <x:row r="11738"/>
        <x:row r="11739"/>
        <x:row r="11740"/>
        <x:row r="11741"/>
        <x:row r="11742"/>
        <x:row r="11743"/>
        <x:row r="11744"/>
        <x:row r="11745"/>
        <x:row r="11746"/>
        <x:row r="11747"/>
        <x:row r="11748"/>
        <x:row r="11749"/>
        <x:row r="11750"/>
        <x:row r="11751"/>
        <x:row r="11752"/>
        <x:row r="11753"/>
        <x:row r="11754"/>
        <x:row r="11755"/>
        <x:row r="11756"/>
        <x:row r="11757"/>
        <x:row r="11758"/>
        <x:row r="11759"/>
        <x:row r="11760"/>
        <x:row r="11761"/>
        <x:row r="11762"/>
        <x:row r="11763"/>
        <x:row r="11764"/>
        <x:row r="11765"/>
        <x:row r="11766"/>
        <x:row r="11767"/>
        <x:row r="11768"/>
        <x:row r="11769"/>
        <x:row r="11770"/>
        <x:row r="11771"/>
        <x:row r="11772"/>
        <x:row r="11773"/>
        <x:row r="11774"/>
        <x:row r="11775"/>
        <x:row r="11776"/>
        <x:row r="11777"/>
        <x:row r="11778"/>
        <x:row r="11779"/>
        <x:row r="11780"/>
        <x:row r="11781"/>
        <x:row r="11782"/>
        <x:row r="11783"/>
        <x:row r="11784"/>
        <x:row r="11785"/>
        <x:row r="11786"/>
        <x:row r="11787"/>
        <x:row r="11788"/>
        <x:row r="11789"/>
        <x:row r="11790"/>
        <x:row r="11791"/>
        <x:row r="11792"/>
        <x:row r="11793"/>
        <x:row r="11794"/>
        <x:row r="11795"/>
        <x:row r="11796"/>
        <x:row r="11797"/>
        <x:row r="11798"/>
        <x:row r="11799"/>
        <x:row r="11800"/>
        <x:row r="11801"/>
        <x:row r="11802"/>
        <x:row r="11803"/>
        <x:row r="11804"/>
        <x:row r="11805"/>
        <x:row r="11806"/>
        <x:row r="11807"/>
        <x:row r="11808"/>
        <x:row r="11809"/>
        <x:row r="11810"/>
        <x:row r="11811"/>
        <x:row r="11812"/>
        <x:row r="11813"/>
        <x:row r="11814"/>
        <x:row r="11815"/>
        <x:row r="11816"/>
        <x:row r="11817"/>
        <x:row r="11818"/>
        <x:row r="11819"/>
        <x:row r="11820"/>
        <x:row r="11821"/>
        <x:row r="11822"/>
        <x:row r="11823"/>
        <x:row r="11824"/>
        <x:row r="11825"/>
        <x:row r="11826"/>
        <x:row r="11827"/>
        <x:row r="11828"/>
        <x:row r="11829"/>
        <x:row r="11830"/>
        <x:row r="11831"/>
        <x:row r="11832"/>
        <x:row r="11833"/>
        <x:row r="11834"/>
        <x:row r="11835"/>
        <x:row r="11836"/>
        <x:row r="11837"/>
        <x:row r="11838"/>
        <x:row r="11839"/>
        <x:row r="11840"/>
        <x:row r="11841"/>
        <x:row r="11842"/>
        <x:row r="11843"/>
        <x:row r="11844"/>
        <x:row r="11845"/>
        <x:row r="11846"/>
        <x:row r="11847"/>
        <x:row r="11848"/>
        <x:row r="11849"/>
        <x:row r="11850"/>
        <x:row r="11851"/>
        <x:row r="11852"/>
        <x:row r="11853"/>
        <x:row r="11854"/>
        <x:row r="11855"/>
        <x:row r="11856"/>
        <x:row r="11857"/>
        <x:row r="11858"/>
        <x:row r="11859"/>
        <x:row r="11860"/>
        <x:row r="11861"/>
        <x:row r="11862"/>
        <x:row r="11863"/>
        <x:row r="11864"/>
        <x:row r="11865"/>
        <x:row r="11866"/>
        <x:row r="11867"/>
        <x:row r="11868"/>
        <x:row r="11869"/>
        <x:row r="11870"/>
        <x:row r="11871"/>
        <x:row r="11872"/>
        <x:row r="11873"/>
        <x:row r="11874"/>
        <x:row r="11875"/>
        <x:row r="11876"/>
        <x:row r="11877"/>
        <x:row r="11878"/>
        <x:row r="11879"/>
        <x:row r="11880"/>
        <x:row r="11881"/>
        <x:row r="11882"/>
        <x:row r="11883"/>
        <x:row r="11884"/>
        <x:row r="11885"/>
        <x:row r="11886"/>
        <x:row r="11887"/>
        <x:row r="11888"/>
        <x:row r="11889"/>
        <x:row r="11890"/>
        <x:row r="11891"/>
        <x:row r="11892"/>
        <x:row r="11893"/>
        <x:row r="11894"/>
        <x:row r="11895"/>
        <x:row r="11896"/>
        <x:row r="11897"/>
        <x:row r="11898"/>
        <x:row r="11899"/>
        <x:row r="11900"/>
        <x:row r="11901"/>
        <x:row r="11902"/>
        <x:row r="11903"/>
        <x:row r="11904"/>
        <x:row r="11905"/>
        <x:row r="11906"/>
        <x:row r="11907"/>
        <x:row r="11908"/>
        <x:row r="11909"/>
        <x:row r="11910"/>
        <x:row r="11911"/>
        <x:row r="11912"/>
        <x:row r="11913"/>
        <x:row r="11914"/>
        <x:row r="11915"/>
        <x:row r="11916"/>
        <x:row r="11917"/>
        <x:row r="11918"/>
        <x:row r="11919"/>
        <x:row r="11920"/>
        <x:row r="11921"/>
        <x:row r="11922"/>
        <x:row r="11923"/>
        <x:row r="11924"/>
        <x:row r="11925"/>
        <x:row r="11926"/>
        <x:row r="11927"/>
        <x:row r="11928"/>
        <x:row r="11929"/>
        <x:row r="11930"/>
        <x:row r="11931"/>
        <x:row r="11932"/>
        <x:row r="11933"/>
        <x:row r="11934"/>
        <x:row r="11935"/>
        <x:row r="11936"/>
        <x:row r="11937"/>
        <x:row r="11938"/>
        <x:row r="11939"/>
        <x:row r="11940"/>
        <x:row r="11941"/>
        <x:row r="11942"/>
        <x:row r="11943"/>
        <x:row r="11944"/>
        <x:row r="11945"/>
        <x:row r="11946"/>
        <x:row r="11947"/>
        <x:row r="11948"/>
        <x:row r="11949"/>
        <x:row r="11950"/>
        <x:row r="11951"/>
        <x:row r="11952"/>
        <x:row r="11953"/>
        <x:row r="11954"/>
        <x:row r="11955"/>
        <x:row r="11956"/>
        <x:row r="11957"/>
        <x:row r="11958"/>
        <x:row r="11959"/>
        <x:row r="11960"/>
        <x:row r="11961"/>
        <x:row r="11962"/>
        <x:row r="11963"/>
        <x:row r="11964"/>
        <x:row r="11965"/>
        <x:row r="11966"/>
        <x:row r="11967"/>
        <x:row r="11968"/>
        <x:row r="11969"/>
        <x:row r="11970"/>
        <x:row r="11971"/>
        <x:row r="11972"/>
        <x:row r="11973"/>
        <x:row r="11974"/>
        <x:row r="11975"/>
        <x:row r="11976"/>
        <x:row r="11977"/>
      </x:sheetData>
    </x:sheetDataSet>
  </x:externalBook>
</x:externalLink>
</file>

<file path=xl/externalLinks/externalLink44.xml><?xml version="1.0" encoding="utf-8"?>
<x:externalLink xmlns:r="http://schemas.openxmlformats.org/officeDocument/2006/relationships" xmlns:c="http://schemas.openxmlformats.org/drawingml/2006/chart" xmlns:x="http://schemas.openxmlformats.org/spreadsheetml/2006/main">
  <x:externalBook r:id="rId1">
    <x:sheetNames>
      <x:sheetName val="내역서"/>
      <x:sheetName val="예산서"/>
      <x:sheetName val="평3"/>
      <x:sheetName val="단가비교"/>
      <x:sheetName val="표지"/>
      <x:sheetName val="당초"/>
      <x:sheetName val="토공사"/>
      <x:sheetName val="단가조사"/>
      <x:sheetName val="설계예산서"/>
      <x:sheetName val="견적"/>
      <x:sheetName val="BQ"/>
      <x:sheetName val="총괄-1"/>
      <x:sheetName val="Sheet1"/>
      <x:sheetName val="대비표"/>
      <x:sheetName val="집행"/>
      <x:sheetName val="영업예산"/>
      <x:sheetName val="Sheet2"/>
      <x:sheetName val="문제점"/>
      <x:sheetName val="X17-TOTAL"/>
      <x:sheetName val="기계공사비집계(원안)"/>
      <x:sheetName val="내역"/>
      <x:sheetName val="SIL98"/>
      <x:sheetName val="부표"/>
      <x:sheetName val="실행"/>
      <x:sheetName val="C"/>
      <x:sheetName val="하조서"/>
      <x:sheetName val="요약"/>
      <x:sheetName val="200"/>
      <x:sheetName val="앨범표지"/>
      <x:sheetName val="예산M11A"/>
      <x:sheetName val="10현장조직"/>
      <x:sheetName val="실적"/>
      <x:sheetName val="1.취수장"/>
      <x:sheetName val="노무비(전지2기)"/>
      <x:sheetName val="General Data"/>
      <x:sheetName val="직노"/>
      <x:sheetName val="cover"/>
      <x:sheetName val=" 갑지"/>
      <x:sheetName val="1"/>
      <x:sheetName val="2"/>
      <x:sheetName val="3"/>
      <x:sheetName val="4"/>
      <x:sheetName val="5"/>
      <x:sheetName val="6"/>
      <x:sheetName val="7"/>
      <x:sheetName val="8"/>
      <x:sheetName val="골조시행"/>
      <x:sheetName val="간접1"/>
      <x:sheetName val="PIPING"/>
      <x:sheetName val="제1영업소"/>
      <x:sheetName val="제2영업소"/>
      <x:sheetName val="제3영업소"/>
      <x:sheetName val="실행(1)"/>
      <x:sheetName val="건축내역"/>
      <x:sheetName val="정렬"/>
      <x:sheetName val="본체철근표"/>
      <x:sheetName val="공정코드"/>
      <x:sheetName val="토공집계표"/>
      <x:sheetName val="노임단가표"/>
      <x:sheetName val="조명율표"/>
      <x:sheetName val="전체"/>
      <x:sheetName val="체계"/>
      <x:sheetName val="토목내역 (2)"/>
      <x:sheetName val="산근"/>
      <x:sheetName val="MSS 2"/>
      <x:sheetName val="공사비 내역 (가)"/>
      <x:sheetName val="B-TYPE"/>
      <x:sheetName val="단가표"/>
      <x:sheetName val="건축비목군분류"/>
      <x:sheetName val="FAB별"/>
      <x:sheetName val="6F8"/>
      <x:sheetName val="실행내역서(DCU)"/>
      <x:sheetName val="배수통관(좌)"/>
    </x:sheetNames>
    <x:sheetDataSet>
      <x:sheetData sheetId="0" refreshError="1"/>
      <x:sheetData sheetId="1" refreshError="0"/>
      <x:sheetData sheetId="2" refreshError="1"/>
      <x:sheetData sheetId="3" refreshError="1"/>
      <x:sheetData sheetId="4" refreshError="1"/>
      <x:sheetData sheetId="5" refreshError="1"/>
      <x:sheetData sheetId="6" refreshError="1"/>
      <x:sheetData sheetId="7" refreshError="1"/>
      <x:sheetData sheetId="8" refreshError="1"/>
      <x:sheetData sheetId="9" refreshError="1"/>
      <x:sheetData sheetId="10" refreshError="1"/>
      <x:sheetData sheetId="11" refreshError="1"/>
      <x:sheetData sheetId="12" refreshError="0"/>
      <x:sheetData sheetId="13" refreshError="0"/>
      <x:sheetData sheetId="14" refreshError="0"/>
      <x:sheetData sheetId="15" refreshError="0"/>
      <x:sheetData sheetId="16" refreshError="0"/>
      <x:sheetData sheetId="17" refreshError="0"/>
      <x:sheetData sheetId="18" refreshError="1"/>
      <x:sheetData sheetId="19" refreshError="1"/>
      <x:sheetData sheetId="20" refreshError="1"/>
      <x:sheetData sheetId="21" refreshError="1"/>
      <x:sheetData sheetId="22" refreshError="1"/>
      <x:sheetData sheetId="23" refreshError="1"/>
      <x:sheetData sheetId="24" refreshError="1"/>
      <x:sheetData sheetId="25" refreshError="1"/>
      <x:sheetData sheetId="26" refreshError="1"/>
      <x:sheetData sheetId="27" refreshError="1"/>
      <x:sheetData sheetId="28" refreshError="1"/>
      <x:sheetData sheetId="29" refreshError="1"/>
      <x:sheetData sheetId="30" refreshError="1"/>
      <x:sheetData sheetId="31" refreshError="1"/>
      <x:sheetData sheetId="32" refreshError="1"/>
      <x:sheetData sheetId="33" refreshError="1"/>
      <x:sheetData sheetId="34" refreshError="1"/>
      <x:sheetData sheetId="35" refreshError="1"/>
      <x:sheetData sheetId="36" refreshError="1"/>
      <x:sheetData sheetId="37" refreshError="1"/>
      <x:sheetData sheetId="38" refreshError="1"/>
      <x:sheetData sheetId="39" refreshError="1"/>
      <x:sheetData sheetId="40" refreshError="1"/>
      <x:sheetData sheetId="41" refreshError="1"/>
      <x:sheetData sheetId="42" refreshError="1"/>
      <x:sheetData sheetId="43" refreshError="1"/>
      <x:sheetData sheetId="44" refreshError="1"/>
      <x:sheetData sheetId="45" refreshError="1"/>
      <x:sheetData sheetId="46" refreshError="1"/>
      <x:sheetData sheetId="47" refreshError="1"/>
      <x:sheetData sheetId="48" refreshError="1"/>
      <x:sheetData sheetId="49" refreshError="1"/>
      <x:sheetData sheetId="50" refreshError="1"/>
      <x:sheetData sheetId="51" refreshError="1"/>
      <x:sheetData sheetId="52" refreshError="1"/>
      <x:sheetData sheetId="53" refreshError="1"/>
      <x:sheetData sheetId="54" refreshError="1"/>
      <x:sheetData sheetId="55" refreshError="1"/>
      <x:sheetData sheetId="56" refreshError="1"/>
      <x:sheetData sheetId="57" refreshError="1"/>
      <x:sheetData sheetId="58" refreshError="1"/>
      <x:sheetData sheetId="59" refreshError="1"/>
      <x:sheetData sheetId="60" refreshError="1"/>
      <x:sheetData sheetId="61" refreshError="1"/>
      <x:sheetData sheetId="62" refreshError="1"/>
      <x:sheetData sheetId="63" refreshError="1"/>
      <x:sheetData sheetId="64" refreshError="1"/>
      <x:sheetData sheetId="65" refreshError="1"/>
      <x:sheetData sheetId="66" refreshError="1"/>
      <x:sheetData sheetId="67" refreshError="1"/>
      <x:sheetData sheetId="68" refreshError="1"/>
      <x:sheetData sheetId="69" refreshError="1"/>
      <x:sheetData sheetId="70" refreshError="1"/>
      <x:sheetData sheetId="71" refreshError="1"/>
      <x:sheetData sheetId="72" refreshError="1"/>
    </x:sheetDataSet>
  </x:externalBook>
</x:externalLink>
</file>

<file path=xl/externalLinks/externalLink45.xml><?xml version="1.0" encoding="utf-8"?>
<x:externalLink xmlns:r="http://schemas.openxmlformats.org/officeDocument/2006/relationships" xmlns:c="http://schemas.openxmlformats.org/drawingml/2006/chart" xmlns:x="http://schemas.openxmlformats.org/spreadsheetml/2006/main">
  <x:externalBook r:id="rId1">
    <x:sheetNames>
      <x:sheetName val="인사자료총집계"/>
    </x:sheetNames>
    <x:sheetDataSet>
      <x:sheetData sheetId="0" refreshError="1"/>
    </x:sheetDataSet>
  </x:externalBook>
</x:externalLink>
</file>

<file path=xl/externalLinks/externalLink46.xml><?xml version="1.0" encoding="utf-8"?>
<x:externalLink xmlns:r="http://schemas.openxmlformats.org/officeDocument/2006/relationships" xmlns:c="http://schemas.openxmlformats.org/drawingml/2006/chart" xmlns:x="http://schemas.openxmlformats.org/spreadsheetml/2006/main">
  <x:externalBook r:id="rId1">
    <x:sheetNames>
      <x:sheetName val="Sheet2"/>
      <x:sheetName val="DT_생산계획"/>
      <x:sheetName val="기본 자료"/>
      <x:sheetName val="TP"/>
      <x:sheetName val="TP(2) Volume Gap 분석"/>
      <x:sheetName val="Sheet1"/>
      <x:sheetName val="Z8Z Series"/>
      <x:sheetName val="AF Series"/>
      <x:sheetName val="BW Series"/>
      <x:sheetName val="Y8Y Series"/>
      <x:sheetName val="CW Series"/>
      <x:sheetName val="M8W Series"/>
      <x:sheetName val="V8 Series"/>
      <x:sheetName val="P8 Series"/>
      <x:sheetName val="Backdata"/>
      <x:sheetName val="Volume 차이 분석"/>
      <x:sheetName val="3월"/>
      <x:sheetName val="03"/>
      <x:sheetName val="st"/>
    </x:sheetNames>
    <x:sheetDataSet>
      <x:sheetData sheetId="0" refreshError="0"/>
      <x:sheetData sheetId="1" refreshError="0"/>
      <x:sheetData sheetId="2" refreshError="1">
        <x:row r="1">
          <x:cell r="B1">
            <x:v>1200</x:v>
          </x:cell>
        </x:row>
      </x:sheetData>
      <x:sheetData sheetId="3" refreshError="0"/>
      <x:sheetData sheetId="4" refreshError="0"/>
      <x:sheetData sheetId="5" refreshError="0"/>
      <x:sheetData sheetId="6" refreshError="0"/>
      <x:sheetData sheetId="7" refreshError="0"/>
      <x:sheetData sheetId="8" refreshError="0"/>
      <x:sheetData sheetId="9" refreshError="0"/>
      <x:sheetData sheetId="10" refreshError="0"/>
      <x:sheetData sheetId="11" refreshError="0"/>
      <x:sheetData sheetId="12" refreshError="0"/>
      <x:sheetData sheetId="13" refreshError="0"/>
      <x:sheetData sheetId="14" refreshError="0"/>
      <x:sheetData sheetId="15" refreshError="0"/>
      <x:sheetData sheetId="16" refreshError="1"/>
      <x:sheetData sheetId="17" refreshError="1"/>
      <x:sheetData sheetId="18" refreshError="1"/>
    </x:sheetDataSet>
  </x:externalBook>
</x:externalLink>
</file>

<file path=xl/externalLinks/externalLink47.xml><?xml version="1.0" encoding="utf-8"?>
<x:externalLink xmlns:r="http://schemas.openxmlformats.org/officeDocument/2006/relationships" xmlns:c="http://schemas.openxmlformats.org/drawingml/2006/chart" xmlns:x="http://schemas.openxmlformats.org/spreadsheetml/2006/main">
  <x:externalBook r:id="rId1">
    <x:sheetNames>
      <x:sheetName val="laroux"/>
      <x:sheetName val="Sheet4"/>
      <x:sheetName val="BJJIN"/>
      <x:sheetName val="총괄대장"/>
      <x:sheetName val="ES대장 양식"/>
      <x:sheetName val="공사비결정처별"/>
      <x:sheetName val="실정보고현황 (2)"/>
      <x:sheetName val="실정보고"/>
      <x:sheetName val="설변대장"/>
      <x:sheetName val="실정보고현황"/>
      <x:sheetName val="포항상수도"/>
      <x:sheetName val="포항상수도 (2)"/>
      <x:sheetName val="시화아파트보증현황"/>
      <x:sheetName val="시화아파트보증현황 (2)"/>
      <x:sheetName val="Y-WORK"/>
      <x:sheetName val="인사자료총집계"/>
      <x:sheetName val="변경비교-을"/>
      <x:sheetName val="TEST1"/>
      <x:sheetName val="하조서"/>
      <x:sheetName val="정부노임단가"/>
      <x:sheetName val="한강운반비"/>
      <x:sheetName val="실행철강하도"/>
      <x:sheetName val="wall"/>
      <x:sheetName val="ELECTRIC"/>
      <x:sheetName val="CTEMCOST"/>
      <x:sheetName val="SCHEDULE"/>
      <x:sheetName val="금호"/>
      <x:sheetName val="배관길이"/>
      <x:sheetName val="자재단가표"/>
      <x:sheetName val="단"/>
      <x:sheetName val="LOAD-46"/>
      <x:sheetName val="인건-측정"/>
      <x:sheetName val="소야공정계획표"/>
      <x:sheetName val="VENT"/>
      <x:sheetName val="기타의것2"/>
      <x:sheetName val="코드표"/>
      <x:sheetName val="Front"/>
      <x:sheetName val="삼성전기"/>
      <x:sheetName val="Sheet1 (2)"/>
      <x:sheetName val="ITEM"/>
      <x:sheetName val="EHP 내역서"/>
      <x:sheetName val="1단계"/>
      <x:sheetName val="을"/>
      <x:sheetName val="base"/>
      <x:sheetName val="첨부1-1"/>
      <x:sheetName val="일위대가"/>
      <x:sheetName val="관일"/>
      <x:sheetName val="단가목록"/>
      <x:sheetName val="DATA(BAC)"/>
      <x:sheetName val="빙설"/>
      <x:sheetName val="세부내역서(전기)"/>
      <x:sheetName val="환률"/>
      <x:sheetName val="부대"/>
      <x:sheetName val="LG제품"/>
      <x:sheetName val="2000년1차"/>
      <x:sheetName val="2000전체분"/>
      <x:sheetName val="내역서"/>
      <x:sheetName val="전기공사"/>
    </x:sheetNames>
    <x:sheetDataSet>
      <x:sheetData sheetId="0" refreshError="1"/>
      <x:sheetData sheetId="1" refreshError="1"/>
      <x:sheetData sheetId="2" refreshError="1">
        <x:row r="12">
          <x:cell r="F12">
            <x:v>85</x:v>
          </x:cell>
          <x:cell r="H12">
            <x:v>96</x:v>
          </x:cell>
        </x:row>
        <x:row r="14">
          <x:cell r="F14">
            <x:v>56</x:v>
          </x:cell>
          <x:cell r="H14">
            <x:v>86</x:v>
          </x:cell>
        </x:row>
      </x:sheetData>
      <x:sheetData sheetId="3" refreshError="1"/>
      <x:sheetData sheetId="4" refreshError="1"/>
      <x:sheetData sheetId="5" refreshError="1"/>
      <x:sheetData sheetId="6" refreshError="1"/>
      <x:sheetData sheetId="7" refreshError="1"/>
      <x:sheetData sheetId="8" refreshError="1"/>
      <x:sheetData sheetId="9" refreshError="1"/>
      <x:sheetData sheetId="10" refreshError="1"/>
      <x:sheetData sheetId="11" refreshError="1"/>
      <x:sheetData sheetId="12" refreshError="1"/>
      <x:sheetData sheetId="13" refreshError="1"/>
      <x:sheetData sheetId="14" refreshError="1"/>
      <x:sheetData sheetId="15" refreshError="1"/>
      <x:sheetData sheetId="16" refreshError="1"/>
      <x:sheetData sheetId="17" refreshError="1"/>
      <x:sheetData sheetId="18" refreshError="1"/>
      <x:sheetData sheetId="19" refreshError="1"/>
      <x:sheetData sheetId="20" refreshError="1"/>
      <x:sheetData sheetId="21" refreshError="1"/>
      <x:sheetData sheetId="22" refreshError="1"/>
      <x:sheetData sheetId="23" refreshError="1"/>
      <x:sheetData sheetId="24" refreshError="1"/>
      <x:sheetData sheetId="25" refreshError="1"/>
      <x:sheetData sheetId="26" refreshError="1"/>
      <x:sheetData sheetId="27" refreshError="1"/>
      <x:sheetData sheetId="28" refreshError="1"/>
      <x:sheetData sheetId="29" refreshError="1"/>
      <x:sheetData sheetId="30" refreshError="1"/>
      <x:sheetData sheetId="31" refreshError="1"/>
      <x:sheetData sheetId="32" refreshError="1"/>
      <x:sheetData sheetId="33" refreshError="1"/>
      <x:sheetData sheetId="34" refreshError="1"/>
      <x:sheetData sheetId="35" refreshError="1"/>
      <x:sheetData sheetId="36" refreshError="1"/>
      <x:sheetData sheetId="37" refreshError="1"/>
      <x:sheetData sheetId="38" refreshError="1"/>
      <x:sheetData sheetId="39" refreshError="1"/>
      <x:sheetData sheetId="40" refreshError="1"/>
      <x:sheetData sheetId="41" refreshError="1"/>
      <x:sheetData sheetId="42" refreshError="1"/>
      <x:sheetData sheetId="43" refreshError="1"/>
      <x:sheetData sheetId="44" refreshError="1"/>
      <x:sheetData sheetId="45" refreshError="1"/>
      <x:sheetData sheetId="46" refreshError="1"/>
      <x:sheetData sheetId="47" refreshError="1"/>
      <x:sheetData sheetId="48" refreshError="1"/>
      <x:sheetData sheetId="49" refreshError="1"/>
      <x:sheetData sheetId="50" refreshError="1"/>
      <x:sheetData sheetId="51" refreshError="1"/>
      <x:sheetData sheetId="52" refreshError="1"/>
      <x:sheetData sheetId="53" refreshError="1"/>
      <x:sheetData sheetId="54" refreshError="1"/>
      <x:sheetData sheetId="55" refreshError="1"/>
      <x:sheetData sheetId="56" refreshError="1"/>
      <x:sheetData sheetId="57" refreshError="1"/>
    </x:sheetDataSet>
  </x:externalBook>
</x:externalLink>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
  <a:themeElements>
    <a:clrScheme name="">
      <a:dk1>
        <a:sysClr val="windowText" lastClr="000000"/>
      </a:dk1>
      <a:lt1>
        <a:sysClr val="window" lastClr="ffffff"/>
      </a:lt1>
      <a:dk2>
        <a:srgbClr val="3a3c84"/>
      </a:dk2>
      <a:lt2>
        <a:srgbClr val="faf3db"/>
      </a:lt2>
      <a:accent1>
        <a:srgbClr val="6182d6"/>
      </a:accent1>
      <a:accent2>
        <a:srgbClr val="ff843a"/>
      </a:accent2>
      <a:accent3>
        <a:srgbClr val="b2b2b2"/>
      </a:accent3>
      <a:accent4>
        <a:srgbClr val="ffd700"/>
      </a:accent4>
      <a:accent5>
        <a:srgbClr val="289b6e"/>
      </a:accent5>
      <a:accent6>
        <a:srgbClr val="9d5cbb"/>
      </a:accent6>
      <a:hlink>
        <a:srgbClr val="0000ff"/>
      </a:hlink>
      <a:folHlink>
        <a:srgbClr val="800080"/>
      </a:folHlink>
    </a:clrScheme>
    <a:fontScheme name="">
      <a:majorFont>
        <a:latin typeface="Calibri Light"/>
        <a:ea typeface=""/>
        <a:cs typeface=""/>
        <a:font script="Jpan" typeface="MS PGothic"/>
        <a:font script="Hang" typeface="맑은 고딕"/>
        <a:font script="Hans" typeface="SimSun"/>
        <a:font script="Hant" typeface="新細明體"/>
        <a:font script="Arab" typeface="Times New Roman"/>
        <a:font script="Hebr" typeface="Times New Roman"/>
        <a:font script="Thai" typeface="Angsana New"/>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Mymr" typeface="Myanmar Text"/>
      </a:majorFont>
      <a:minorFont>
        <a:latin typeface="Calibri"/>
        <a:ea typeface=""/>
        <a:cs typeface=""/>
        <a:font script="Jpan" typeface="MS PGothic"/>
        <a:font script="Hang" typeface="맑은 고딕"/>
        <a:font script="Hans" typeface="SimSun"/>
        <a:font script="Hant" typeface="新細明體"/>
        <a:font script="Arab" typeface="Times New Roman"/>
        <a:font script="Hebr" typeface="Times New Roman"/>
        <a:font script="Thai" typeface="Angsana New"/>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Mymr" typeface="Myanmar Text"/>
      </a:minorFont>
    </a:fontScheme>
    <a:fmtScheme na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12700" cap="flat" cmpd="sng" algn="ctr">
          <a:solidFill>
            <a:schemeClr val="phClr"/>
          </a:solidFill>
          <a:prstDash val="solid"/>
        </a:ln>
        <a:ln w="19050" cap="flat" cmpd="sng" algn="ctr">
          <a:solidFill>
            <a:schemeClr val="phClr"/>
          </a:solidFill>
          <a:prstDash val="solid"/>
        </a:ln>
        <a:ln w="38100" cap="flat" cmpd="sng" algn="ctr">
          <a:solidFill>
            <a:schemeClr val="phClr"/>
          </a:solidFill>
          <a:prstDash val="solid"/>
        </a:ln>
      </a:lnStyleLst>
      <a:effectStyleLst>
        <a:effectStyle>
          <a:effectLst>
            <a:outerShdw blurRad="63500" dist="45398" dir="5400000" rotWithShape="0">
              <a:srgbClr val="000000">
                <a:alpha val="38000"/>
              </a:srgbClr>
            </a:outerShdw>
          </a:effectLst>
        </a:effectStyle>
        <a:effectStyle>
          <a:effectLst>
            <a:outerShdw blurRad="63500" dist="23000" dir="5400000" rotWithShape="0">
              <a:srgbClr val="000000">
                <a:alpha val="35000"/>
              </a:srgbClr>
            </a:outerShdw>
          </a:effectLst>
        </a:effectStyle>
        <a:effectStyle>
          <a:effectLst>
            <a:reflection blurRad="12700" stA="26000" endPos="28000" dist="38100" dir="5400000" sy="-100000" rotWithShape="0"/>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2">
          <a:schemeClr val="accent1">
            <a:shade val="20000"/>
          </a:schemeClr>
        </a:lnRef>
        <a:fillRef idx="1">
          <a:schemeClr val="accent1"/>
        </a:fillRef>
        <a:effectRef idx="0">
          <a:schemeClr val="accent1"/>
        </a:effectRef>
        <a:fontRef idx="minor">
          <a:schemeClr val="lt1"/>
        </a:fontRef>
      </a:style>
    </a:spDef>
    <a:lnDef>
      <a:spPr/>
      <a:bodyPr/>
      <a:lstStyle/>
      <a:style>
        <a:lnRef idx="1">
          <a:schemeClr val="accent1"/>
        </a:lnRef>
        <a:fillRef idx="0">
          <a:schemeClr val="accent1"/>
        </a:fillRef>
        <a:effectRef idx="0">
          <a:schemeClr val="accent1"/>
        </a:effectRef>
        <a:fontRef idx="minor">
          <a:schemeClr val="tx1"/>
        </a:fontRef>
      </a:style>
    </a:lnDef>
    <a:txDef>
      <a:spPr/>
      <a:bodyPr/>
      <a:lstStyle/>
    </a:txDef>
  </a:objectDefaults>
</a:theme>
</file>

<file path=xl/worksheets/sheet1.xml><?xml version="1.0" encoding="utf-8"?>
<x:worksheet xmlns:r="http://schemas.openxmlformats.org/officeDocument/2006/relationships" xmlns:c="http://schemas.openxmlformats.org/drawingml/2006/chart" xmlns:x="http://schemas.openxmlformats.org/spreadsheetml/2006/main">
  <x:sheetPr codeName="Sheet4"/>
  <x:dimension ref="A1:V42"/>
  <x:sheetViews>
    <x:sheetView tabSelected="1" view="pageBreakPreview" topLeftCell="A1" zoomScale="70" zoomScaleNormal="70" zoomScaleSheetLayoutView="100" workbookViewId="0">
      <x:selection activeCell="Y18" activeCellId="0" sqref="Y18:Y18"/>
    </x:sheetView>
  </x:sheetViews>
  <x:sheetFormatPr defaultColWidth="8.77734375" defaultRowHeight="16.39999999999999857891"/>
  <x:cols>
    <x:col min="1" max="1" width="8.44140625" style="32" customWidth="1"/>
    <x:col min="2" max="2" width="9.77734375" style="32" customWidth="1"/>
    <x:col min="3" max="3" width="15.77734375" style="32" customWidth="1"/>
    <x:col min="4" max="4" width="21.109375" style="32" customWidth="1"/>
    <x:col min="5" max="5" width="33.109375" style="32" customWidth="1"/>
    <x:col min="6" max="6" width="15.109375" style="32" customWidth="1"/>
    <x:col min="7" max="7" width="30.109375" style="32" customWidth="1"/>
    <x:col min="8" max="8" width="26.33203125" style="32" customWidth="1"/>
    <x:col min="9" max="9" width="0" style="32" hidden="1" customWidth="1"/>
    <x:col min="10" max="10" width="12.77734375" style="32" hidden="1" customWidth="1"/>
    <x:col min="11" max="11" width="35" style="32" hidden="1" customWidth="1"/>
    <x:col min="12" max="12" width="21.44140625" style="32" hidden="1" customWidth="1"/>
    <x:col min="13" max="13" width="17.77734375" style="32" hidden="1" customWidth="1"/>
    <x:col min="14" max="14" width="30.44140625" style="32" hidden="1" customWidth="1"/>
    <x:col min="15" max="15" width="19" style="32" hidden="1" customWidth="1"/>
    <x:col min="16" max="16" width="15.44140625" style="32" hidden="1" customWidth="1"/>
    <x:col min="17" max="17" width="8.77734375" style="32" hidden="1" customWidth="1"/>
    <x:col min="18" max="18" width="12.6640625" style="32" hidden="1" customWidth="1"/>
    <x:col min="19" max="19" width="12.5546875" style="32" hidden="1" customWidth="1"/>
    <x:col min="20" max="16384" width="8.77734375" style="32"/>
  </x:cols>
  <x:sheetData>
    <x:row r="1" spans="2:8" ht="31.5" customHeight="1">
      <x:c r="B1" s="234" t="s">
        <x:v>2149</x:v>
      </x:c>
      <x:c r="C1" s="234"/>
      <x:c r="D1" s="234"/>
      <x:c r="E1" s="234"/>
      <x:c r="F1" s="234"/>
      <x:c r="G1" s="234"/>
      <x:c r="H1" s="234"/>
    </x:row>
    <x:row r="2" spans="1:17" s="35" customFormat="1" ht="25.5" customHeight="1">
      <x:c r="A2" s="33" t="s">
        <x:v>953</x:v>
      </x:c>
      <x:c r="B2" s="33" t="str">
        <x:f>공종별집계표!A2</x:f>
        <x:v>태전초 급식실 현대화 냉난방기 구매 및 설치</x:v>
      </x:c>
      <x:c r="C2" s="34"/>
      <x:c r="D2" s="34"/>
      <x:c r="E2" s="34"/>
      <x:c r="F2" s="34"/>
      <x:c r="G2" s="34"/>
      <x:c r="H2" s="34"/>
      <x:c r="K2" s="36"/>
      <x:c r="L2" s="36"/>
      <x:c r="M2" s="37"/>
      <x:c r="N2" s="32"/>
      <x:c r="O2" s="32"/>
      <x:c r="P2" s="32"/>
      <x:c r="Q2" s="32"/>
    </x:row>
    <x:row r="3" spans="1:16" ht="27" customHeight="1">
      <x:c r="A3" s="38" t="s">
        <x:v>916</x:v>
      </x:c>
      <x:c r="B3" s="235" t="s">
        <x:v>107</x:v>
      </x:c>
      <x:c r="C3" s="236"/>
      <x:c r="D3" s="237"/>
      <x:c r="E3" s="39" t="s">
        <x:v>108</x:v>
      </x:c>
      <x:c r="F3" s="40" t="s">
        <x:v>113</x:v>
      </x:c>
      <x:c r="G3" s="41" t="s">
        <x:v>125</x:v>
      </x:c>
      <x:c r="H3" s="42" t="s">
        <x:v>532</x:v>
      </x:c>
      <x:c r="K3" s="36"/>
      <x:c r="L3" s="36"/>
      <x:c r="M3" s="37"/>
      <x:c r="N3" s="43"/>
      <x:c r="O3" s="36"/>
      <x:c r="P3" s="37"/>
    </x:row>
    <x:row r="4" spans="1:16" ht="26.44999999999999928946" customHeight="1">
      <x:c r="A4" s="238" t="s">
        <x:v>779</x:v>
      </x:c>
      <x:c r="B4" s="241" t="s">
        <x:v>776</x:v>
      </x:c>
      <x:c r="C4" s="242"/>
      <x:c r="D4" s="44" t="s">
        <x:v>1353</x:v>
      </x:c>
      <x:c r="E4" s="45"/>
      <x:c r="F4" s="46"/>
      <x:c r="G4" s="47"/>
      <x:c r="H4" s="48"/>
      <x:c r="K4" s="43"/>
      <x:c r="L4" s="49"/>
      <x:c r="M4" s="37"/>
      <x:c r="N4" s="43"/>
      <x:c r="O4" s="50"/>
      <x:c r="P4" s="37"/>
    </x:row>
    <x:row r="5" spans="1:16" ht="26.44999999999999928946" customHeight="1">
      <x:c r="A5" s="239"/>
      <x:c r="B5" s="243"/>
      <x:c r="C5" s="244"/>
      <x:c r="D5" s="51" t="s">
        <x:v>1338</x:v>
      </x:c>
      <x:c r="E5" s="52"/>
      <x:c r="F5" s="53"/>
      <x:c r="G5" s="54"/>
      <x:c r="H5" s="55"/>
      <x:c r="I5" s="56"/>
      <x:c r="J5" s="56"/>
      <x:c r="K5" s="43"/>
      <x:c r="L5" s="57"/>
      <x:c r="M5" s="58"/>
      <x:c r="N5" s="59"/>
      <x:c r="O5" s="57"/>
      <x:c r="P5" s="37"/>
    </x:row>
    <x:row r="6" spans="1:16" ht="26.44999999999999928946" customHeight="1">
      <x:c r="A6" s="239"/>
      <x:c r="B6" s="245"/>
      <x:c r="C6" s="246"/>
      <x:c r="D6" s="60" t="s">
        <x:v>6829</x:v>
      </x:c>
      <x:c r="E6" s="61"/>
      <x:c r="F6" s="62"/>
      <x:c r="G6" s="63"/>
      <x:c r="H6" s="64"/>
      <x:c r="K6" s="65"/>
      <x:c r="L6" s="66"/>
      <x:c r="M6" s="37"/>
      <x:c r="N6" s="65"/>
      <x:c r="O6" s="66"/>
      <x:c r="P6" s="37"/>
    </x:row>
    <x:row r="7" spans="1:14" ht="26.44999999999999928946" customHeight="1">
      <x:c r="A7" s="239"/>
      <x:c r="B7" s="241" t="s">
        <x:v>769</x:v>
      </x:c>
      <x:c r="C7" s="242"/>
      <x:c r="D7" s="67" t="s">
        <x:v>1356</x:v>
      </x:c>
      <x:c r="E7" s="68"/>
      <x:c r="F7" s="69"/>
      <x:c r="G7" s="70"/>
      <x:c r="H7" s="71"/>
      <x:c r="K7" s="65"/>
      <x:c r="L7" s="66"/>
      <x:c r="M7" s="66"/>
      <x:c r="N7" s="72"/>
    </x:row>
    <x:row r="8" spans="1:14" ht="26.44999999999999928946" customHeight="1">
      <x:c r="A8" s="239"/>
      <x:c r="B8" s="245"/>
      <x:c r="C8" s="246"/>
      <x:c r="D8" s="60" t="s">
        <x:v>6829</x:v>
      </x:c>
      <x:c r="E8" s="61"/>
      <x:c r="F8" s="62"/>
      <x:c r="G8" s="63"/>
      <x:c r="H8" s="64"/>
      <x:c r="K8" s="65"/>
      <x:c r="L8" s="66"/>
      <x:c r="M8" s="66"/>
      <x:c r="N8" s="72"/>
    </x:row>
    <x:row r="9" spans="1:17" ht="26.44999999999999928946" customHeight="1">
      <x:c r="A9" s="239"/>
      <x:c r="B9" s="243" t="s">
        <x:v>507</x:v>
      </x:c>
      <x:c r="C9" s="244"/>
      <x:c r="D9" s="73" t="s">
        <x:v>8372</x:v>
      </x:c>
      <x:c r="E9" s="74"/>
      <x:c r="F9" s="75"/>
      <x:c r="G9" s="76"/>
      <x:c r="H9" s="77"/>
      <x:c r="K9" s="222" t="s">
        <x:v>128</x:v>
      </x:c>
      <x:c r="L9" s="223"/>
      <x:c r="M9" s="223"/>
      <x:c r="N9" s="223"/>
      <x:c r="O9" s="223"/>
      <x:c r="P9" s="223"/>
      <x:c r="Q9" s="224"/>
    </x:row>
    <x:row r="10" spans="1:17" ht="26.44999999999999928946" customHeight="1">
      <x:c r="A10" s="239"/>
      <x:c r="B10" s="243"/>
      <x:c r="C10" s="244"/>
      <x:c r="D10" s="78" t="s">
        <x:v>1359</x:v>
      </x:c>
      <x:c r="E10" s="79"/>
      <x:c r="F10" s="80">
        <x:v>0.035599999999999998</x:v>
      </x:c>
      <x:c r="G10" s="81" t="s">
        <x:v>773</x:v>
      </x:c>
      <x:c r="H10" s="82" t="s">
        <x:v>783</x:v>
      </x:c>
      <x:c r="K10" s="225" t="s">
        <x:v>4232</x:v>
      </x:c>
      <x:c r="L10" s="226"/>
      <x:c r="M10" s="226"/>
      <x:c r="N10" s="226"/>
      <x:c r="O10" s="226"/>
      <x:c r="P10" s="226"/>
      <x:c r="Q10" s="227"/>
    </x:row>
    <x:row r="11" spans="1:14" ht="26.44999999999999928946" customHeight="1">
      <x:c r="A11" s="239"/>
      <x:c r="B11" s="243"/>
      <x:c r="C11" s="244"/>
      <x:c r="D11" s="78" t="s">
        <x:v>1364</x:v>
      </x:c>
      <x:c r="E11" s="79"/>
      <x:c r="F11" s="80">
        <x:v>0.010099999999999999</x:v>
      </x:c>
      <x:c r="G11" s="81" t="s">
        <x:v>780</x:v>
      </x:c>
      <x:c r="H11" s="82" t="s">
        <x:v>783</x:v>
      </x:c>
      <x:c r="M11" s="72"/>
      <x:c r="N11" s="72"/>
    </x:row>
    <x:row r="12" spans="1:17" ht="26.44999999999999928946" customHeight="1">
      <x:c r="A12" s="239"/>
      <x:c r="B12" s="243"/>
      <x:c r="C12" s="244"/>
      <x:c r="D12" s="78" t="s">
        <x:v>1341</x:v>
      </x:c>
      <x:c r="E12" s="79"/>
      <x:c r="F12" s="83">
        <x:v>0.035950000000000004</x:v>
      </x:c>
      <x:c r="G12" s="81" t="s">
        <x:v>1351</x:v>
      </x:c>
      <x:c r="H12" s="82" t="s">
        <x:v>1365</x:v>
      </x:c>
      <x:c r="K12" s="228" t="s">
        <x:v>1346</x:v>
      </x:c>
      <x:c r="L12" s="229"/>
      <x:c r="M12" s="84" t="str">
        <x:f>L15</x:f>
        <x:v>5억미만</x:v>
      </x:c>
      <x:c r="N12" s="85">
        <x:f>E25</x:f>
        <x:v>0</x:v>
      </x:c>
      <x:c r="O12" s="86" t="str">
        <x:f>IF(N12&lt;20000000,"미적용","적용")</x:f>
        <x:v>미적용</x:v>
      </x:c>
      <x:c r="P12" s="87"/>
      <x:c r="Q12" s="88"/>
    </x:row>
    <x:row r="13" spans="1:17" ht="26.44999999999999928946" customHeight="1">
      <x:c r="A13" s="239"/>
      <x:c r="B13" s="243"/>
      <x:c r="C13" s="244"/>
      <x:c r="D13" s="78" t="s">
        <x:v>85</x:v>
      </x:c>
      <x:c r="E13" s="79"/>
      <x:c r="F13" s="80">
        <x:v>0.047499999999999998</x:v>
      </x:c>
      <x:c r="G13" s="81" t="s">
        <x:v>768</x:v>
      </x:c>
      <x:c r="H13" s="82" t="s">
        <x:v>1365</x:v>
      </x:c>
      <x:c r="K13" s="89" t="s">
        <x:v>555</x:v>
      </x:c>
      <x:c r="L13" s="90"/>
      <x:c r="M13" s="90"/>
      <x:c r="N13" s="90"/>
      <x:c r="O13" s="91">
        <x:f>IF(M15&lt;500000000,0,4325000)</x:f>
        <x:v>0</x:v>
      </x:c>
      <x:c r="P13" s="92"/>
      <x:c r="Q13" s="93"/>
    </x:row>
    <x:row r="14" spans="1:17" ht="26.44999999999999928946" customHeight="1">
      <x:c r="A14" s="239"/>
      <x:c r="B14" s="243"/>
      <x:c r="C14" s="244"/>
      <x:c r="D14" s="94" t="s">
        <x:v>777</x:v>
      </x:c>
      <x:c r="E14" s="79"/>
      <x:c r="F14" s="80">
        <x:v>0.13139999999999999</x:v>
      </x:c>
      <x:c r="G14" s="81" t="s">
        <x:v>2383</x:v>
      </x:c>
      <x:c r="H14" s="82" t="s">
        <x:v>1365</x:v>
      </x:c>
      <x:c r="K14" s="230" t="s">
        <x:v>781</x:v>
      </x:c>
      <x:c r="L14" s="231"/>
      <x:c r="M14" s="95" t="s">
        <x:v>504</x:v>
      </x:c>
      <x:c r="N14" s="95" t="s">
        <x:v>948</x:v>
      </x:c>
      <x:c r="O14" s="95" t="s">
        <x:v>479</x:v>
      </x:c>
      <x:c r="P14" s="96" t="s">
        <x:v>946</x:v>
      </x:c>
      <x:c r="Q14" s="97" t="s">
        <x:v>943</x:v>
      </x:c>
    </x:row>
    <x:row r="15" spans="1:20" ht="26.44999999999999928946" customHeight="1">
      <x:c r="A15" s="239"/>
      <x:c r="B15" s="243"/>
      <x:c r="C15" s="244"/>
      <x:c r="D15" s="94" t="s">
        <x:v>791</x:v>
      </x:c>
      <x:c r="E15" s="98"/>
      <x:c r="F15" s="80">
        <x:f>N15</x:f>
        <x:v>0.0311</x:v>
      </x:c>
      <x:c r="G15" s="205" t="s">
        <x:v>5905</x:v>
      </x:c>
      <x:c r="H15" s="99" t="s">
        <x:v>2370</x:v>
      </x:c>
      <x:c r="I15" s="100" t="str">
        <x:f>O12</x:f>
        <x:v>미적용</x:v>
      </x:c>
      <x:c r="J15" s="101" t="str">
        <x:f>P15</x:f>
        <x:v>0</x:v>
      </x:c>
      <x:c r="K15" s="102" t="s">
        <x:v>6843</x:v>
      </x:c>
      <x:c r="L15" s="103" t="str">
        <x:f>IF(M15&lt;500000000,"5억미만","5억~50억미만")</x:f>
        <x:v>5억미만</x:v>
      </x:c>
      <x:c r="M15" s="104">
        <x:f>E6+E7+E22</x:f>
        <x:v>0</x:v>
      </x:c>
      <x:c r="N15" s="105">
        <x:f>IF(M15&lt;500000000,3.11%,2.28%)</x:f>
        <x:v>0.0311</x:v>
      </x:c>
      <x:c r="O15" s="106">
        <x:f>M15*N15+O13</x:f>
        <x:v>0</x:v>
      </x:c>
      <x:c r="P15" s="107" t="str">
        <x:f>IF(M15&lt;20000000,"0",O15)</x:f>
        <x:v>0</x:v>
      </x:c>
      <x:c r="Q15" s="108">
        <x:f>IF($M$15&lt;$M$16,"적용",)</x:f>
        <x:v>0</x:v>
      </x:c>
      <x:c r="R15" s="109">
        <x:f>TRUNC((E6+E8+E9+E10+E11+E12+E13+E14)*1.1)</x:f>
        <x:v>0</x:v>
      </x:c>
      <x:c r="S15" s="109">
        <x:f>$R15</x:f>
        <x:v>0</x:v>
      </x:c>
      <x:c r="T15" s="110"/>
    </x:row>
    <x:row r="16" spans="1:17" ht="26.44999999999999928946" customHeight="1">
      <x:c r="A16" s="239"/>
      <x:c r="B16" s="243"/>
      <x:c r="C16" s="244"/>
      <x:c r="D16" s="94" t="s">
        <x:v>500</x:v>
      </x:c>
      <x:c r="E16" s="111"/>
      <x:c r="F16" s="80">
        <x:v>0.022999999999999998</x:v>
      </x:c>
      <x:c r="G16" s="81" t="s">
        <x:v>782</x:v>
      </x:c>
      <x:c r="H16" s="99" t="s">
        <x:v>789</x:v>
      </x:c>
      <x:c r="I16" s="100" t="str">
        <x:f>M19</x:f>
        <x:v>추적금액 1억이상</x:v>
      </x:c>
      <x:c r="J16" s="101" t="str">
        <x:f>$P22</x:f>
        <x:v>0</x:v>
      </x:c>
      <x:c r="K16" s="112" t="s">
        <x:v>6842</x:v>
      </x:c>
      <x:c r="L16" s="113" t="str">
        <x:f>IF(M16&lt;500000000,"5억미만","5억~50억미만")</x:f>
        <x:v>5억미만</x:v>
      </x:c>
      <x:c r="M16" s="114">
        <x:f>E6+E7</x:f>
        <x:v>0</x:v>
      </x:c>
      <x:c r="N16" s="115">
        <x:f>IF(M16&lt;500000000,3.11%,2.28%)</x:f>
        <x:v>0.0311</x:v>
      </x:c>
      <x:c r="O16" s="116">
        <x:f>TRUNC((M16*N16+O13)*1.2,)</x:f>
        <x:v>0</x:v>
      </x:c>
      <x:c r="P16" s="117">
        <x:f>O16</x:f>
        <x:v>0</x:v>
      </x:c>
      <x:c r="Q16" s="118">
        <x:f>IF(AND($O$15&gt;$O$16,$M$16&gt;=500000000),"적용",)</x:f>
        <x:v>0</x:v>
      </x:c>
    </x:row>
    <x:row r="17" spans="1:17" ht="26.44999999999999928946" customHeight="1">
      <x:c r="A17" s="239"/>
      <x:c r="B17" s="243"/>
      <x:c r="C17" s="244"/>
      <x:c r="D17" s="119" t="s">
        <x:v>498</x:v>
      </x:c>
      <x:c r="E17" s="120"/>
      <x:c r="F17" s="80">
        <x:v>0.0029999999999999999</x:v>
      </x:c>
      <x:c r="G17" s="81" t="s">
        <x:v>785</x:v>
      </x:c>
      <x:c r="H17" s="99" t="s">
        <x:v>2362</x:v>
      </x:c>
      <x:c r="I17" s="100"/>
      <x:c r="J17" s="101"/>
      <x:c r="K17" s="121" t="s">
        <x:v>5905</x:v>
      </x:c>
      <x:c r="L17" s="122" t="str">
        <x:f>IF(M17&lt;500000000,"5억미만","5억~50억미만")</x:f>
        <x:v>5억미만</x:v>
      </x:c>
      <x:c r="M17" s="123">
        <x:f>E6+E7</x:f>
        <x:v>0</x:v>
      </x:c>
      <x:c r="N17" s="124">
        <x:f>IF(M17&lt;500000000,3.11%,0%)</x:f>
        <x:v>0.0311</x:v>
      </x:c>
      <x:c r="O17" s="125">
        <x:f>TRUNC((M17*N17)*1.2)</x:f>
        <x:v>0</x:v>
      </x:c>
      <x:c r="P17" s="126">
        <x:f>O17</x:f>
        <x:v>0</x:v>
      </x:c>
      <x:c r="Q17" s="127" t="str">
        <x:f>IF(AND($O$16&gt;=$O$17,$M$17&lt;500000000),"적용",)</x:f>
        <x:v>적용</x:v>
      </x:c>
    </x:row>
    <x:row r="18" spans="1:13" ht="26.44999999999999928946" customHeight="1">
      <x:c r="A18" s="239"/>
      <x:c r="B18" s="243"/>
      <x:c r="C18" s="244"/>
      <x:c r="D18" s="94" t="s">
        <x:v>487</x:v>
      </x:c>
      <x:c r="E18" s="79"/>
      <x:c r="F18" s="83">
        <x:v>0.000059999999999999998</x:v>
      </x:c>
      <x:c r="G18" s="81" t="s">
        <x:v>793</x:v>
      </x:c>
      <x:c r="H18" s="82" t="s">
        <x:v>783</x:v>
      </x:c>
      <x:c r="I18" s="100"/>
      <x:c r="J18" s="101"/>
      <x:c r="K18" s="232" t="s">
        <x:v>500</x:v>
      </x:c>
      <x:c r="L18" s="233"/>
      <x:c r="M18" s="128"/>
    </x:row>
    <x:row r="19" spans="1:13" ht="26.44999999999999928946" customHeight="1">
      <x:c r="A19" s="239"/>
      <x:c r="B19" s="243"/>
      <x:c r="C19" s="244"/>
      <x:c r="D19" s="129" t="s">
        <x:v>506</x:v>
      </x:c>
      <x:c r="E19" s="130"/>
      <x:c r="F19" s="131">
        <x:v>0.00090000000000000002</x:v>
      </x:c>
      <x:c r="G19" s="132" t="s">
        <x:v>786</x:v>
      </x:c>
      <x:c r="H19" s="133" t="s">
        <x:v>783</x:v>
      </x:c>
      <x:c r="I19" s="100"/>
      <x:c r="J19" s="101"/>
      <x:c r="K19" s="134" t="s">
        <x:v>787</x:v>
      </x:c>
      <x:c r="L19" s="135">
        <x:f>(E4+E7+E9+E10+E11+E12+E13+E14+E15+E17+E18+E19+E22)*1.1</x:f>
        <x:v>0</x:v>
      </x:c>
      <x:c r="M19" s="136" t="s">
        <x:v>784</x:v>
      </x:c>
    </x:row>
    <x:row r="20" spans="1:17" ht="26.44999999999999928946" customHeight="1">
      <x:c r="A20" s="239"/>
      <x:c r="B20" s="245"/>
      <x:c r="C20" s="246"/>
      <x:c r="D20" s="137" t="s">
        <x:v>6829</x:v>
      </x:c>
      <x:c r="E20" s="61"/>
      <x:c r="F20" s="138"/>
      <x:c r="G20" s="139"/>
      <x:c r="H20" s="140"/>
      <x:c r="K20" s="141" t="s">
        <x:v>6662</x:v>
      </x:c>
      <x:c r="L20" s="142"/>
      <x:c r="M20" s="143" t="str">
        <x:f>IF(L18&lt;100000000,"미적용","적용")</x:f>
        <x:v>미적용</x:v>
      </x:c>
      <x:c r="N20" s="72"/>
      <x:c r="O20" s="144"/>
      <x:c r="Q20" s="72"/>
    </x:row>
    <x:row r="21" spans="1:17" ht="39" customHeight="1">
      <x:c r="A21" s="239"/>
      <x:c r="B21" s="247" t="s">
        <x:v>478</x:v>
      </x:c>
      <x:c r="C21" s="247"/>
      <x:c r="D21" s="247"/>
      <x:c r="E21" s="145"/>
      <x:c r="F21" s="146"/>
      <x:c r="G21" s="147"/>
      <x:c r="H21" s="148"/>
      <x:c r="K21" s="208" t="s">
        <x:v>781</x:v>
      </x:c>
      <x:c r="L21" s="209"/>
      <x:c r="M21" s="149" t="s">
        <x:v>103</x:v>
      </x:c>
      <x:c r="N21" s="149" t="s">
        <x:v>948</x:v>
      </x:c>
      <x:c r="O21" s="149" t="s">
        <x:v>479</x:v>
      </x:c>
      <x:c r="P21" s="150" t="s">
        <x:v>946</x:v>
      </x:c>
      <x:c r="Q21" s="151" t="s">
        <x:v>943</x:v>
      </x:c>
    </x:row>
    <x:row r="22" spans="1:17" ht="39" customHeight="1">
      <x:c r="A22" s="239"/>
      <x:c r="B22" s="210" t="s">
        <x:v>485</x:v>
      </x:c>
      <x:c r="C22" s="211"/>
      <x:c r="D22" s="212"/>
      <x:c r="E22" s="152"/>
      <x:c r="F22" s="153"/>
      <x:c r="G22" s="154"/>
      <x:c r="H22" s="155"/>
      <x:c r="K22" s="156" t="s">
        <x:v>790</x:v>
      </x:c>
      <x:c r="L22" s="157" t="s">
        <x:v>496</x:v>
      </x:c>
      <x:c r="M22" s="158">
        <x:f>E7</x:f>
        <x:v>0</x:v>
      </x:c>
      <x:c r="N22" s="159">
        <x:v>0.022999999999999998</x:v>
      </x:c>
      <x:c r="O22" s="160">
        <x:f>M22*N22</x:f>
        <x:v>0</x:v>
      </x:c>
      <x:c r="P22" s="161" t="str">
        <x:f>IF(L19&lt;100000000,"0",O22)</x:f>
        <x:v>0</x:v>
      </x:c>
      <x:c r="Q22" s="162"/>
    </x:row>
    <x:row r="23" spans="1:8" ht="39" customHeight="1">
      <x:c r="A23" s="239"/>
      <x:c r="B23" s="213" t="s">
        <x:v>5068</x:v>
      </x:c>
      <x:c r="C23" s="214"/>
      <x:c r="D23" s="215"/>
      <x:c r="E23" s="163"/>
      <x:c r="F23" s="164"/>
      <x:c r="G23" s="165"/>
      <x:c r="H23" s="166"/>
    </x:row>
    <x:row r="24" spans="1:8" ht="39" customHeight="1">
      <x:c r="A24" s="239"/>
      <x:c r="B24" s="216" t="s">
        <x:v>2384</x:v>
      </x:c>
      <x:c r="C24" s="217"/>
      <x:c r="D24" s="218"/>
      <x:c r="E24" s="167"/>
      <x:c r="F24" s="168">
        <x:v>0.10000000000000001</x:v>
      </x:c>
      <x:c r="G24" s="169" t="s">
        <x:v>792</x:v>
      </x:c>
      <x:c r="H24" s="170"/>
    </x:row>
    <x:row r="25" spans="1:22" ht="39" customHeight="1">
      <x:c r="A25" s="240"/>
      <x:c r="B25" s="219" t="s">
        <x:v>788</x:v>
      </x:c>
      <x:c r="C25" s="220"/>
      <x:c r="D25" s="221"/>
      <x:c r="E25" s="171">
        <x:f>ROUNDDOWN((E24+E23),-3)</x:f>
        <x:v>0</x:v>
      </x:c>
      <x:c r="F25" s="172"/>
      <x:c r="G25" s="173"/>
      <x:c r="H25" s="174"/>
      <x:c r="R25" s="175"/>
      <x:c r="S25" s="175"/>
      <x:c r="T25" s="175"/>
      <x:c r="U25" s="175"/>
      <x:c r="V25" s="175"/>
    </x:row>
    <x:row r="26" spans="1:22" ht="26.44999999999999928946" customHeight="1">
      <x:c r="A26" s="176"/>
      <x:c r="B26" s="176"/>
      <x:c r="C26" s="176"/>
      <x:c r="D26" s="176"/>
      <x:c r="E26" s="176"/>
      <x:c r="F26" s="177"/>
      <x:c r="G26" s="177"/>
      <x:c r="H26" s="178"/>
      <x:c r="R26" s="175"/>
      <x:c r="S26" s="175"/>
      <x:c r="T26" s="175"/>
      <x:c r="U26" s="175"/>
      <x:c r="V26" s="175"/>
    </x:row>
    <x:row r="27" spans="1:8" ht="33" customHeight="1">
      <x:c r="A27" s="179"/>
      <x:c r="B27" s="179"/>
      <x:c r="C27" s="179"/>
      <x:c r="D27" s="179"/>
      <x:c r="E27" s="179"/>
      <x:c r="F27" s="180"/>
      <x:c r="G27" s="180"/>
      <x:c r="H27" s="181"/>
    </x:row>
    <x:row r="28" spans="6:8">
      <x:c r="F28" s="182"/>
      <x:c r="G28" s="180"/>
      <x:c r="H28" s="181"/>
    </x:row>
    <x:row r="29" spans="6:8">
      <x:c r="F29" s="182"/>
      <x:c r="G29" s="180"/>
      <x:c r="H29" s="181"/>
    </x:row>
    <x:row r="30" spans="6:8">
      <x:c r="F30" s="182"/>
      <x:c r="G30" s="180"/>
      <x:c r="H30" s="181"/>
    </x:row>
    <x:row r="31" spans="6:8">
      <x:c r="F31" s="182"/>
      <x:c r="G31" s="180"/>
      <x:c r="H31" s="181"/>
    </x:row>
    <x:row r="32" spans="6:8">
      <x:c r="F32" s="182"/>
      <x:c r="G32" s="180"/>
      <x:c r="H32" s="181"/>
    </x:row>
    <x:row r="33" spans="6:8">
      <x:c r="F33" s="182"/>
      <x:c r="G33" s="180"/>
      <x:c r="H33" s="181"/>
    </x:row>
    <x:row r="34" spans="6:8">
      <x:c r="F34" s="182"/>
      <x:c r="G34" s="180"/>
      <x:c r="H34" s="181"/>
    </x:row>
    <x:row r="35" spans="6:8">
      <x:c r="F35" s="182"/>
      <x:c r="G35" s="180"/>
      <x:c r="H35" s="181"/>
    </x:row>
    <x:row r="36" spans="6:8">
      <x:c r="F36" s="182"/>
      <x:c r="G36" s="180"/>
      <x:c r="H36" s="181"/>
    </x:row>
    <x:row r="37" spans="6:8">
      <x:c r="F37" s="182"/>
      <x:c r="G37" s="180"/>
      <x:c r="H37" s="181"/>
    </x:row>
    <x:row r="38" spans="6:8">
      <x:c r="F38" s="182"/>
      <x:c r="G38" s="180"/>
      <x:c r="H38" s="181"/>
    </x:row>
    <x:row r="39" spans="6:8">
      <x:c r="F39" s="182"/>
      <x:c r="G39" s="180"/>
      <x:c r="H39" s="181"/>
    </x:row>
    <x:row r="40" spans="6:8">
      <x:c r="F40" s="182"/>
      <x:c r="G40" s="180"/>
      <x:c r="H40" s="181"/>
    </x:row>
    <x:row r="41" spans="6:8">
      <x:c r="F41" s="182"/>
      <x:c r="G41" s="180"/>
      <x:c r="H41" s="181"/>
    </x:row>
    <x:row r="42" spans="6:8">
      <x:c r="F42" s="182"/>
      <x:c r="G42" s="180"/>
      <x:c r="H42" s="181"/>
    </x:row>
  </x:sheetData>
  <x:mergeCells count="17">
    <x:mergeCell ref="B1:H1"/>
    <x:mergeCell ref="B3:D3"/>
    <x:mergeCell ref="A4:A25"/>
    <x:mergeCell ref="B4:C6"/>
    <x:mergeCell ref="B7:C8"/>
    <x:mergeCell ref="B9:C20"/>
    <x:mergeCell ref="K9:Q9"/>
    <x:mergeCell ref="K10:Q10"/>
    <x:mergeCell ref="K12:L12"/>
    <x:mergeCell ref="K14:L14"/>
    <x:mergeCell ref="K18:L18"/>
    <x:mergeCell ref="B21:D21"/>
    <x:mergeCell ref="K21:L21"/>
    <x:mergeCell ref="B22:D22"/>
    <x:mergeCell ref="B23:D23"/>
    <x:mergeCell ref="B24:D24"/>
    <x:mergeCell ref="B25:D25"/>
  </x:mergeCells>
  <x:conditionalFormatting sqref="M16:M16">
    <x:cfRule type="expression" dxfId="17" priority="7" stopIfTrue="1">
      <x:formula>$R$28="적용"</x:formula>
    </x:cfRule>
  </x:conditionalFormatting>
  <x:conditionalFormatting sqref="M17:M17">
    <x:cfRule type="expression" dxfId="16" priority="3" stopIfTrue="1">
      <x:formula>$R$26="적용"</x:formula>
    </x:cfRule>
  </x:conditionalFormatting>
  <x:conditionalFormatting sqref="O16:O16">
    <x:cfRule type="expression" dxfId="15" priority="8" stopIfTrue="1">
      <x:formula>$R$28="적용"</x:formula>
    </x:cfRule>
  </x:conditionalFormatting>
  <x:conditionalFormatting sqref="O17:O17">
    <x:cfRule type="expression" dxfId="14" priority="2" stopIfTrue="1">
      <x:formula>$R$26="적용"</x:formula>
    </x:cfRule>
  </x:conditionalFormatting>
  <x:conditionalFormatting sqref="P16:P17">
    <x:cfRule type="containsText" dxfId="13" priority="4" stopIfTrue="1" operator="containsText" text="적용">
      <x:formula>NOT(ISERROR(SEARCH("적용",P16)))</x:formula>
    </x:cfRule>
  </x:conditionalFormatting>
  <x:conditionalFormatting sqref="Q15:Q17">
    <x:cfRule type="containsText" dxfId="12" priority="1" stopIfTrue="1" operator="containsText" text="적용">
      <x:formula>NOT(ISERROR(SEARCH("적용",Q15)))</x:formula>
    </x:cfRule>
  </x:conditionalFormatting>
  <x:pageMargins left="0.59291666746139526367" right="0.06763888895511627197" top="0.58611112833023071289" bottom="0.39208334684371948242" header="0.51138889789581298828" footer="0.43986111879348754883"/>
  <x:pageSetup paperSize="9" scale="76" firstPageNumber="1" fitToWidth="0" fitToHeight="0" orientation="landscape" usePrinterDefaults="1" blackAndWhite="0" draft="0" useFirstPageNumber="0" horizontalDpi="600" verticalDpi="600" copies="1"/>
  <x:colBreaks count="1" manualBreakCount="1">
    <x:brk id="17" min="0" max="16383" man="1" pt="0"/>
  </x:col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11">
    <x:pageSetUpPr autoPageBreaks="1" fitToPage="1"/>
  </x:sheetPr>
  <x:dimension ref="A1:T29"/>
  <x:sheetViews>
    <x:sheetView view="pageBreakPreview" topLeftCell="A1" zoomScaleNormal="100" zoomScaleSheetLayoutView="100" workbookViewId="0">
      <x:selection activeCell="A32" activeCellId="0" sqref="A32:A32"/>
    </x:sheetView>
  </x:sheetViews>
  <x:sheetFormatPr defaultColWidth="9" defaultRowHeight="13.55000000000000071054"/>
  <x:cols>
    <x:col min="1" max="1" width="36.109375" customWidth="1"/>
    <x:col min="2" max="2" width="18.33203125" customWidth="1"/>
    <x:col min="3" max="4" width="4.109375" customWidth="1"/>
    <x:col min="5" max="12" width="12.109375" customWidth="1"/>
    <x:col min="13" max="13" width="11.21875" customWidth="1"/>
    <x:col min="14" max="16" width="2.33203125" hidden="1" customWidth="1"/>
    <x:col min="17" max="19" width="1.44140625" hidden="1" customWidth="1"/>
    <x:col min="20" max="20" width="16.5546875" hidden="1" customWidth="1"/>
  </x:cols>
  <x:sheetData>
    <x:row r="1" spans="1:13" ht="30" customHeight="1">
      <x:c r="A1" s="183" t="s">
        <x:v>2069</x:v>
      </x:c>
      <x:c r="B1" s="184"/>
      <x:c r="C1" s="184"/>
      <x:c r="D1" s="184"/>
      <x:c r="E1" s="184"/>
      <x:c r="F1" s="184"/>
      <x:c r="G1" s="184"/>
      <x:c r="H1" s="184"/>
      <x:c r="I1" s="184"/>
      <x:c r="J1" s="184"/>
      <x:c r="K1" s="184"/>
      <x:c r="L1" s="184"/>
      <x:c r="M1" s="184"/>
    </x:row>
    <x:row r="2" spans="1:13" ht="30" customHeight="1">
      <x:c r="A2" s="185" t="s">
        <x:v>5063</x:v>
      </x:c>
      <x:c r="B2" s="186"/>
      <x:c r="C2" s="186"/>
      <x:c r="D2" s="186"/>
      <x:c r="E2" s="186"/>
      <x:c r="F2" s="186"/>
      <x:c r="G2" s="186"/>
      <x:c r="H2" s="186"/>
      <x:c r="I2" s="186"/>
      <x:c r="J2" s="186"/>
      <x:c r="K2" s="186"/>
      <x:c r="L2" s="186"/>
      <x:c r="M2" s="187"/>
    </x:row>
    <x:row r="3" spans="1:20" ht="30" customHeight="1">
      <x:c r="A3" s="249" t="s">
        <x:v>1940</x:v>
      </x:c>
      <x:c r="B3" s="249" t="s">
        <x:v>1904</x:v>
      </x:c>
      <x:c r="C3" s="249" t="s">
        <x:v>109</x:v>
      </x:c>
      <x:c r="D3" s="249" t="s">
        <x:v>112</x:v>
      </x:c>
      <x:c r="E3" s="249" t="s">
        <x:v>372</x:v>
      </x:c>
      <x:c r="F3" s="249"/>
      <x:c r="G3" s="249" t="s">
        <x:v>463</x:v>
      </x:c>
      <x:c r="H3" s="249"/>
      <x:c r="I3" s="249" t="s">
        <x:v>1968</x:v>
      </x:c>
      <x:c r="J3" s="249"/>
      <x:c r="K3" s="249" t="s">
        <x:v>1931</x:v>
      </x:c>
      <x:c r="L3" s="249"/>
      <x:c r="M3" s="249" t="s">
        <x:v>532</x:v>
      </x:c>
      <x:c r="N3" s="248" t="s">
        <x:v>106</x:v>
      </x:c>
      <x:c r="O3" s="248" t="s">
        <x:v>882</x:v>
      </x:c>
      <x:c r="P3" s="248" t="s">
        <x:v>8374</x:v>
      </x:c>
      <x:c r="Q3" s="248" t="s">
        <x:v>5936</x:v>
      </x:c>
      <x:c r="R3" s="248" t="s">
        <x:v>5940</x:v>
      </x:c>
      <x:c r="S3" s="248" t="s">
        <x:v>5933</x:v>
      </x:c>
      <x:c r="T3" s="248" t="s">
        <x:v>2070</x:v>
      </x:c>
    </x:row>
    <x:row r="4" spans="1:20" ht="30" customHeight="1">
      <x:c r="A4" s="250"/>
      <x:c r="B4" s="250"/>
      <x:c r="C4" s="250"/>
      <x:c r="D4" s="250"/>
      <x:c r="E4" s="188" t="s">
        <x:v>474</x:v>
      </x:c>
      <x:c r="F4" s="188" t="s">
        <x:v>458</x:v>
      </x:c>
      <x:c r="G4" s="188" t="s">
        <x:v>474</x:v>
      </x:c>
      <x:c r="H4" s="188" t="s">
        <x:v>458</x:v>
      </x:c>
      <x:c r="I4" s="188" t="s">
        <x:v>474</x:v>
      </x:c>
      <x:c r="J4" s="188" t="s">
        <x:v>458</x:v>
      </x:c>
      <x:c r="K4" s="188" t="s">
        <x:v>474</x:v>
      </x:c>
      <x:c r="L4" s="188" t="s">
        <x:v>458</x:v>
      </x:c>
      <x:c r="M4" s="250"/>
      <x:c r="N4" s="248"/>
      <x:c r="O4" s="248"/>
      <x:c r="P4" s="248"/>
      <x:c r="Q4" s="248"/>
      <x:c r="R4" s="248"/>
      <x:c r="S4" s="248"/>
      <x:c r="T4" s="248"/>
    </x:row>
    <x:row r="5" spans="1:20" ht="30" customHeight="1">
      <x:c r="A5" s="30" t="s">
        <x:v>4354</x:v>
      </x:c>
      <x:c r="B5" s="30" t="s">
        <x:v>111</x:v>
      </x:c>
      <x:c r="C5" s="30" t="s">
        <x:v>111</x:v>
      </x:c>
      <x:c r="D5" s="31">
        <x:v>1</x:v>
      </x:c>
      <x:c r="E5" s="189">
        <x:f>F6+F7</x:f>
        <x:v>0</x:v>
      </x:c>
      <x:c r="F5" s="189">
        <x:f t="shared" ref="F5:F13" si="0">E5*D5</x:f>
        <x:v>0</x:v>
      </x:c>
      <x:c r="G5" s="189">
        <x:f>H6+H7</x:f>
        <x:v>0</x:v>
      </x:c>
      <x:c r="H5" s="189">
        <x:f t="shared" ref="H5:H13" si="1">G5*D5</x:f>
        <x:v>0</x:v>
      </x:c>
      <x:c r="I5" s="189">
        <x:f>J6+J7</x:f>
        <x:v>0</x:v>
      </x:c>
      <x:c r="J5" s="189">
        <x:f t="shared" ref="J5:J13" si="2">I5*D5</x:f>
        <x:v>0</x:v>
      </x:c>
      <x:c r="K5" s="189">
        <x:f t="shared" ref="K5:K13" si="3">E5+G5+I5</x:f>
        <x:v>0</x:v>
      </x:c>
      <x:c r="L5" s="189">
        <x:f t="shared" ref="L5:L13" si="4">F5+H5+J5</x:f>
        <x:v>0</x:v>
      </x:c>
      <x:c r="M5" s="30" t="s">
        <x:v>111</x:v>
      </x:c>
      <x:c r="N5" s="190" t="s">
        <x:v>123</x:v>
      </x:c>
      <x:c r="O5" s="190" t="s">
        <x:v>111</x:v>
      </x:c>
      <x:c r="P5" s="190" t="s">
        <x:v>111</x:v>
      </x:c>
      <x:c r="Q5" s="190" t="s">
        <x:v>111</x:v>
      </x:c>
      <x:c r="R5" s="191">
        <x:v>1</x:v>
      </x:c>
      <x:c r="S5" s="190" t="s">
        <x:v>111</x:v>
      </x:c>
      <x:c r="T5" s="192"/>
    </x:row>
    <x:row r="6" spans="1:20" ht="30" customHeight="1">
      <x:c r="A6" s="202" t="s">
        <x:v>2216</x:v>
      </x:c>
      <x:c r="B6" s="202" t="s">
        <x:v>903</x:v>
      </x:c>
      <x:c r="C6" s="202" t="s">
        <x:v>111</x:v>
      </x:c>
      <x:c r="D6" s="203">
        <x:v>1</x:v>
      </x:c>
      <x:c r="E6" s="204">
        <x:f>공종별내역서!F20</x:f>
        <x:v>0</x:v>
      </x:c>
      <x:c r="F6" s="204">
        <x:f t="shared" si="0"/>
        <x:v>0</x:v>
      </x:c>
      <x:c r="G6" s="204">
        <x:f>공종별내역서!H20</x:f>
        <x:v>0</x:v>
      </x:c>
      <x:c r="H6" s="204">
        <x:f t="shared" si="1"/>
        <x:v>0</x:v>
      </x:c>
      <x:c r="I6" s="204">
        <x:f>공종별내역서!J20</x:f>
        <x:v>0</x:v>
      </x:c>
      <x:c r="J6" s="204">
        <x:f t="shared" si="2"/>
        <x:v>0</x:v>
      </x:c>
      <x:c r="K6" s="204">
        <x:f t="shared" si="3"/>
        <x:v>0</x:v>
      </x:c>
      <x:c r="L6" s="204">
        <x:f t="shared" si="4"/>
        <x:v>0</x:v>
      </x:c>
      <x:c r="M6" s="202" t="s">
        <x:v>111</x:v>
      </x:c>
      <x:c r="N6" s="190" t="s">
        <x:v>105</x:v>
      </x:c>
      <x:c r="O6" s="190" t="s">
        <x:v>111</x:v>
      </x:c>
      <x:c r="P6" s="190" t="s">
        <x:v>123</x:v>
      </x:c>
      <x:c r="Q6" s="190" t="s">
        <x:v>111</x:v>
      </x:c>
      <x:c r="R6" s="191">
        <x:v>2</x:v>
      </x:c>
      <x:c r="S6" s="190" t="s">
        <x:v>111</x:v>
      </x:c>
      <x:c r="T6" s="192"/>
    </x:row>
    <x:row r="7" spans="1:20" ht="30" customHeight="1">
      <x:c r="A7" s="202" t="s">
        <x:v>2192</x:v>
      </x:c>
      <x:c r="B7" s="202" t="s">
        <x:v>885</x:v>
      </x:c>
      <x:c r="C7" s="202" t="s">
        <x:v>111</x:v>
      </x:c>
      <x:c r="D7" s="203">
        <x:v>1</x:v>
      </x:c>
      <x:c r="E7" s="204">
        <x:f>F8+F9+F10+F11+F12+F13</x:f>
        <x:v>0</x:v>
      </x:c>
      <x:c r="F7" s="204">
        <x:f t="shared" si="0"/>
        <x:v>0</x:v>
      </x:c>
      <x:c r="G7" s="204">
        <x:f>H8+H9+H10+H11+H12+H13</x:f>
        <x:v>0</x:v>
      </x:c>
      <x:c r="H7" s="204">
        <x:f t="shared" si="1"/>
        <x:v>0</x:v>
      </x:c>
      <x:c r="I7" s="204">
        <x:f>J8+J9+J10+J11+J12+J13</x:f>
        <x:v>0</x:v>
      </x:c>
      <x:c r="J7" s="204">
        <x:f t="shared" si="2"/>
        <x:v>0</x:v>
      </x:c>
      <x:c r="K7" s="204">
        <x:f t="shared" si="3"/>
        <x:v>0</x:v>
      </x:c>
      <x:c r="L7" s="204">
        <x:f t="shared" si="4"/>
        <x:v>0</x:v>
      </x:c>
      <x:c r="M7" s="202" t="s">
        <x:v>111</x:v>
      </x:c>
      <x:c r="N7" s="190" t="s">
        <x:v>104</x:v>
      </x:c>
      <x:c r="O7" s="190" t="s">
        <x:v>111</x:v>
      </x:c>
      <x:c r="P7" s="190" t="s">
        <x:v>123</x:v>
      </x:c>
      <x:c r="Q7" s="190" t="s">
        <x:v>111</x:v>
      </x:c>
      <x:c r="R7" s="191">
        <x:v>2</x:v>
      </x:c>
      <x:c r="S7" s="190" t="s">
        <x:v>111</x:v>
      </x:c>
      <x:c r="T7" s="192"/>
    </x:row>
    <x:row r="8" spans="1:20" ht="30" customHeight="1">
      <x:c r="A8" s="30" t="s">
        <x:v>5934</x:v>
      </x:c>
      <x:c r="B8" s="30" t="s">
        <x:v>111</x:v>
      </x:c>
      <x:c r="C8" s="30" t="s">
        <x:v>111</x:v>
      </x:c>
      <x:c r="D8" s="31">
        <x:v>1</x:v>
      </x:c>
      <x:c r="E8" s="189">
        <x:f>공종별내역서!F35</x:f>
        <x:v>0</x:v>
      </x:c>
      <x:c r="F8" s="189">
        <x:f t="shared" si="0"/>
        <x:v>0</x:v>
      </x:c>
      <x:c r="G8" s="189">
        <x:f>공종별내역서!H35</x:f>
        <x:v>0</x:v>
      </x:c>
      <x:c r="H8" s="189">
        <x:f t="shared" si="1"/>
        <x:v>0</x:v>
      </x:c>
      <x:c r="I8" s="189">
        <x:f>공종별내역서!J35</x:f>
        <x:v>0</x:v>
      </x:c>
      <x:c r="J8" s="189">
        <x:f t="shared" si="2"/>
        <x:v>0</x:v>
      </x:c>
      <x:c r="K8" s="189">
        <x:f t="shared" si="3"/>
        <x:v>0</x:v>
      </x:c>
      <x:c r="L8" s="189">
        <x:f t="shared" si="4"/>
        <x:v>0</x:v>
      </x:c>
      <x:c r="M8" s="30" t="s">
        <x:v>111</x:v>
      </x:c>
      <x:c r="N8" s="190" t="s">
        <x:v>447</x:v>
      </x:c>
      <x:c r="O8" s="190" t="s">
        <x:v>111</x:v>
      </x:c>
      <x:c r="P8" s="190" t="s">
        <x:v>104</x:v>
      </x:c>
      <x:c r="Q8" s="190" t="s">
        <x:v>111</x:v>
      </x:c>
      <x:c r="R8" s="191">
        <x:v>3</x:v>
      </x:c>
      <x:c r="S8" s="190" t="s">
        <x:v>111</x:v>
      </x:c>
      <x:c r="T8" s="192"/>
    </x:row>
    <x:row r="9" spans="1:20" ht="30" customHeight="1">
      <x:c r="A9" s="30" t="s">
        <x:v>5928</x:v>
      </x:c>
      <x:c r="B9" s="30" t="s">
        <x:v>111</x:v>
      </x:c>
      <x:c r="C9" s="30" t="s">
        <x:v>111</x:v>
      </x:c>
      <x:c r="D9" s="31">
        <x:v>1</x:v>
      </x:c>
      <x:c r="E9" s="189">
        <x:f>공종별내역서!F83</x:f>
        <x:v>0</x:v>
      </x:c>
      <x:c r="F9" s="189">
        <x:f t="shared" si="0"/>
        <x:v>0</x:v>
      </x:c>
      <x:c r="G9" s="189">
        <x:f>공종별내역서!H83</x:f>
        <x:v>0</x:v>
      </x:c>
      <x:c r="H9" s="189">
        <x:f t="shared" si="1"/>
        <x:v>0</x:v>
      </x:c>
      <x:c r="I9" s="189">
        <x:f>공종별내역서!J83</x:f>
        <x:v>0</x:v>
      </x:c>
      <x:c r="J9" s="189">
        <x:f t="shared" si="2"/>
        <x:v>0</x:v>
      </x:c>
      <x:c r="K9" s="189">
        <x:f t="shared" si="3"/>
        <x:v>0</x:v>
      </x:c>
      <x:c r="L9" s="189">
        <x:f t="shared" si="4"/>
        <x:v>0</x:v>
      </x:c>
      <x:c r="M9" s="30" t="s">
        <x:v>111</x:v>
      </x:c>
      <x:c r="N9" s="190" t="s">
        <x:v>1008</x:v>
      </x:c>
      <x:c r="O9" s="190" t="s">
        <x:v>111</x:v>
      </x:c>
      <x:c r="P9" s="190" t="s">
        <x:v>104</x:v>
      </x:c>
      <x:c r="Q9" s="190" t="s">
        <x:v>111</x:v>
      </x:c>
      <x:c r="R9" s="191">
        <x:v>3</x:v>
      </x:c>
      <x:c r="S9" s="190" t="s">
        <x:v>111</x:v>
      </x:c>
      <x:c r="T9" s="192"/>
    </x:row>
    <x:row r="10" spans="1:20" ht="30" customHeight="1">
      <x:c r="A10" s="30" t="s">
        <x:v>5929</x:v>
      </x:c>
      <x:c r="B10" s="30" t="s">
        <x:v>111</x:v>
      </x:c>
      <x:c r="C10" s="30" t="s">
        <x:v>111</x:v>
      </x:c>
      <x:c r="D10" s="31">
        <x:v>1</x:v>
      </x:c>
      <x:c r="E10" s="189">
        <x:f>공종별내역서!F111</x:f>
        <x:v>0</x:v>
      </x:c>
      <x:c r="F10" s="189">
        <x:f t="shared" si="0"/>
        <x:v>0</x:v>
      </x:c>
      <x:c r="G10" s="189">
        <x:f>공종별내역서!H111</x:f>
        <x:v>0</x:v>
      </x:c>
      <x:c r="H10" s="189">
        <x:f t="shared" si="1"/>
        <x:v>0</x:v>
      </x:c>
      <x:c r="I10" s="189">
        <x:f>공종별내역서!J111</x:f>
        <x:v>0</x:v>
      </x:c>
      <x:c r="J10" s="189">
        <x:f t="shared" si="2"/>
        <x:v>0</x:v>
      </x:c>
      <x:c r="K10" s="189">
        <x:f t="shared" si="3"/>
        <x:v>0</x:v>
      </x:c>
      <x:c r="L10" s="189">
        <x:f t="shared" si="4"/>
        <x:v>0</x:v>
      </x:c>
      <x:c r="M10" s="30" t="s">
        <x:v>111</x:v>
      </x:c>
      <x:c r="N10" s="190" t="s">
        <x:v>340</x:v>
      </x:c>
      <x:c r="O10" s="190" t="s">
        <x:v>111</x:v>
      </x:c>
      <x:c r="P10" s="190" t="s">
        <x:v>104</x:v>
      </x:c>
      <x:c r="Q10" s="190" t="s">
        <x:v>111</x:v>
      </x:c>
      <x:c r="R10" s="191">
        <x:v>3</x:v>
      </x:c>
      <x:c r="S10" s="190" t="s">
        <x:v>111</x:v>
      </x:c>
      <x:c r="T10" s="192"/>
    </x:row>
    <x:row r="11" spans="1:20" ht="30" customHeight="1">
      <x:c r="A11" s="30" t="s">
        <x:v>2188</x:v>
      </x:c>
      <x:c r="B11" s="30" t="s">
        <x:v>111</x:v>
      </x:c>
      <x:c r="C11" s="30" t="s">
        <x:v>111</x:v>
      </x:c>
      <x:c r="D11" s="31">
        <x:v>1</x:v>
      </x:c>
      <x:c r="E11" s="189">
        <x:f>공종별내역서!F136</x:f>
        <x:v>0</x:v>
      </x:c>
      <x:c r="F11" s="189">
        <x:f t="shared" si="0"/>
        <x:v>0</x:v>
      </x:c>
      <x:c r="G11" s="189">
        <x:f>공종별내역서!H136</x:f>
        <x:v>0</x:v>
      </x:c>
      <x:c r="H11" s="189">
        <x:f t="shared" si="1"/>
        <x:v>0</x:v>
      </x:c>
      <x:c r="I11" s="189">
        <x:f>공종별내역서!J136</x:f>
        <x:v>0</x:v>
      </x:c>
      <x:c r="J11" s="189">
        <x:f t="shared" si="2"/>
        <x:v>0</x:v>
      </x:c>
      <x:c r="K11" s="189">
        <x:f t="shared" si="3"/>
        <x:v>0</x:v>
      </x:c>
      <x:c r="L11" s="189">
        <x:f t="shared" si="4"/>
        <x:v>0</x:v>
      </x:c>
      <x:c r="M11" s="30" t="s">
        <x:v>111</x:v>
      </x:c>
      <x:c r="N11" s="190" t="s">
        <x:v>5925</x:v>
      </x:c>
      <x:c r="O11" s="190" t="s">
        <x:v>111</x:v>
      </x:c>
      <x:c r="P11" s="190" t="s">
        <x:v>104</x:v>
      </x:c>
      <x:c r="Q11" s="190" t="s">
        <x:v>111</x:v>
      </x:c>
      <x:c r="R11" s="191">
        <x:v>3</x:v>
      </x:c>
      <x:c r="S11" s="190" t="s">
        <x:v>111</x:v>
      </x:c>
      <x:c r="T11" s="192"/>
    </x:row>
    <x:row r="12" spans="1:20" ht="30" customHeight="1">
      <x:c r="A12" s="30" t="s">
        <x:v>2062</x:v>
      </x:c>
      <x:c r="B12" s="30" t="s">
        <x:v>111</x:v>
      </x:c>
      <x:c r="C12" s="30" t="s">
        <x:v>111</x:v>
      </x:c>
      <x:c r="D12" s="31">
        <x:v>1</x:v>
      </x:c>
      <x:c r="E12" s="189">
        <x:f>공종별내역서!F154</x:f>
        <x:v>0</x:v>
      </x:c>
      <x:c r="F12" s="189">
        <x:f t="shared" si="0"/>
        <x:v>0</x:v>
      </x:c>
      <x:c r="G12" s="189">
        <x:f>공종별내역서!H154</x:f>
        <x:v>0</x:v>
      </x:c>
      <x:c r="H12" s="189">
        <x:f t="shared" si="1"/>
        <x:v>0</x:v>
      </x:c>
      <x:c r="I12" s="189">
        <x:f>공종별내역서!J154</x:f>
        <x:v>0</x:v>
      </x:c>
      <x:c r="J12" s="189">
        <x:f t="shared" si="2"/>
        <x:v>0</x:v>
      </x:c>
      <x:c r="K12" s="189">
        <x:f t="shared" si="3"/>
        <x:v>0</x:v>
      </x:c>
      <x:c r="L12" s="189">
        <x:f t="shared" si="4"/>
        <x:v>0</x:v>
      </x:c>
      <x:c r="M12" s="30" t="s">
        <x:v>111</x:v>
      </x:c>
      <x:c r="N12" s="190" t="s">
        <x:v>446</x:v>
      </x:c>
      <x:c r="O12" s="190" t="s">
        <x:v>111</x:v>
      </x:c>
      <x:c r="P12" s="190" t="s">
        <x:v>104</x:v>
      </x:c>
      <x:c r="Q12" s="190" t="s">
        <x:v>111</x:v>
      </x:c>
      <x:c r="R12" s="191">
        <x:v>3</x:v>
      </x:c>
      <x:c r="S12" s="190" t="s">
        <x:v>111</x:v>
      </x:c>
      <x:c r="T12" s="192"/>
    </x:row>
    <x:row r="13" spans="1:20" ht="30" customHeight="1">
      <x:c r="A13" s="30" t="s">
        <x:v>2198</x:v>
      </x:c>
      <x:c r="B13" s="30" t="s">
        <x:v>111</x:v>
      </x:c>
      <x:c r="C13" s="30" t="s">
        <x:v>111</x:v>
      </x:c>
      <x:c r="D13" s="31">
        <x:v>1</x:v>
      </x:c>
      <x:c r="E13" s="189">
        <x:f>공종별내역서!F165</x:f>
        <x:v>0</x:v>
      </x:c>
      <x:c r="F13" s="189">
        <x:f t="shared" si="0"/>
        <x:v>0</x:v>
      </x:c>
      <x:c r="G13" s="189">
        <x:f>공종별내역서!H165</x:f>
        <x:v>0</x:v>
      </x:c>
      <x:c r="H13" s="189">
        <x:f t="shared" si="1"/>
        <x:v>0</x:v>
      </x:c>
      <x:c r="I13" s="189">
        <x:f>공종별내역서!J165</x:f>
        <x:v>0</x:v>
      </x:c>
      <x:c r="J13" s="189">
        <x:f t="shared" si="2"/>
        <x:v>0</x:v>
      </x:c>
      <x:c r="K13" s="189">
        <x:f t="shared" si="3"/>
        <x:v>0</x:v>
      </x:c>
      <x:c r="L13" s="189">
        <x:f t="shared" si="4"/>
        <x:v>0</x:v>
      </x:c>
      <x:c r="M13" s="30" t="s">
        <x:v>111</x:v>
      </x:c>
      <x:c r="N13" s="190" t="s">
        <x:v>453</x:v>
      </x:c>
      <x:c r="O13" s="190" t="s">
        <x:v>111</x:v>
      </x:c>
      <x:c r="P13" s="190" t="s">
        <x:v>104</x:v>
      </x:c>
      <x:c r="Q13" s="190" t="s">
        <x:v>111</x:v>
      </x:c>
      <x:c r="R13" s="191">
        <x:v>3</x:v>
      </x:c>
      <x:c r="S13" s="190" t="s">
        <x:v>111</x:v>
      </x:c>
      <x:c r="T13" s="192"/>
    </x:row>
    <x:row r="14" spans="1:20" ht="30" customHeight="1">
      <x:c r="A14" s="31"/>
      <x:c r="B14" s="31"/>
      <x:c r="C14" s="31"/>
      <x:c r="D14" s="31"/>
      <x:c r="E14" s="31"/>
      <x:c r="F14" s="31"/>
      <x:c r="G14" s="31"/>
      <x:c r="H14" s="31"/>
      <x:c r="I14" s="31"/>
      <x:c r="J14" s="31"/>
      <x:c r="K14" s="31"/>
      <x:c r="L14" s="31"/>
      <x:c r="M14" s="31"/>
      <x:c r="T14" s="193"/>
    </x:row>
    <x:row r="15" spans="1:20" ht="30" hidden="1" customHeight="1">
      <x:c r="A15" s="31"/>
      <x:c r="B15" s="31"/>
      <x:c r="C15" s="31"/>
      <x:c r="D15" s="31"/>
      <x:c r="E15" s="31"/>
      <x:c r="F15" s="31"/>
      <x:c r="G15" s="31"/>
      <x:c r="H15" s="31"/>
      <x:c r="I15" s="31"/>
      <x:c r="J15" s="31"/>
      <x:c r="K15" s="31"/>
      <x:c r="L15" s="31"/>
      <x:c r="M15" s="31"/>
      <x:c r="T15" s="193"/>
    </x:row>
    <x:row r="16" spans="1:20" ht="30" hidden="1" customHeight="1">
      <x:c r="A16" s="31"/>
      <x:c r="B16" s="31"/>
      <x:c r="C16" s="31"/>
      <x:c r="D16" s="31"/>
      <x:c r="E16" s="31"/>
      <x:c r="F16" s="31"/>
      <x:c r="G16" s="31"/>
      <x:c r="H16" s="31"/>
      <x:c r="I16" s="31"/>
      <x:c r="J16" s="31"/>
      <x:c r="K16" s="31"/>
      <x:c r="L16" s="31"/>
      <x:c r="M16" s="31"/>
      <x:c r="T16" s="193"/>
    </x:row>
    <x:row r="17" spans="1:20" ht="30" hidden="1" customHeight="1">
      <x:c r="A17" s="31"/>
      <x:c r="B17" s="31"/>
      <x:c r="C17" s="31"/>
      <x:c r="D17" s="31"/>
      <x:c r="E17" s="31"/>
      <x:c r="F17" s="31"/>
      <x:c r="G17" s="31"/>
      <x:c r="H17" s="31"/>
      <x:c r="I17" s="31"/>
      <x:c r="J17" s="31"/>
      <x:c r="K17" s="31"/>
      <x:c r="L17" s="31"/>
      <x:c r="M17" s="31"/>
      <x:c r="T17" s="193"/>
    </x:row>
    <x:row r="18" spans="1:20" ht="30" hidden="1" customHeight="1">
      <x:c r="A18" s="31"/>
      <x:c r="B18" s="31"/>
      <x:c r="C18" s="31"/>
      <x:c r="D18" s="31"/>
      <x:c r="E18" s="31"/>
      <x:c r="F18" s="31"/>
      <x:c r="G18" s="31"/>
      <x:c r="H18" s="31"/>
      <x:c r="I18" s="31"/>
      <x:c r="J18" s="31"/>
      <x:c r="K18" s="31"/>
      <x:c r="L18" s="31"/>
      <x:c r="M18" s="31"/>
      <x:c r="T18" s="193"/>
    </x:row>
    <x:row r="19" spans="1:20" ht="30" hidden="1" customHeight="1">
      <x:c r="A19" s="31"/>
      <x:c r="B19" s="31"/>
      <x:c r="C19" s="31"/>
      <x:c r="D19" s="31"/>
      <x:c r="E19" s="31"/>
      <x:c r="F19" s="31"/>
      <x:c r="G19" s="31"/>
      <x:c r="H19" s="31"/>
      <x:c r="I19" s="31"/>
      <x:c r="J19" s="31"/>
      <x:c r="K19" s="31"/>
      <x:c r="L19" s="31"/>
      <x:c r="M19" s="31"/>
      <x:c r="T19" s="193"/>
    </x:row>
    <x:row r="20" spans="1:20" ht="30" hidden="1" customHeight="1">
      <x:c r="A20" s="31"/>
      <x:c r="B20" s="31"/>
      <x:c r="C20" s="31"/>
      <x:c r="D20" s="31"/>
      <x:c r="E20" s="31"/>
      <x:c r="F20" s="31"/>
      <x:c r="G20" s="31"/>
      <x:c r="H20" s="31"/>
      <x:c r="I20" s="31"/>
      <x:c r="J20" s="31"/>
      <x:c r="K20" s="31"/>
      <x:c r="L20" s="31"/>
      <x:c r="M20" s="31"/>
      <x:c r="T20" s="193"/>
    </x:row>
    <x:row r="21" spans="1:20" ht="30" hidden="1" customHeight="1">
      <x:c r="A21" s="31"/>
      <x:c r="B21" s="31"/>
      <x:c r="C21" s="31"/>
      <x:c r="D21" s="31"/>
      <x:c r="E21" s="31"/>
      <x:c r="F21" s="31"/>
      <x:c r="G21" s="31"/>
      <x:c r="H21" s="31"/>
      <x:c r="I21" s="31"/>
      <x:c r="J21" s="31"/>
      <x:c r="K21" s="31"/>
      <x:c r="L21" s="31"/>
      <x:c r="M21" s="31"/>
      <x:c r="T21" s="193"/>
    </x:row>
    <x:row r="22" spans="1:20" ht="30" hidden="1" customHeight="1">
      <x:c r="A22" s="31"/>
      <x:c r="B22" s="31"/>
      <x:c r="C22" s="31"/>
      <x:c r="D22" s="31"/>
      <x:c r="E22" s="31"/>
      <x:c r="F22" s="31"/>
      <x:c r="G22" s="31"/>
      <x:c r="H22" s="31"/>
      <x:c r="I22" s="31"/>
      <x:c r="J22" s="31"/>
      <x:c r="K22" s="31"/>
      <x:c r="L22" s="31"/>
      <x:c r="M22" s="31"/>
      <x:c r="T22" s="193"/>
    </x:row>
    <x:row r="23" spans="1:20" ht="30" hidden="1" customHeight="1">
      <x:c r="A23" s="31"/>
      <x:c r="B23" s="31"/>
      <x:c r="C23" s="31"/>
      <x:c r="D23" s="31"/>
      <x:c r="E23" s="31"/>
      <x:c r="F23" s="31"/>
      <x:c r="G23" s="31"/>
      <x:c r="H23" s="31"/>
      <x:c r="I23" s="31"/>
      <x:c r="J23" s="31"/>
      <x:c r="K23" s="31"/>
      <x:c r="L23" s="31"/>
      <x:c r="M23" s="31"/>
      <x:c r="T23" s="193"/>
    </x:row>
    <x:row r="24" spans="1:20" ht="30" hidden="1" customHeight="1">
      <x:c r="A24" s="31"/>
      <x:c r="B24" s="31"/>
      <x:c r="C24" s="31"/>
      <x:c r="D24" s="31"/>
      <x:c r="E24" s="31"/>
      <x:c r="F24" s="31"/>
      <x:c r="G24" s="31"/>
      <x:c r="H24" s="31"/>
      <x:c r="I24" s="31"/>
      <x:c r="J24" s="31"/>
      <x:c r="K24" s="31"/>
      <x:c r="L24" s="31"/>
      <x:c r="M24" s="31"/>
      <x:c r="T24" s="193"/>
    </x:row>
    <x:row r="25" spans="1:20" ht="30" hidden="1" customHeight="1">
      <x:c r="A25" s="31"/>
      <x:c r="B25" s="31"/>
      <x:c r="C25" s="31"/>
      <x:c r="D25" s="31"/>
      <x:c r="E25" s="31"/>
      <x:c r="F25" s="31"/>
      <x:c r="G25" s="31"/>
      <x:c r="H25" s="31"/>
      <x:c r="I25" s="31"/>
      <x:c r="J25" s="31"/>
      <x:c r="K25" s="31"/>
      <x:c r="L25" s="31"/>
      <x:c r="M25" s="31"/>
      <x:c r="T25" s="193"/>
    </x:row>
    <x:row r="26" spans="1:20" ht="30" hidden="1" customHeight="1">
      <x:c r="A26" s="31"/>
      <x:c r="B26" s="31"/>
      <x:c r="C26" s="31"/>
      <x:c r="D26" s="31"/>
      <x:c r="E26" s="31"/>
      <x:c r="F26" s="31"/>
      <x:c r="G26" s="31"/>
      <x:c r="H26" s="31"/>
      <x:c r="I26" s="31"/>
      <x:c r="J26" s="31"/>
      <x:c r="K26" s="31"/>
      <x:c r="L26" s="31"/>
      <x:c r="M26" s="31"/>
      <x:c r="T26" s="193"/>
    </x:row>
    <x:row r="27" spans="1:20" ht="30" customHeight="1">
      <x:c r="A27" s="31"/>
      <x:c r="B27" s="31"/>
      <x:c r="C27" s="31"/>
      <x:c r="D27" s="31"/>
      <x:c r="E27" s="31"/>
      <x:c r="F27" s="31"/>
      <x:c r="G27" s="31"/>
      <x:c r="H27" s="31"/>
      <x:c r="I27" s="31"/>
      <x:c r="J27" s="31"/>
      <x:c r="K27" s="31"/>
      <x:c r="L27" s="31"/>
      <x:c r="M27" s="31"/>
      <x:c r="T27" s="193"/>
    </x:row>
    <x:row r="28" spans="1:20" ht="30" customHeight="1">
      <x:c r="A28" s="31"/>
      <x:c r="B28" s="31"/>
      <x:c r="C28" s="31"/>
      <x:c r="D28" s="31"/>
      <x:c r="E28" s="31"/>
      <x:c r="F28" s="31"/>
      <x:c r="G28" s="31"/>
      <x:c r="H28" s="31"/>
      <x:c r="I28" s="31"/>
      <x:c r="J28" s="31"/>
      <x:c r="K28" s="31"/>
      <x:c r="L28" s="31"/>
      <x:c r="M28" s="31"/>
      <x:c r="T28" s="193"/>
    </x:row>
    <x:row r="29" spans="1:20" ht="30" customHeight="1">
      <x:c r="A29" s="30" t="s">
        <x:v>5763</x:v>
      </x:c>
      <x:c r="B29" s="31"/>
      <x:c r="C29" s="31"/>
      <x:c r="D29" s="31"/>
      <x:c r="E29" s="31"/>
      <x:c r="F29" s="189">
        <x:f>F5</x:f>
        <x:v>0</x:v>
      </x:c>
      <x:c r="G29" s="31"/>
      <x:c r="H29" s="189">
        <x:f>H5</x:f>
        <x:v>0</x:v>
      </x:c>
      <x:c r="I29" s="31"/>
      <x:c r="J29" s="189">
        <x:f>J5</x:f>
        <x:v>0</x:v>
      </x:c>
      <x:c r="K29" s="31"/>
      <x:c r="L29" s="189">
        <x:f>L5</x:f>
        <x:v>0</x:v>
      </x:c>
      <x:c r="M29" s="31"/>
      <x:c r="T29" s="193"/>
    </x:row>
  </x:sheetData>
  <x:mergeCells count="16">
    <x:mergeCell ref="A3:A4"/>
    <x:mergeCell ref="B3:B4"/>
    <x:mergeCell ref="C3:C4"/>
    <x:mergeCell ref="D3:D4"/>
    <x:mergeCell ref="E3:F3"/>
    <x:mergeCell ref="G3:H3"/>
    <x:mergeCell ref="I3:J3"/>
    <x:mergeCell ref="K3:L3"/>
    <x:mergeCell ref="M3:M4"/>
    <x:mergeCell ref="N3:N4"/>
    <x:mergeCell ref="O3:O4"/>
    <x:mergeCell ref="P3:P4"/>
    <x:mergeCell ref="Q3:Q4"/>
    <x:mergeCell ref="R3:R4"/>
    <x:mergeCell ref="S3:S4"/>
    <x:mergeCell ref="T3:T4"/>
  </x:mergeCells>
  <x:pageMargins left="0.78694444894790649414" right="0" top="0.39347222447395324707" bottom="0.39347222447395324707" header="0" footer="0"/>
  <x:pageSetup paperSize="9" scale="68" firstPageNumber="1" fitToWidth="1" fitToHeight="0" orientation="landscape" usePrinterDefaults="1" blackAndWhite="0" draft="0" useFirstPageNumber="0" horizontalDpi="600" verticalDpi="600" copies="1"/>
</x:worksheet>
</file>

<file path=xl/worksheets/sheet3.xml><?xml version="1.0" encoding="utf-8"?>
<x:worksheet xmlns:r="http://schemas.openxmlformats.org/officeDocument/2006/relationships" xmlns:c="http://schemas.openxmlformats.org/drawingml/2006/chart" xmlns:x="http://schemas.openxmlformats.org/spreadsheetml/2006/main">
  <x:sheetPr codeName="Sheet12">
    <x:pageSetUpPr autoPageBreaks="1" fitToPage="1"/>
  </x:sheetPr>
  <x:dimension ref="A1:AV165"/>
  <x:sheetViews>
    <x:sheetView view="pageBreakPreview" topLeftCell="A1" zoomScaleNormal="100" zoomScaleSheetLayoutView="100" workbookViewId="0">
      <x:pane xSplit="3" ySplit="3" topLeftCell="D4" activePane="bottomRight" state="frozen"/>
      <x:selection pane="bottomRight" activeCell="H9" activeCellId="0" sqref="H9:H9"/>
    </x:sheetView>
  </x:sheetViews>
  <x:sheetFormatPr defaultColWidth="9" defaultRowHeight="13.55000000000000071054"/>
  <x:cols>
    <x:col min="1" max="1" width="39.77734375" bestFit="1" customWidth="1"/>
    <x:col min="2" max="2" width="27.21875" customWidth="1"/>
    <x:col min="3" max="3" width="4.109375" customWidth="1"/>
    <x:col min="4" max="4" width="7.6640625" customWidth="1"/>
    <x:col min="5" max="12" width="12.109375" customWidth="1"/>
    <x:col min="13" max="13" width="11.21875" customWidth="1"/>
    <x:col min="14" max="43" width="2.33203125" hidden="1" customWidth="1"/>
    <x:col min="44" max="44" width="9.44140625" hidden="1" customWidth="1"/>
    <x:col min="45" max="46" width="1.44140625" hidden="1" customWidth="1"/>
    <x:col min="47" max="47" width="21.88671875" hidden="1" customWidth="1"/>
    <x:col min="48" max="48" width="9.44140625" hidden="1" customWidth="1"/>
    <x:col min="49" max="52" width="0" hidden="1" customWidth="1"/>
  </x:cols>
  <x:sheetData>
    <x:row r="1" spans="1:13" ht="30" customHeight="1">
      <x:c r="A1" s="194" t="str">
        <x:f>공종별집계표!A2</x:f>
        <x:v>태전초 급식실 현대화 냉난방기 구매 및 설치</x:v>
      </x:c>
      <x:c r="B1" s="186"/>
      <x:c r="C1" s="186"/>
      <x:c r="D1" s="186"/>
      <x:c r="E1" s="186"/>
      <x:c r="F1" s="186"/>
      <x:c r="G1" s="186"/>
      <x:c r="H1" s="186"/>
      <x:c r="I1" s="186"/>
      <x:c r="J1" s="186"/>
      <x:c r="K1" s="186"/>
      <x:c r="L1" s="186"/>
      <x:c r="M1" s="187"/>
    </x:row>
    <x:row r="2" spans="1:48" ht="30" customHeight="1">
      <x:c r="A2" s="249" t="s">
        <x:v>1940</x:v>
      </x:c>
      <x:c r="B2" s="249" t="s">
        <x:v>1904</x:v>
      </x:c>
      <x:c r="C2" s="249" t="s">
        <x:v>109</x:v>
      </x:c>
      <x:c r="D2" s="249" t="s">
        <x:v>112</x:v>
      </x:c>
      <x:c r="E2" s="249" t="s">
        <x:v>372</x:v>
      </x:c>
      <x:c r="F2" s="249"/>
      <x:c r="G2" s="249" t="s">
        <x:v>463</x:v>
      </x:c>
      <x:c r="H2" s="249"/>
      <x:c r="I2" s="249" t="s">
        <x:v>1968</x:v>
      </x:c>
      <x:c r="J2" s="249"/>
      <x:c r="K2" s="249" t="s">
        <x:v>1931</x:v>
      </x:c>
      <x:c r="L2" s="249"/>
      <x:c r="M2" s="249" t="s">
        <x:v>532</x:v>
      </x:c>
      <x:c r="N2" s="248" t="s">
        <x:v>448</x:v>
      </x:c>
      <x:c r="O2" s="248" t="s">
        <x:v>882</x:v>
      </x:c>
      <x:c r="P2" s="248" t="s">
        <x:v>908</x:v>
      </x:c>
      <x:c r="Q2" s="248" t="s">
        <x:v>106</x:v>
      </x:c>
      <x:c r="R2" s="248" t="s">
        <x:v>893</x:v>
      </x:c>
      <x:c r="S2" s="248" t="s">
        <x:v>883</x:v>
      </x:c>
      <x:c r="T2" s="248" t="s">
        <x:v>890</x:v>
      </x:c>
      <x:c r="U2" s="248" t="s">
        <x:v>335</x:v>
      </x:c>
      <x:c r="V2" s="248" t="s">
        <x:v>1010</x:v>
      </x:c>
      <x:c r="W2" s="248" t="s">
        <x:v>906</x:v>
      </x:c>
      <x:c r="X2" s="248" t="s">
        <x:v>456</x:v>
      </x:c>
      <x:c r="Y2" s="248" t="s">
        <x:v>1009</x:v>
      </x:c>
      <x:c r="Z2" s="248" t="s">
        <x:v>5937</x:v>
      </x:c>
      <x:c r="AA2" s="248" t="s">
        <x:v>1018</x:v>
      </x:c>
      <x:c r="AB2" s="248" t="s">
        <x:v>324</x:v>
      </x:c>
      <x:c r="AC2" s="248" t="s">
        <x:v>339</x:v>
      </x:c>
      <x:c r="AD2" s="248" t="s">
        <x:v>1001</x:v>
      </x:c>
      <x:c r="AE2" s="248" t="s">
        <x:v>1017</x:v>
      </x:c>
      <x:c r="AF2" s="248" t="s">
        <x:v>344</x:v>
      </x:c>
      <x:c r="AG2" s="248" t="s">
        <x:v>1003</x:v>
      </x:c>
      <x:c r="AH2" s="248" t="s">
        <x:v>1012</x:v>
      </x:c>
      <x:c r="AI2" s="248" t="s">
        <x:v>343</x:v>
      </x:c>
      <x:c r="AJ2" s="248" t="s">
        <x:v>8373</x:v>
      </x:c>
      <x:c r="AK2" s="248" t="s">
        <x:v>1005</x:v>
      </x:c>
      <x:c r="AL2" s="248" t="s">
        <x:v>5932</x:v>
      </x:c>
      <x:c r="AM2" s="248" t="s">
        <x:v>1015</x:v>
      </x:c>
      <x:c r="AN2" s="248" t="s">
        <x:v>457</x:v>
      </x:c>
      <x:c r="AO2" s="248" t="s">
        <x:v>454</x:v>
      </x:c>
      <x:c r="AP2" s="248" t="s">
        <x:v>5927</x:v>
      </x:c>
      <x:c r="AQ2" s="248" t="s">
        <x:v>1016</x:v>
      </x:c>
      <x:c r="AR2" s="248" t="s">
        <x:v>552</x:v>
      </x:c>
      <x:c r="AS2" s="248" t="s">
        <x:v>5936</x:v>
      </x:c>
      <x:c r="AT2" s="248" t="s">
        <x:v>5940</x:v>
      </x:c>
      <x:c r="AU2" s="248" t="s">
        <x:v>341</x:v>
      </x:c>
      <x:c r="AV2" s="248" t="s">
        <x:v>345</x:v>
      </x:c>
    </x:row>
    <x:row r="3" spans="1:48" ht="30" customHeight="1">
      <x:c r="A3" s="249"/>
      <x:c r="B3" s="249"/>
      <x:c r="C3" s="249"/>
      <x:c r="D3" s="249"/>
      <x:c r="E3" s="195" t="s">
        <x:v>474</x:v>
      </x:c>
      <x:c r="F3" s="195" t="s">
        <x:v>458</x:v>
      </x:c>
      <x:c r="G3" s="195" t="s">
        <x:v>474</x:v>
      </x:c>
      <x:c r="H3" s="195" t="s">
        <x:v>458</x:v>
      </x:c>
      <x:c r="I3" s="195" t="s">
        <x:v>474</x:v>
      </x:c>
      <x:c r="J3" s="195" t="s">
        <x:v>458</x:v>
      </x:c>
      <x:c r="K3" s="195" t="s">
        <x:v>474</x:v>
      </x:c>
      <x:c r="L3" s="195" t="s">
        <x:v>458</x:v>
      </x:c>
      <x:c r="M3" s="249"/>
      <x:c r="N3" s="248"/>
      <x:c r="O3" s="248"/>
      <x:c r="P3" s="248"/>
      <x:c r="Q3" s="248"/>
      <x:c r="R3" s="248"/>
      <x:c r="S3" s="248"/>
      <x:c r="T3" s="248"/>
      <x:c r="U3" s="248"/>
      <x:c r="V3" s="248"/>
      <x:c r="W3" s="248"/>
      <x:c r="X3" s="248"/>
      <x:c r="Y3" s="248"/>
      <x:c r="Z3" s="248"/>
      <x:c r="AA3" s="248"/>
      <x:c r="AB3" s="248"/>
      <x:c r="AC3" s="248"/>
      <x:c r="AD3" s="248"/>
      <x:c r="AE3" s="248"/>
      <x:c r="AF3" s="248"/>
      <x:c r="AG3" s="248"/>
      <x:c r="AH3" s="248"/>
      <x:c r="AI3" s="248"/>
      <x:c r="AJ3" s="248"/>
      <x:c r="AK3" s="248"/>
      <x:c r="AL3" s="248"/>
      <x:c r="AM3" s="248"/>
      <x:c r="AN3" s="248"/>
      <x:c r="AO3" s="248"/>
      <x:c r="AP3" s="248"/>
      <x:c r="AQ3" s="248"/>
      <x:c r="AR3" s="248"/>
      <x:c r="AS3" s="248"/>
      <x:c r="AT3" s="248"/>
      <x:c r="AU3" s="248"/>
      <x:c r="AV3" s="248"/>
    </x:row>
    <x:row r="4" spans="1:48" ht="30" customHeight="1">
      <x:c r="A4" s="30" t="s">
        <x:v>2216</x:v>
      </x:c>
      <x:c r="B4" s="30" t="s">
        <x:v>903</x:v>
      </x:c>
      <x:c r="C4" s="31"/>
      <x:c r="D4" s="31"/>
      <x:c r="E4" s="189"/>
      <x:c r="F4" s="189"/>
      <x:c r="G4" s="189"/>
      <x:c r="H4" s="189"/>
      <x:c r="I4" s="189"/>
      <x:c r="J4" s="189"/>
      <x:c r="K4" s="189"/>
      <x:c r="L4" s="189"/>
      <x:c r="M4" s="31"/>
      <x:c r="N4" s="191"/>
      <x:c r="O4" s="191"/>
      <x:c r="P4" s="191"/>
      <x:c r="Q4" s="190" t="s">
        <x:v>105</x:v>
      </x:c>
      <x:c r="R4" s="191"/>
      <x:c r="S4" s="191"/>
      <x:c r="T4" s="191"/>
      <x:c r="U4" s="191"/>
      <x:c r="V4" s="191"/>
      <x:c r="W4" s="191"/>
      <x:c r="X4" s="191"/>
      <x:c r="Y4" s="191"/>
      <x:c r="Z4" s="191"/>
      <x:c r="AA4" s="191"/>
      <x:c r="AB4" s="191"/>
      <x:c r="AC4" s="191"/>
      <x:c r="AD4" s="191"/>
      <x:c r="AE4" s="191"/>
      <x:c r="AF4" s="191"/>
      <x:c r="AG4" s="191"/>
      <x:c r="AH4" s="191"/>
      <x:c r="AI4" s="191"/>
      <x:c r="AJ4" s="191"/>
      <x:c r="AK4" s="191"/>
      <x:c r="AL4" s="191"/>
      <x:c r="AM4" s="191"/>
      <x:c r="AN4" s="191"/>
      <x:c r="AO4" s="191"/>
      <x:c r="AP4" s="191"/>
      <x:c r="AQ4" s="191"/>
      <x:c r="AR4" s="191"/>
      <x:c r="AS4" s="191"/>
      <x:c r="AT4" s="191"/>
      <x:c r="AU4" s="191"/>
      <x:c r="AV4" s="191"/>
    </x:row>
    <x:row r="5" spans="1:48" ht="30" customHeight="1">
      <x:c r="A5" s="201" t="s">
        <x:v>6678</x:v>
      </x:c>
      <x:c r="B5" s="201" t="s">
        <x:v>1011</x:v>
      </x:c>
      <x:c r="C5" s="201" t="s">
        <x:v>919</x:v>
      </x:c>
      <x:c r="D5" s="198">
        <x:v>1</x:v>
      </x:c>
      <x:c r="E5" s="200"/>
      <x:c r="F5" s="200"/>
      <x:c r="G5" s="200"/>
      <x:c r="H5" s="200"/>
      <x:c r="I5" s="200"/>
      <x:c r="J5" s="200"/>
      <x:c r="K5" s="200"/>
      <x:c r="L5" s="200"/>
      <x:c r="M5" s="201" t="s">
        <x:v>111</x:v>
      </x:c>
      <x:c r="N5" s="190" t="s">
        <x:v>7851</x:v>
      </x:c>
      <x:c r="O5" s="190" t="s">
        <x:v>111</x:v>
      </x:c>
      <x:c r="P5" s="190" t="s">
        <x:v>111</x:v>
      </x:c>
      <x:c r="Q5" s="190" t="s">
        <x:v>105</x:v>
      </x:c>
      <x:c r="R5" s="190" t="s">
        <x:v>886</x:v>
      </x:c>
      <x:c r="S5" s="190" t="s">
        <x:v>886</x:v>
      </x:c>
      <x:c r="T5" s="190" t="s">
        <x:v>894</x:v>
      </x:c>
      <x:c r="U5" s="191"/>
      <x:c r="V5" s="191"/>
      <x:c r="W5" s="191"/>
      <x:c r="X5" s="191"/>
      <x:c r="Y5" s="191"/>
      <x:c r="Z5" s="191"/>
      <x:c r="AA5" s="191"/>
      <x:c r="AB5" s="191"/>
      <x:c r="AC5" s="191"/>
      <x:c r="AD5" s="191"/>
      <x:c r="AE5" s="191"/>
      <x:c r="AF5" s="191"/>
      <x:c r="AG5" s="191"/>
      <x:c r="AH5" s="191"/>
      <x:c r="AI5" s="191"/>
      <x:c r="AJ5" s="191"/>
      <x:c r="AK5" s="191"/>
      <x:c r="AL5" s="191"/>
      <x:c r="AM5" s="191"/>
      <x:c r="AN5" s="191"/>
      <x:c r="AO5" s="191"/>
      <x:c r="AP5" s="191"/>
      <x:c r="AQ5" s="191"/>
      <x:c r="AR5" s="190" t="s">
        <x:v>111</x:v>
      </x:c>
      <x:c r="AS5" s="190" t="s">
        <x:v>111</x:v>
      </x:c>
      <x:c r="AT5" s="191"/>
      <x:c r="AU5" s="190" t="s">
        <x:v>4134</x:v>
      </x:c>
      <x:c r="AV5" s="191">
        <x:v>4113</x:v>
      </x:c>
    </x:row>
    <x:row r="6" spans="1:48" ht="30" customHeight="1">
      <x:c r="A6" s="201" t="s">
        <x:v>6678</x:v>
      </x:c>
      <x:c r="B6" s="201" t="s">
        <x:v>5938</x:v>
      </x:c>
      <x:c r="C6" s="201" t="s">
        <x:v>919</x:v>
      </x:c>
      <x:c r="D6" s="198">
        <x:v>1</x:v>
      </x:c>
      <x:c r="E6" s="200"/>
      <x:c r="F6" s="200"/>
      <x:c r="G6" s="200"/>
      <x:c r="H6" s="200"/>
      <x:c r="I6" s="200"/>
      <x:c r="J6" s="200"/>
      <x:c r="K6" s="200"/>
      <x:c r="L6" s="200"/>
      <x:c r="M6" s="201" t="s">
        <x:v>111</x:v>
      </x:c>
      <x:c r="N6" s="190" t="s">
        <x:v>7865</x:v>
      </x:c>
      <x:c r="O6" s="190" t="s">
        <x:v>111</x:v>
      </x:c>
      <x:c r="P6" s="190" t="s">
        <x:v>111</x:v>
      </x:c>
      <x:c r="Q6" s="190" t="s">
        <x:v>105</x:v>
      </x:c>
      <x:c r="R6" s="190" t="s">
        <x:v>886</x:v>
      </x:c>
      <x:c r="S6" s="190" t="s">
        <x:v>886</x:v>
      </x:c>
      <x:c r="T6" s="190" t="s">
        <x:v>894</x:v>
      </x:c>
      <x:c r="U6" s="191"/>
      <x:c r="V6" s="191"/>
      <x:c r="W6" s="191"/>
      <x:c r="X6" s="191"/>
      <x:c r="Y6" s="191"/>
      <x:c r="Z6" s="191"/>
      <x:c r="AA6" s="191"/>
      <x:c r="AB6" s="191"/>
      <x:c r="AC6" s="191"/>
      <x:c r="AD6" s="191"/>
      <x:c r="AE6" s="191"/>
      <x:c r="AF6" s="191"/>
      <x:c r="AG6" s="191"/>
      <x:c r="AH6" s="191"/>
      <x:c r="AI6" s="191"/>
      <x:c r="AJ6" s="191"/>
      <x:c r="AK6" s="191"/>
      <x:c r="AL6" s="191"/>
      <x:c r="AM6" s="191"/>
      <x:c r="AN6" s="191"/>
      <x:c r="AO6" s="191"/>
      <x:c r="AP6" s="191"/>
      <x:c r="AQ6" s="191"/>
      <x:c r="AR6" s="190" t="s">
        <x:v>111</x:v>
      </x:c>
      <x:c r="AS6" s="190" t="s">
        <x:v>111</x:v>
      </x:c>
      <x:c r="AT6" s="191"/>
      <x:c r="AU6" s="190" t="s">
        <x:v>4133</x:v>
      </x:c>
      <x:c r="AV6" s="191">
        <x:v>4117</x:v>
      </x:c>
    </x:row>
    <x:row r="7" spans="1:48" ht="30" customHeight="1">
      <x:c r="A7" s="201" t="s">
        <x:v>2084</x:v>
      </x:c>
      <x:c r="B7" s="201" t="s">
        <x:v>2187</x:v>
      </x:c>
      <x:c r="C7" s="201" t="s">
        <x:v>919</x:v>
      </x:c>
      <x:c r="D7" s="198">
        <x:v>1</x:v>
      </x:c>
      <x:c r="E7" s="200"/>
      <x:c r="F7" s="200"/>
      <x:c r="G7" s="200"/>
      <x:c r="H7" s="200"/>
      <x:c r="I7" s="200"/>
      <x:c r="J7" s="200"/>
      <x:c r="K7" s="200"/>
      <x:c r="L7" s="200"/>
      <x:c r="M7" s="201" t="s">
        <x:v>111</x:v>
      </x:c>
      <x:c r="N7" s="190" t="s">
        <x:v>7857</x:v>
      </x:c>
      <x:c r="O7" s="190" t="s">
        <x:v>111</x:v>
      </x:c>
      <x:c r="P7" s="190" t="s">
        <x:v>111</x:v>
      </x:c>
      <x:c r="Q7" s="190" t="s">
        <x:v>105</x:v>
      </x:c>
      <x:c r="R7" s="190" t="s">
        <x:v>886</x:v>
      </x:c>
      <x:c r="S7" s="190" t="s">
        <x:v>886</x:v>
      </x:c>
      <x:c r="T7" s="190" t="s">
        <x:v>894</x:v>
      </x:c>
      <x:c r="U7" s="191"/>
      <x:c r="V7" s="191"/>
      <x:c r="W7" s="191"/>
      <x:c r="X7" s="191"/>
      <x:c r="Y7" s="191"/>
      <x:c r="Z7" s="191"/>
      <x:c r="AA7" s="191"/>
      <x:c r="AB7" s="191"/>
      <x:c r="AC7" s="191"/>
      <x:c r="AD7" s="191"/>
      <x:c r="AE7" s="191"/>
      <x:c r="AF7" s="191"/>
      <x:c r="AG7" s="191"/>
      <x:c r="AH7" s="191"/>
      <x:c r="AI7" s="191"/>
      <x:c r="AJ7" s="191"/>
      <x:c r="AK7" s="191"/>
      <x:c r="AL7" s="191"/>
      <x:c r="AM7" s="191"/>
      <x:c r="AN7" s="191"/>
      <x:c r="AO7" s="191"/>
      <x:c r="AP7" s="191"/>
      <x:c r="AQ7" s="191"/>
      <x:c r="AR7" s="190" t="s">
        <x:v>111</x:v>
      </x:c>
      <x:c r="AS7" s="190" t="s">
        <x:v>111</x:v>
      </x:c>
      <x:c r="AT7" s="191"/>
      <x:c r="AU7" s="190" t="s">
        <x:v>4121</x:v>
      </x:c>
      <x:c r="AV7" s="191">
        <x:v>4131</x:v>
      </x:c>
    </x:row>
    <x:row r="8" spans="1:48" ht="30" customHeight="1">
      <x:c r="A8" s="201" t="s">
        <x:v>2084</x:v>
      </x:c>
      <x:c r="B8" s="201" t="s">
        <x:v>2209</x:v>
      </x:c>
      <x:c r="C8" s="201" t="s">
        <x:v>919</x:v>
      </x:c>
      <x:c r="D8" s="198">
        <x:v>1</x:v>
      </x:c>
      <x:c r="E8" s="200"/>
      <x:c r="F8" s="200"/>
      <x:c r="G8" s="200"/>
      <x:c r="H8" s="200"/>
      <x:c r="I8" s="200"/>
      <x:c r="J8" s="200"/>
      <x:c r="K8" s="200"/>
      <x:c r="L8" s="200"/>
      <x:c r="M8" s="201" t="s">
        <x:v>111</x:v>
      </x:c>
      <x:c r="N8" s="190" t="s">
        <x:v>7861</x:v>
      </x:c>
      <x:c r="O8" s="190" t="s">
        <x:v>111</x:v>
      </x:c>
      <x:c r="P8" s="190" t="s">
        <x:v>111</x:v>
      </x:c>
      <x:c r="Q8" s="190" t="s">
        <x:v>105</x:v>
      </x:c>
      <x:c r="R8" s="190" t="s">
        <x:v>886</x:v>
      </x:c>
      <x:c r="S8" s="190" t="s">
        <x:v>886</x:v>
      </x:c>
      <x:c r="T8" s="190" t="s">
        <x:v>894</x:v>
      </x:c>
      <x:c r="U8" s="191"/>
      <x:c r="V8" s="191"/>
      <x:c r="W8" s="191"/>
      <x:c r="X8" s="191"/>
      <x:c r="Y8" s="191"/>
      <x:c r="Z8" s="191"/>
      <x:c r="AA8" s="191"/>
      <x:c r="AB8" s="191"/>
      <x:c r="AC8" s="191"/>
      <x:c r="AD8" s="191"/>
      <x:c r="AE8" s="191"/>
      <x:c r="AF8" s="191"/>
      <x:c r="AG8" s="191"/>
      <x:c r="AH8" s="191"/>
      <x:c r="AI8" s="191"/>
      <x:c r="AJ8" s="191"/>
      <x:c r="AK8" s="191"/>
      <x:c r="AL8" s="191"/>
      <x:c r="AM8" s="191"/>
      <x:c r="AN8" s="191"/>
      <x:c r="AO8" s="191"/>
      <x:c r="AP8" s="191"/>
      <x:c r="AQ8" s="191"/>
      <x:c r="AR8" s="190" t="s">
        <x:v>111</x:v>
      </x:c>
      <x:c r="AS8" s="190" t="s">
        <x:v>111</x:v>
      </x:c>
      <x:c r="AT8" s="191"/>
      <x:c r="AU8" s="190" t="s">
        <x:v>4119</x:v>
      </x:c>
      <x:c r="AV8" s="191">
        <x:v>4139</x:v>
      </x:c>
    </x:row>
    <x:row r="9" spans="1:48" ht="30" customHeight="1">
      <x:c r="A9" s="201" t="s">
        <x:v>2084</x:v>
      </x:c>
      <x:c r="B9" s="201" t="s">
        <x:v>2186</x:v>
      </x:c>
      <x:c r="C9" s="201" t="s">
        <x:v>919</x:v>
      </x:c>
      <x:c r="D9" s="198">
        <x:v>2</x:v>
      </x:c>
      <x:c r="E9" s="200"/>
      <x:c r="F9" s="200"/>
      <x:c r="G9" s="200"/>
      <x:c r="H9" s="200"/>
      <x:c r="I9" s="200"/>
      <x:c r="J9" s="200"/>
      <x:c r="K9" s="200"/>
      <x:c r="L9" s="200"/>
      <x:c r="M9" s="201" t="s">
        <x:v>111</x:v>
      </x:c>
      <x:c r="N9" s="190" t="s">
        <x:v>7853</x:v>
      </x:c>
      <x:c r="O9" s="190" t="s">
        <x:v>111</x:v>
      </x:c>
      <x:c r="P9" s="190" t="s">
        <x:v>111</x:v>
      </x:c>
      <x:c r="Q9" s="190" t="s">
        <x:v>105</x:v>
      </x:c>
      <x:c r="R9" s="190" t="s">
        <x:v>886</x:v>
      </x:c>
      <x:c r="S9" s="190" t="s">
        <x:v>886</x:v>
      </x:c>
      <x:c r="T9" s="190" t="s">
        <x:v>894</x:v>
      </x:c>
      <x:c r="U9" s="191"/>
      <x:c r="V9" s="191"/>
      <x:c r="W9" s="191"/>
      <x:c r="X9" s="191"/>
      <x:c r="Y9" s="191"/>
      <x:c r="Z9" s="191"/>
      <x:c r="AA9" s="191"/>
      <x:c r="AB9" s="191"/>
      <x:c r="AC9" s="191"/>
      <x:c r="AD9" s="191"/>
      <x:c r="AE9" s="191"/>
      <x:c r="AF9" s="191"/>
      <x:c r="AG9" s="191"/>
      <x:c r="AH9" s="191"/>
      <x:c r="AI9" s="191"/>
      <x:c r="AJ9" s="191"/>
      <x:c r="AK9" s="191"/>
      <x:c r="AL9" s="191"/>
      <x:c r="AM9" s="191"/>
      <x:c r="AN9" s="191"/>
      <x:c r="AO9" s="191"/>
      <x:c r="AP9" s="191"/>
      <x:c r="AQ9" s="191"/>
      <x:c r="AR9" s="190" t="s">
        <x:v>111</x:v>
      </x:c>
      <x:c r="AS9" s="190" t="s">
        <x:v>111</x:v>
      </x:c>
      <x:c r="AT9" s="191"/>
      <x:c r="AU9" s="190" t="s">
        <x:v>4128</x:v>
      </x:c>
      <x:c r="AV9" s="191">
        <x:v>4144</x:v>
      </x:c>
    </x:row>
    <x:row r="10" spans="1:48" ht="30" customHeight="1">
      <x:c r="A10" s="201" t="s">
        <x:v>2084</x:v>
      </x:c>
      <x:c r="B10" s="201" t="s">
        <x:v>2203</x:v>
      </x:c>
      <x:c r="C10" s="201" t="s">
        <x:v>919</x:v>
      </x:c>
      <x:c r="D10" s="198">
        <x:v>4</x:v>
      </x:c>
      <x:c r="E10" s="200"/>
      <x:c r="F10" s="200"/>
      <x:c r="G10" s="200"/>
      <x:c r="H10" s="200"/>
      <x:c r="I10" s="200"/>
      <x:c r="J10" s="200"/>
      <x:c r="K10" s="200"/>
      <x:c r="L10" s="200"/>
      <x:c r="M10" s="201" t="s">
        <x:v>111</x:v>
      </x:c>
      <x:c r="N10" s="190" t="s">
        <x:v>7854</x:v>
      </x:c>
      <x:c r="O10" s="190" t="s">
        <x:v>111</x:v>
      </x:c>
      <x:c r="P10" s="190" t="s">
        <x:v>111</x:v>
      </x:c>
      <x:c r="Q10" s="190" t="s">
        <x:v>105</x:v>
      </x:c>
      <x:c r="R10" s="190" t="s">
        <x:v>886</x:v>
      </x:c>
      <x:c r="S10" s="190" t="s">
        <x:v>886</x:v>
      </x:c>
      <x:c r="T10" s="190" t="s">
        <x:v>894</x:v>
      </x:c>
      <x:c r="U10" s="191"/>
      <x:c r="V10" s="191"/>
      <x:c r="W10" s="191"/>
      <x:c r="X10" s="191"/>
      <x:c r="Y10" s="191"/>
      <x:c r="Z10" s="191"/>
      <x:c r="AA10" s="191"/>
      <x:c r="AB10" s="191"/>
      <x:c r="AC10" s="191"/>
      <x:c r="AD10" s="191"/>
      <x:c r="AE10" s="191"/>
      <x:c r="AF10" s="191"/>
      <x:c r="AG10" s="191"/>
      <x:c r="AH10" s="191"/>
      <x:c r="AI10" s="191"/>
      <x:c r="AJ10" s="191"/>
      <x:c r="AK10" s="191"/>
      <x:c r="AL10" s="191"/>
      <x:c r="AM10" s="191"/>
      <x:c r="AN10" s="191"/>
      <x:c r="AO10" s="191"/>
      <x:c r="AP10" s="191"/>
      <x:c r="AQ10" s="191"/>
      <x:c r="AR10" s="190" t="s">
        <x:v>111</x:v>
      </x:c>
      <x:c r="AS10" s="190" t="s">
        <x:v>111</x:v>
      </x:c>
      <x:c r="AT10" s="191"/>
      <x:c r="AU10" s="190" t="s">
        <x:v>4131</x:v>
      </x:c>
      <x:c r="AV10" s="191">
        <x:v>4152</x:v>
      </x:c>
    </x:row>
    <x:row r="11" spans="1:48" ht="30" customHeight="1">
      <x:c r="A11" s="201" t="s">
        <x:v>21</x:v>
      </x:c>
      <x:c r="B11" s="201" t="s">
        <x:v>111</x:v>
      </x:c>
      <x:c r="C11" s="201" t="s">
        <x:v>118</x:v>
      </x:c>
      <x:c r="D11" s="198">
        <x:v>1</x:v>
      </x:c>
      <x:c r="E11" s="200"/>
      <x:c r="F11" s="200"/>
      <x:c r="G11" s="200"/>
      <x:c r="H11" s="200"/>
      <x:c r="I11" s="200"/>
      <x:c r="J11" s="200"/>
      <x:c r="K11" s="200"/>
      <x:c r="L11" s="200"/>
      <x:c r="M11" s="201" t="s">
        <x:v>111</x:v>
      </x:c>
      <x:c r="N11" s="190" t="s">
        <x:v>7850</x:v>
      </x:c>
      <x:c r="O11" s="190" t="s">
        <x:v>111</x:v>
      </x:c>
      <x:c r="P11" s="190" t="s">
        <x:v>111</x:v>
      </x:c>
      <x:c r="Q11" s="190" t="s">
        <x:v>105</x:v>
      </x:c>
      <x:c r="R11" s="190" t="s">
        <x:v>886</x:v>
      </x:c>
      <x:c r="S11" s="190" t="s">
        <x:v>886</x:v>
      </x:c>
      <x:c r="T11" s="190" t="s">
        <x:v>894</x:v>
      </x:c>
      <x:c r="U11" s="191"/>
      <x:c r="V11" s="191"/>
      <x:c r="W11" s="191"/>
      <x:c r="X11" s="191"/>
      <x:c r="Y11" s="191"/>
      <x:c r="Z11" s="191"/>
      <x:c r="AA11" s="191"/>
      <x:c r="AB11" s="191"/>
      <x:c r="AC11" s="191"/>
      <x:c r="AD11" s="191"/>
      <x:c r="AE11" s="191"/>
      <x:c r="AF11" s="191"/>
      <x:c r="AG11" s="191"/>
      <x:c r="AH11" s="191"/>
      <x:c r="AI11" s="191"/>
      <x:c r="AJ11" s="191"/>
      <x:c r="AK11" s="191"/>
      <x:c r="AL11" s="191"/>
      <x:c r="AM11" s="191"/>
      <x:c r="AN11" s="191"/>
      <x:c r="AO11" s="191"/>
      <x:c r="AP11" s="191"/>
      <x:c r="AQ11" s="191"/>
      <x:c r="AR11" s="190" t="s">
        <x:v>111</x:v>
      </x:c>
      <x:c r="AS11" s="190" t="s">
        <x:v>111</x:v>
      </x:c>
      <x:c r="AT11" s="191"/>
      <x:c r="AU11" s="190" t="s">
        <x:v>4126</x:v>
      </x:c>
      <x:c r="AV11" s="191">
        <x:v>4557</x:v>
      </x:c>
    </x:row>
    <x:row r="12" spans="1:48" ht="30" customHeight="1">
      <x:c r="A12" s="201" t="s">
        <x:v>1403</x:v>
      </x:c>
      <x:c r="B12" s="201" t="s">
        <x:v>111</x:v>
      </x:c>
      <x:c r="C12" s="201" t="s">
        <x:v>118</x:v>
      </x:c>
      <x:c r="D12" s="198">
        <x:v>3</x:v>
      </x:c>
      <x:c r="E12" s="200"/>
      <x:c r="F12" s="200"/>
      <x:c r="G12" s="200"/>
      <x:c r="H12" s="200"/>
      <x:c r="I12" s="200"/>
      <x:c r="J12" s="200"/>
      <x:c r="K12" s="200"/>
      <x:c r="L12" s="200"/>
      <x:c r="M12" s="201" t="s">
        <x:v>111</x:v>
      </x:c>
      <x:c r="N12" s="190" t="s">
        <x:v>7801</x:v>
      </x:c>
      <x:c r="O12" s="190" t="s">
        <x:v>111</x:v>
      </x:c>
      <x:c r="P12" s="190" t="s">
        <x:v>111</x:v>
      </x:c>
      <x:c r="Q12" s="190" t="s">
        <x:v>105</x:v>
      </x:c>
      <x:c r="R12" s="190" t="s">
        <x:v>886</x:v>
      </x:c>
      <x:c r="S12" s="190" t="s">
        <x:v>886</x:v>
      </x:c>
      <x:c r="T12" s="190" t="s">
        <x:v>894</x:v>
      </x:c>
      <x:c r="U12" s="191"/>
      <x:c r="V12" s="191"/>
      <x:c r="W12" s="191"/>
      <x:c r="X12" s="191"/>
      <x:c r="Y12" s="191"/>
      <x:c r="Z12" s="191"/>
      <x:c r="AA12" s="191"/>
      <x:c r="AB12" s="191"/>
      <x:c r="AC12" s="191"/>
      <x:c r="AD12" s="191"/>
      <x:c r="AE12" s="191"/>
      <x:c r="AF12" s="191"/>
      <x:c r="AG12" s="191"/>
      <x:c r="AH12" s="191"/>
      <x:c r="AI12" s="191"/>
      <x:c r="AJ12" s="191"/>
      <x:c r="AK12" s="191"/>
      <x:c r="AL12" s="191"/>
      <x:c r="AM12" s="191"/>
      <x:c r="AN12" s="191"/>
      <x:c r="AO12" s="191"/>
      <x:c r="AP12" s="191"/>
      <x:c r="AQ12" s="191"/>
      <x:c r="AR12" s="190" t="s">
        <x:v>111</x:v>
      </x:c>
      <x:c r="AS12" s="190" t="s">
        <x:v>111</x:v>
      </x:c>
      <x:c r="AT12" s="191"/>
      <x:c r="AU12" s="190" t="s">
        <x:v>4123</x:v>
      </x:c>
      <x:c r="AV12" s="191">
        <x:v>4559</x:v>
      </x:c>
    </x:row>
    <x:row r="13" spans="1:48" ht="30" customHeight="1">
      <x:c r="A13" s="201" t="s">
        <x:v>2073</x:v>
      </x:c>
      <x:c r="B13" s="201" t="s">
        <x:v>111</x:v>
      </x:c>
      <x:c r="C13" s="201" t="s">
        <x:v>118</x:v>
      </x:c>
      <x:c r="D13" s="198">
        <x:v>4</x:v>
      </x:c>
      <x:c r="E13" s="200"/>
      <x:c r="F13" s="200"/>
      <x:c r="G13" s="200"/>
      <x:c r="H13" s="200"/>
      <x:c r="I13" s="200"/>
      <x:c r="J13" s="200"/>
      <x:c r="K13" s="200"/>
      <x:c r="L13" s="200"/>
      <x:c r="M13" s="201" t="s">
        <x:v>111</x:v>
      </x:c>
      <x:c r="N13" s="190" t="s">
        <x:v>7824</x:v>
      </x:c>
      <x:c r="O13" s="190" t="s">
        <x:v>111</x:v>
      </x:c>
      <x:c r="P13" s="190" t="s">
        <x:v>111</x:v>
      </x:c>
      <x:c r="Q13" s="190" t="s">
        <x:v>105</x:v>
      </x:c>
      <x:c r="R13" s="190" t="s">
        <x:v>886</x:v>
      </x:c>
      <x:c r="S13" s="190" t="s">
        <x:v>886</x:v>
      </x:c>
      <x:c r="T13" s="190" t="s">
        <x:v>894</x:v>
      </x:c>
      <x:c r="U13" s="191"/>
      <x:c r="V13" s="191"/>
      <x:c r="W13" s="191"/>
      <x:c r="X13" s="191"/>
      <x:c r="Y13" s="191"/>
      <x:c r="Z13" s="191"/>
      <x:c r="AA13" s="191"/>
      <x:c r="AB13" s="191"/>
      <x:c r="AC13" s="191"/>
      <x:c r="AD13" s="191"/>
      <x:c r="AE13" s="191"/>
      <x:c r="AF13" s="191"/>
      <x:c r="AG13" s="191"/>
      <x:c r="AH13" s="191"/>
      <x:c r="AI13" s="191"/>
      <x:c r="AJ13" s="191"/>
      <x:c r="AK13" s="191"/>
      <x:c r="AL13" s="191"/>
      <x:c r="AM13" s="191"/>
      <x:c r="AN13" s="191"/>
      <x:c r="AO13" s="191"/>
      <x:c r="AP13" s="191"/>
      <x:c r="AQ13" s="191"/>
      <x:c r="AR13" s="190" t="s">
        <x:v>111</x:v>
      </x:c>
      <x:c r="AS13" s="190" t="s">
        <x:v>111</x:v>
      </x:c>
      <x:c r="AT13" s="191"/>
      <x:c r="AU13" s="190" t="s">
        <x:v>4127</x:v>
      </x:c>
      <x:c r="AV13" s="191">
        <x:v>4156</x:v>
      </x:c>
    </x:row>
    <x:row r="14" spans="1:48" ht="30" customHeight="1">
      <x:c r="A14" s="201" t="s">
        <x:v>2200</x:v>
      </x:c>
      <x:c r="B14" s="201" t="s">
        <x:v>111</x:v>
      </x:c>
      <x:c r="C14" s="201" t="s">
        <x:v>118</x:v>
      </x:c>
      <x:c r="D14" s="198">
        <x:v>2</x:v>
      </x:c>
      <x:c r="E14" s="200"/>
      <x:c r="F14" s="200"/>
      <x:c r="G14" s="200"/>
      <x:c r="H14" s="200"/>
      <x:c r="I14" s="200"/>
      <x:c r="J14" s="200"/>
      <x:c r="K14" s="200"/>
      <x:c r="L14" s="200"/>
      <x:c r="M14" s="201" t="s">
        <x:v>111</x:v>
      </x:c>
      <x:c r="N14" s="190" t="s">
        <x:v>7820</x:v>
      </x:c>
      <x:c r="O14" s="190" t="s">
        <x:v>111</x:v>
      </x:c>
      <x:c r="P14" s="190" t="s">
        <x:v>111</x:v>
      </x:c>
      <x:c r="Q14" s="190" t="s">
        <x:v>105</x:v>
      </x:c>
      <x:c r="R14" s="190" t="s">
        <x:v>886</x:v>
      </x:c>
      <x:c r="S14" s="190" t="s">
        <x:v>886</x:v>
      </x:c>
      <x:c r="T14" s="190" t="s">
        <x:v>894</x:v>
      </x:c>
      <x:c r="U14" s="191"/>
      <x:c r="V14" s="191"/>
      <x:c r="W14" s="191"/>
      <x:c r="X14" s="191"/>
      <x:c r="Y14" s="191"/>
      <x:c r="Z14" s="191"/>
      <x:c r="AA14" s="191"/>
      <x:c r="AB14" s="191"/>
      <x:c r="AC14" s="191"/>
      <x:c r="AD14" s="191"/>
      <x:c r="AE14" s="191"/>
      <x:c r="AF14" s="191"/>
      <x:c r="AG14" s="191"/>
      <x:c r="AH14" s="191"/>
      <x:c r="AI14" s="191"/>
      <x:c r="AJ14" s="191"/>
      <x:c r="AK14" s="191"/>
      <x:c r="AL14" s="191"/>
      <x:c r="AM14" s="191"/>
      <x:c r="AN14" s="191"/>
      <x:c r="AO14" s="191"/>
      <x:c r="AP14" s="191"/>
      <x:c r="AQ14" s="191"/>
      <x:c r="AR14" s="190" t="s">
        <x:v>111</x:v>
      </x:c>
      <x:c r="AS14" s="190" t="s">
        <x:v>111</x:v>
      </x:c>
      <x:c r="AT14" s="191"/>
      <x:c r="AU14" s="190" t="s">
        <x:v>4120</x:v>
      </x:c>
      <x:c r="AV14" s="191">
        <x:v>4157</x:v>
      </x:c>
    </x:row>
    <x:row r="15" spans="1:48" ht="30" customHeight="1">
      <x:c r="A15" s="201" t="s">
        <x:v>8379</x:v>
      </x:c>
      <x:c r="B15" s="201" t="s">
        <x:v>111</x:v>
      </x:c>
      <x:c r="C15" s="201" t="s">
        <x:v>118</x:v>
      </x:c>
      <x:c r="D15" s="198">
        <x:v>8</x:v>
      </x:c>
      <x:c r="E15" s="200"/>
      <x:c r="F15" s="200"/>
      <x:c r="G15" s="200"/>
      <x:c r="H15" s="200"/>
      <x:c r="I15" s="200"/>
      <x:c r="J15" s="200"/>
      <x:c r="K15" s="200"/>
      <x:c r="L15" s="200"/>
      <x:c r="M15" s="201" t="s">
        <x:v>111</x:v>
      </x:c>
      <x:c r="N15" s="190" t="s">
        <x:v>7830</x:v>
      </x:c>
      <x:c r="O15" s="190" t="s">
        <x:v>111</x:v>
      </x:c>
      <x:c r="P15" s="190" t="s">
        <x:v>111</x:v>
      </x:c>
      <x:c r="Q15" s="190" t="s">
        <x:v>105</x:v>
      </x:c>
      <x:c r="R15" s="190" t="s">
        <x:v>886</x:v>
      </x:c>
      <x:c r="S15" s="190" t="s">
        <x:v>886</x:v>
      </x:c>
      <x:c r="T15" s="190" t="s">
        <x:v>894</x:v>
      </x:c>
      <x:c r="U15" s="191"/>
      <x:c r="V15" s="191"/>
      <x:c r="W15" s="191"/>
      <x:c r="X15" s="191"/>
      <x:c r="Y15" s="191"/>
      <x:c r="Z15" s="191"/>
      <x:c r="AA15" s="191"/>
      <x:c r="AB15" s="191"/>
      <x:c r="AC15" s="191"/>
      <x:c r="AD15" s="191"/>
      <x:c r="AE15" s="191"/>
      <x:c r="AF15" s="191"/>
      <x:c r="AG15" s="191"/>
      <x:c r="AH15" s="191"/>
      <x:c r="AI15" s="191"/>
      <x:c r="AJ15" s="191"/>
      <x:c r="AK15" s="191"/>
      <x:c r="AL15" s="191"/>
      <x:c r="AM15" s="191"/>
      <x:c r="AN15" s="191"/>
      <x:c r="AO15" s="191"/>
      <x:c r="AP15" s="191"/>
      <x:c r="AQ15" s="191"/>
      <x:c r="AR15" s="190" t="s">
        <x:v>111</x:v>
      </x:c>
      <x:c r="AS15" s="190" t="s">
        <x:v>111</x:v>
      </x:c>
      <x:c r="AT15" s="191"/>
      <x:c r="AU15" s="190" t="s">
        <x:v>4125</x:v>
      </x:c>
      <x:c r="AV15" s="191">
        <x:v>4160</x:v>
      </x:c>
    </x:row>
    <x:row r="16" spans="1:48" ht="30" customHeight="1">
      <x:c r="A16" s="201" t="s">
        <x:v>359</x:v>
      </x:c>
      <x:c r="B16" s="201" t="s">
        <x:v>8377</x:v>
      </x:c>
      <x:c r="C16" s="201" t="s">
        <x:v>118</x:v>
      </x:c>
      <x:c r="D16" s="198">
        <x:v>1</x:v>
      </x:c>
      <x:c r="E16" s="200"/>
      <x:c r="F16" s="200"/>
      <x:c r="G16" s="200"/>
      <x:c r="H16" s="200"/>
      <x:c r="I16" s="200"/>
      <x:c r="J16" s="200"/>
      <x:c r="K16" s="200"/>
      <x:c r="L16" s="200"/>
      <x:c r="M16" s="201" t="s">
        <x:v>111</x:v>
      </x:c>
      <x:c r="N16" s="190" t="s">
        <x:v>7870</x:v>
      </x:c>
      <x:c r="O16" s="190" t="s">
        <x:v>111</x:v>
      </x:c>
      <x:c r="P16" s="190" t="s">
        <x:v>111</x:v>
      </x:c>
      <x:c r="Q16" s="190" t="s">
        <x:v>105</x:v>
      </x:c>
      <x:c r="R16" s="190" t="s">
        <x:v>886</x:v>
      </x:c>
      <x:c r="S16" s="190" t="s">
        <x:v>886</x:v>
      </x:c>
      <x:c r="T16" s="190" t="s">
        <x:v>894</x:v>
      </x:c>
      <x:c r="U16" s="191"/>
      <x:c r="V16" s="191"/>
      <x:c r="W16" s="191"/>
      <x:c r="X16" s="191"/>
      <x:c r="Y16" s="191"/>
      <x:c r="Z16" s="191"/>
      <x:c r="AA16" s="191"/>
      <x:c r="AB16" s="191"/>
      <x:c r="AC16" s="191"/>
      <x:c r="AD16" s="191"/>
      <x:c r="AE16" s="191"/>
      <x:c r="AF16" s="191"/>
      <x:c r="AG16" s="191"/>
      <x:c r="AH16" s="191"/>
      <x:c r="AI16" s="191"/>
      <x:c r="AJ16" s="191"/>
      <x:c r="AK16" s="191"/>
      <x:c r="AL16" s="191"/>
      <x:c r="AM16" s="191"/>
      <x:c r="AN16" s="191"/>
      <x:c r="AO16" s="191"/>
      <x:c r="AP16" s="191"/>
      <x:c r="AQ16" s="191"/>
      <x:c r="AR16" s="190" t="s">
        <x:v>111</x:v>
      </x:c>
      <x:c r="AS16" s="190" t="s">
        <x:v>111</x:v>
      </x:c>
      <x:c r="AT16" s="191"/>
      <x:c r="AU16" s="190" t="s">
        <x:v>4124</x:v>
      </x:c>
      <x:c r="AV16" s="191">
        <x:v>4161</x:v>
      </x:c>
    </x:row>
    <x:row r="17" spans="1:48" ht="30" customHeight="1">
      <x:c r="A17" s="201" t="s">
        <x:v>2078</x:v>
      </x:c>
      <x:c r="B17" s="201" t="s">
        <x:v>892</x:v>
      </x:c>
      <x:c r="C17" s="201" t="s">
        <x:v>118</x:v>
      </x:c>
      <x:c r="D17" s="198">
        <x:v>1</x:v>
      </x:c>
      <x:c r="E17" s="200"/>
      <x:c r="F17" s="200"/>
      <x:c r="G17" s="200"/>
      <x:c r="H17" s="200"/>
      <x:c r="I17" s="200"/>
      <x:c r="J17" s="200"/>
      <x:c r="K17" s="200"/>
      <x:c r="L17" s="200"/>
      <x:c r="M17" s="201" t="s">
        <x:v>111</x:v>
      </x:c>
      <x:c r="N17" s="190" t="s">
        <x:v>7864</x:v>
      </x:c>
      <x:c r="O17" s="190" t="s">
        <x:v>111</x:v>
      </x:c>
      <x:c r="P17" s="190" t="s">
        <x:v>111</x:v>
      </x:c>
      <x:c r="Q17" s="190" t="s">
        <x:v>105</x:v>
      </x:c>
      <x:c r="R17" s="190" t="s">
        <x:v>886</x:v>
      </x:c>
      <x:c r="S17" s="190" t="s">
        <x:v>886</x:v>
      </x:c>
      <x:c r="T17" s="190" t="s">
        <x:v>894</x:v>
      </x:c>
      <x:c r="U17" s="191"/>
      <x:c r="V17" s="191"/>
      <x:c r="W17" s="191"/>
      <x:c r="X17" s="191"/>
      <x:c r="Y17" s="191"/>
      <x:c r="Z17" s="191"/>
      <x:c r="AA17" s="191"/>
      <x:c r="AB17" s="191"/>
      <x:c r="AC17" s="191"/>
      <x:c r="AD17" s="191"/>
      <x:c r="AE17" s="191"/>
      <x:c r="AF17" s="191"/>
      <x:c r="AG17" s="191"/>
      <x:c r="AH17" s="191"/>
      <x:c r="AI17" s="191"/>
      <x:c r="AJ17" s="191"/>
      <x:c r="AK17" s="191"/>
      <x:c r="AL17" s="191"/>
      <x:c r="AM17" s="191"/>
      <x:c r="AN17" s="191"/>
      <x:c r="AO17" s="191"/>
      <x:c r="AP17" s="191"/>
      <x:c r="AQ17" s="191"/>
      <x:c r="AR17" s="190" t="s">
        <x:v>111</x:v>
      </x:c>
      <x:c r="AS17" s="190" t="s">
        <x:v>111</x:v>
      </x:c>
      <x:c r="AT17" s="191"/>
      <x:c r="AU17" s="190" t="s">
        <x:v>4132</x:v>
      </x:c>
      <x:c r="AV17" s="191">
        <x:v>4162</x:v>
      </x:c>
    </x:row>
    <x:row r="18" spans="1:48" ht="30" customHeight="1">
      <x:c r="A18" s="201" t="s">
        <x:v>1002</x:v>
      </x:c>
      <x:c r="B18" s="201" t="s">
        <x:v>470</x:v>
      </x:c>
      <x:c r="C18" s="201" t="s">
        <x:v>919</x:v>
      </x:c>
      <x:c r="D18" s="198">
        <x:v>1</x:v>
      </x:c>
      <x:c r="E18" s="200"/>
      <x:c r="F18" s="200"/>
      <x:c r="G18" s="200"/>
      <x:c r="H18" s="200"/>
      <x:c r="I18" s="200"/>
      <x:c r="J18" s="200"/>
      <x:c r="K18" s="200"/>
      <x:c r="L18" s="200"/>
      <x:c r="M18" s="201" t="s">
        <x:v>111</x:v>
      </x:c>
      <x:c r="N18" s="190" t="s">
        <x:v>7862</x:v>
      </x:c>
      <x:c r="O18" s="190" t="s">
        <x:v>111</x:v>
      </x:c>
      <x:c r="P18" s="190" t="s">
        <x:v>111</x:v>
      </x:c>
      <x:c r="Q18" s="190" t="s">
        <x:v>105</x:v>
      </x:c>
      <x:c r="R18" s="190" t="s">
        <x:v>886</x:v>
      </x:c>
      <x:c r="S18" s="190" t="s">
        <x:v>886</x:v>
      </x:c>
      <x:c r="T18" s="190" t="s">
        <x:v>894</x:v>
      </x:c>
      <x:c r="U18" s="191"/>
      <x:c r="V18" s="191"/>
      <x:c r="W18" s="191"/>
      <x:c r="X18" s="191"/>
      <x:c r="Y18" s="191"/>
      <x:c r="Z18" s="191"/>
      <x:c r="AA18" s="191"/>
      <x:c r="AB18" s="191"/>
      <x:c r="AC18" s="191"/>
      <x:c r="AD18" s="191"/>
      <x:c r="AE18" s="191"/>
      <x:c r="AF18" s="191"/>
      <x:c r="AG18" s="191"/>
      <x:c r="AH18" s="191"/>
      <x:c r="AI18" s="191"/>
      <x:c r="AJ18" s="191"/>
      <x:c r="AK18" s="191"/>
      <x:c r="AL18" s="191"/>
      <x:c r="AM18" s="191"/>
      <x:c r="AN18" s="191"/>
      <x:c r="AO18" s="191"/>
      <x:c r="AP18" s="191"/>
      <x:c r="AQ18" s="191"/>
      <x:c r="AR18" s="190" t="s">
        <x:v>111</x:v>
      </x:c>
      <x:c r="AS18" s="190" t="s">
        <x:v>111</x:v>
      </x:c>
      <x:c r="AT18" s="191"/>
      <x:c r="AU18" s="190" t="s">
        <x:v>4129</x:v>
      </x:c>
      <x:c r="AV18" s="191">
        <x:v>4163</x:v>
      </x:c>
    </x:row>
    <x:row r="19" spans="1:48" ht="30" customHeight="1">
      <x:c r="A19" s="201" t="s">
        <x:v>1002</x:v>
      </x:c>
      <x:c r="B19" s="201" t="s">
        <x:v>1004</x:v>
      </x:c>
      <x:c r="C19" s="201" t="s">
        <x:v>919</x:v>
      </x:c>
      <x:c r="D19" s="198">
        <x:v>3</x:v>
      </x:c>
      <x:c r="E19" s="200"/>
      <x:c r="F19" s="200"/>
      <x:c r="G19" s="200"/>
      <x:c r="H19" s="200"/>
      <x:c r="I19" s="200"/>
      <x:c r="J19" s="200"/>
      <x:c r="K19" s="200"/>
      <x:c r="L19" s="200"/>
      <x:c r="M19" s="201" t="s">
        <x:v>111</x:v>
      </x:c>
      <x:c r="N19" s="190" t="s">
        <x:v>7866</x:v>
      </x:c>
      <x:c r="O19" s="190" t="s">
        <x:v>111</x:v>
      </x:c>
      <x:c r="P19" s="190" t="s">
        <x:v>111</x:v>
      </x:c>
      <x:c r="Q19" s="190" t="s">
        <x:v>105</x:v>
      </x:c>
      <x:c r="R19" s="190" t="s">
        <x:v>886</x:v>
      </x:c>
      <x:c r="S19" s="190" t="s">
        <x:v>886</x:v>
      </x:c>
      <x:c r="T19" s="190" t="s">
        <x:v>894</x:v>
      </x:c>
      <x:c r="U19" s="191"/>
      <x:c r="V19" s="191"/>
      <x:c r="W19" s="191"/>
      <x:c r="X19" s="191"/>
      <x:c r="Y19" s="191"/>
      <x:c r="Z19" s="191"/>
      <x:c r="AA19" s="191"/>
      <x:c r="AB19" s="191"/>
      <x:c r="AC19" s="191"/>
      <x:c r="AD19" s="191"/>
      <x:c r="AE19" s="191"/>
      <x:c r="AF19" s="191"/>
      <x:c r="AG19" s="191"/>
      <x:c r="AH19" s="191"/>
      <x:c r="AI19" s="191"/>
      <x:c r="AJ19" s="191"/>
      <x:c r="AK19" s="191"/>
      <x:c r="AL19" s="191"/>
      <x:c r="AM19" s="191"/>
      <x:c r="AN19" s="191"/>
      <x:c r="AO19" s="191"/>
      <x:c r="AP19" s="191"/>
      <x:c r="AQ19" s="191"/>
      <x:c r="AR19" s="190" t="s">
        <x:v>111</x:v>
      </x:c>
      <x:c r="AS19" s="190" t="s">
        <x:v>111</x:v>
      </x:c>
      <x:c r="AT19" s="191"/>
      <x:c r="AU19" s="190" t="s">
        <x:v>4130</x:v>
      </x:c>
      <x:c r="AV19" s="191">
        <x:v>4164</x:v>
      </x:c>
    </x:row>
    <x:row r="20" spans="1:14" ht="30" customHeight="1">
      <x:c r="A20" s="201" t="s">
        <x:v>5763</x:v>
      </x:c>
      <x:c r="B20" s="198"/>
      <x:c r="C20" s="198"/>
      <x:c r="D20" s="198"/>
      <x:c r="E20" s="200"/>
      <x:c r="F20" s="200"/>
      <x:c r="G20" s="200"/>
      <x:c r="H20" s="200"/>
      <x:c r="I20" s="200"/>
      <x:c r="J20" s="200"/>
      <x:c r="K20" s="200"/>
      <x:c r="L20" s="200"/>
      <x:c r="M20" s="198"/>
      <x:c r="N20" s="196" t="s">
        <x:v>1007</x:v>
      </x:c>
    </x:row>
    <x:row r="21" spans="1:48" ht="30" customHeight="1">
      <x:c r="A21" s="201" t="s">
        <x:v>5934</x:v>
      </x:c>
      <x:c r="B21" s="201" t="s">
        <x:v>111</x:v>
      </x:c>
      <x:c r="C21" s="198"/>
      <x:c r="D21" s="198"/>
      <x:c r="E21" s="200"/>
      <x:c r="F21" s="200"/>
      <x:c r="G21" s="200"/>
      <x:c r="H21" s="200"/>
      <x:c r="I21" s="200"/>
      <x:c r="J21" s="200"/>
      <x:c r="K21" s="200"/>
      <x:c r="L21" s="200"/>
      <x:c r="M21" s="198"/>
      <x:c r="N21" s="191"/>
      <x:c r="O21" s="191"/>
      <x:c r="P21" s="191"/>
      <x:c r="Q21" s="190" t="s">
        <x:v>447</x:v>
      </x:c>
      <x:c r="R21" s="191"/>
      <x:c r="S21" s="191"/>
      <x:c r="T21" s="191"/>
      <x:c r="U21" s="191"/>
      <x:c r="V21" s="191"/>
      <x:c r="W21" s="191"/>
      <x:c r="X21" s="191"/>
      <x:c r="Y21" s="191"/>
      <x:c r="Z21" s="191"/>
      <x:c r="AA21" s="191"/>
      <x:c r="AB21" s="191"/>
      <x:c r="AC21" s="191"/>
      <x:c r="AD21" s="191"/>
      <x:c r="AE21" s="191"/>
      <x:c r="AF21" s="191"/>
      <x:c r="AG21" s="191"/>
      <x:c r="AH21" s="191"/>
      <x:c r="AI21" s="191"/>
      <x:c r="AJ21" s="191"/>
      <x:c r="AK21" s="191"/>
      <x:c r="AL21" s="191"/>
      <x:c r="AM21" s="191"/>
      <x:c r="AN21" s="191"/>
      <x:c r="AO21" s="191"/>
      <x:c r="AP21" s="191"/>
      <x:c r="AQ21" s="191"/>
      <x:c r="AR21" s="191"/>
      <x:c r="AS21" s="191"/>
      <x:c r="AT21" s="191"/>
      <x:c r="AU21" s="191"/>
      <x:c r="AV21" s="191"/>
    </x:row>
    <x:row r="22" spans="1:48" ht="30" customHeight="1">
      <x:c r="A22" s="201" t="s">
        <x:v>8386</x:v>
      </x:c>
      <x:c r="B22" s="201" t="s">
        <x:v>2208</x:v>
      </x:c>
      <x:c r="C22" s="201" t="s">
        <x:v>919</x:v>
      </x:c>
      <x:c r="D22" s="198">
        <x:v>2</x:v>
      </x:c>
      <x:c r="E22" s="200"/>
      <x:c r="F22" s="200"/>
      <x:c r="G22" s="200"/>
      <x:c r="H22" s="200"/>
      <x:c r="I22" s="200"/>
      <x:c r="J22" s="200"/>
      <x:c r="K22" s="200"/>
      <x:c r="L22" s="200"/>
      <x:c r="M22" s="201" t="s">
        <x:v>111</x:v>
      </x:c>
      <x:c r="N22" s="190" t="s">
        <x:v>1508</x:v>
      </x:c>
      <x:c r="O22" s="190" t="s">
        <x:v>111</x:v>
      </x:c>
      <x:c r="P22" s="190" t="s">
        <x:v>111</x:v>
      </x:c>
      <x:c r="Q22" s="190" t="s">
        <x:v>447</x:v>
      </x:c>
      <x:c r="R22" s="190" t="s">
        <x:v>894</x:v>
      </x:c>
      <x:c r="S22" s="190" t="s">
        <x:v>886</x:v>
      </x:c>
      <x:c r="T22" s="190" t="s">
        <x:v>886</x:v>
      </x:c>
      <x:c r="U22" s="191"/>
      <x:c r="V22" s="191"/>
      <x:c r="W22" s="191"/>
      <x:c r="X22" s="191"/>
      <x:c r="Y22" s="191"/>
      <x:c r="Z22" s="191"/>
      <x:c r="AA22" s="191"/>
      <x:c r="AB22" s="191"/>
      <x:c r="AC22" s="191"/>
      <x:c r="AD22" s="191"/>
      <x:c r="AE22" s="191"/>
      <x:c r="AF22" s="191"/>
      <x:c r="AG22" s="191"/>
      <x:c r="AH22" s="191"/>
      <x:c r="AI22" s="191"/>
      <x:c r="AJ22" s="191"/>
      <x:c r="AK22" s="191"/>
      <x:c r="AL22" s="191"/>
      <x:c r="AM22" s="191"/>
      <x:c r="AN22" s="191"/>
      <x:c r="AO22" s="191"/>
      <x:c r="AP22" s="191"/>
      <x:c r="AQ22" s="191"/>
      <x:c r="AR22" s="190" t="s">
        <x:v>111</x:v>
      </x:c>
      <x:c r="AS22" s="190" t="s">
        <x:v>111</x:v>
      </x:c>
      <x:c r="AT22" s="191"/>
      <x:c r="AU22" s="190" t="s">
        <x:v>7839</x:v>
      </x:c>
      <x:c r="AV22" s="191">
        <x:v>4359</x:v>
      </x:c>
    </x:row>
    <x:row r="23" spans="1:48" ht="30" customHeight="1">
      <x:c r="A23" s="201" t="s">
        <x:v>2084</x:v>
      </x:c>
      <x:c r="B23" s="201" t="s">
        <x:v>4799</x:v>
      </x:c>
      <x:c r="C23" s="201" t="s">
        <x:v>919</x:v>
      </x:c>
      <x:c r="D23" s="198">
        <x:v>1</x:v>
      </x:c>
      <x:c r="E23" s="200"/>
      <x:c r="F23" s="200"/>
      <x:c r="G23" s="200"/>
      <x:c r="H23" s="200"/>
      <x:c r="I23" s="200"/>
      <x:c r="J23" s="200"/>
      <x:c r="K23" s="200"/>
      <x:c r="L23" s="200"/>
      <x:c r="M23" s="201" t="s">
        <x:v>111</x:v>
      </x:c>
      <x:c r="N23" s="190" t="s">
        <x:v>4323</x:v>
      </x:c>
      <x:c r="O23" s="190" t="s">
        <x:v>111</x:v>
      </x:c>
      <x:c r="P23" s="190" t="s">
        <x:v>111</x:v>
      </x:c>
      <x:c r="Q23" s="190" t="s">
        <x:v>447</x:v>
      </x:c>
      <x:c r="R23" s="190" t="s">
        <x:v>894</x:v>
      </x:c>
      <x:c r="S23" s="190" t="s">
        <x:v>886</x:v>
      </x:c>
      <x:c r="T23" s="190" t="s">
        <x:v>886</x:v>
      </x:c>
      <x:c r="U23" s="191"/>
      <x:c r="V23" s="191"/>
      <x:c r="W23" s="191"/>
      <x:c r="X23" s="191"/>
      <x:c r="Y23" s="191"/>
      <x:c r="Z23" s="191"/>
      <x:c r="AA23" s="191"/>
      <x:c r="AB23" s="191"/>
      <x:c r="AC23" s="191"/>
      <x:c r="AD23" s="191"/>
      <x:c r="AE23" s="191"/>
      <x:c r="AF23" s="191"/>
      <x:c r="AG23" s="191"/>
      <x:c r="AH23" s="191"/>
      <x:c r="AI23" s="191"/>
      <x:c r="AJ23" s="191"/>
      <x:c r="AK23" s="191"/>
      <x:c r="AL23" s="191"/>
      <x:c r="AM23" s="191"/>
      <x:c r="AN23" s="191"/>
      <x:c r="AO23" s="191"/>
      <x:c r="AP23" s="191"/>
      <x:c r="AQ23" s="191"/>
      <x:c r="AR23" s="190" t="s">
        <x:v>111</x:v>
      </x:c>
      <x:c r="AS23" s="190" t="s">
        <x:v>111</x:v>
      </x:c>
      <x:c r="AT23" s="191"/>
      <x:c r="AU23" s="190" t="s">
        <x:v>7848</x:v>
      </x:c>
      <x:c r="AV23" s="191">
        <x:v>4382</x:v>
      </x:c>
    </x:row>
    <x:row r="24" spans="1:48" ht="30" customHeight="1">
      <x:c r="A24" s="201" t="s">
        <x:v>2084</x:v>
      </x:c>
      <x:c r="B24" s="201" t="s">
        <x:v>6456</x:v>
      </x:c>
      <x:c r="C24" s="201" t="s">
        <x:v>919</x:v>
      </x:c>
      <x:c r="D24" s="198">
        <x:v>6</x:v>
      </x:c>
      <x:c r="E24" s="200"/>
      <x:c r="F24" s="200"/>
      <x:c r="G24" s="200"/>
      <x:c r="H24" s="200"/>
      <x:c r="I24" s="200"/>
      <x:c r="J24" s="200"/>
      <x:c r="K24" s="200"/>
      <x:c r="L24" s="200"/>
      <x:c r="M24" s="206" t="s">
        <x:v>863</x:v>
      </x:c>
      <x:c r="N24" s="190" t="s">
        <x:v>4322</x:v>
      </x:c>
      <x:c r="O24" s="190" t="s">
        <x:v>111</x:v>
      </x:c>
      <x:c r="P24" s="190" t="s">
        <x:v>111</x:v>
      </x:c>
      <x:c r="Q24" s="190" t="s">
        <x:v>447</x:v>
      </x:c>
      <x:c r="R24" s="190" t="s">
        <x:v>894</x:v>
      </x:c>
      <x:c r="S24" s="190" t="s">
        <x:v>886</x:v>
      </x:c>
      <x:c r="T24" s="190" t="s">
        <x:v>886</x:v>
      </x:c>
      <x:c r="U24" s="191"/>
      <x:c r="V24" s="191"/>
      <x:c r="W24" s="191"/>
      <x:c r="X24" s="191"/>
      <x:c r="Y24" s="191"/>
      <x:c r="Z24" s="191"/>
      <x:c r="AA24" s="191"/>
      <x:c r="AB24" s="191"/>
      <x:c r="AC24" s="191"/>
      <x:c r="AD24" s="191"/>
      <x:c r="AE24" s="191"/>
      <x:c r="AF24" s="191"/>
      <x:c r="AG24" s="191"/>
      <x:c r="AH24" s="191"/>
      <x:c r="AI24" s="191"/>
      <x:c r="AJ24" s="191"/>
      <x:c r="AK24" s="191"/>
      <x:c r="AL24" s="191"/>
      <x:c r="AM24" s="191"/>
      <x:c r="AN24" s="191"/>
      <x:c r="AO24" s="191"/>
      <x:c r="AP24" s="191"/>
      <x:c r="AQ24" s="191"/>
      <x:c r="AR24" s="190" t="s">
        <x:v>111</x:v>
      </x:c>
      <x:c r="AS24" s="190" t="s">
        <x:v>111</x:v>
      </x:c>
      <x:c r="AT24" s="191"/>
      <x:c r="AU24" s="190" t="s">
        <x:v>7807</x:v>
      </x:c>
      <x:c r="AV24" s="191">
        <x:v>4392</x:v>
      </x:c>
    </x:row>
    <x:row r="25" spans="1:48" ht="30" customHeight="1">
      <x:c r="A25" s="201" t="s">
        <x:v>2084</x:v>
      </x:c>
      <x:c r="B25" s="201" t="s">
        <x:v>6558</x:v>
      </x:c>
      <x:c r="C25" s="201" t="s">
        <x:v>919</x:v>
      </x:c>
      <x:c r="D25" s="198">
        <x:v>4</x:v>
      </x:c>
      <x:c r="E25" s="200"/>
      <x:c r="F25" s="200"/>
      <x:c r="G25" s="200"/>
      <x:c r="H25" s="200"/>
      <x:c r="I25" s="200"/>
      <x:c r="J25" s="200"/>
      <x:c r="K25" s="200"/>
      <x:c r="L25" s="200"/>
      <x:c r="M25" s="201" t="s">
        <x:v>111</x:v>
      </x:c>
      <x:c r="N25" s="190" t="s">
        <x:v>4333</x:v>
      </x:c>
      <x:c r="O25" s="190" t="s">
        <x:v>111</x:v>
      </x:c>
      <x:c r="P25" s="190" t="s">
        <x:v>111</x:v>
      </x:c>
      <x:c r="Q25" s="190" t="s">
        <x:v>447</x:v>
      </x:c>
      <x:c r="R25" s="190" t="s">
        <x:v>894</x:v>
      </x:c>
      <x:c r="S25" s="190" t="s">
        <x:v>886</x:v>
      </x:c>
      <x:c r="T25" s="190" t="s">
        <x:v>886</x:v>
      </x:c>
      <x:c r="U25" s="191"/>
      <x:c r="V25" s="191"/>
      <x:c r="W25" s="191"/>
      <x:c r="X25" s="191"/>
      <x:c r="Y25" s="191"/>
      <x:c r="Z25" s="191"/>
      <x:c r="AA25" s="191"/>
      <x:c r="AB25" s="191"/>
      <x:c r="AC25" s="191"/>
      <x:c r="AD25" s="191"/>
      <x:c r="AE25" s="191"/>
      <x:c r="AF25" s="191"/>
      <x:c r="AG25" s="191"/>
      <x:c r="AH25" s="191"/>
      <x:c r="AI25" s="191"/>
      <x:c r="AJ25" s="191"/>
      <x:c r="AK25" s="191"/>
      <x:c r="AL25" s="191"/>
      <x:c r="AM25" s="191"/>
      <x:c r="AN25" s="191"/>
      <x:c r="AO25" s="191"/>
      <x:c r="AP25" s="191"/>
      <x:c r="AQ25" s="191"/>
      <x:c r="AR25" s="190" t="s">
        <x:v>111</x:v>
      </x:c>
      <x:c r="AS25" s="190" t="s">
        <x:v>111</x:v>
      </x:c>
      <x:c r="AT25" s="191"/>
      <x:c r="AU25" s="190" t="s">
        <x:v>7842</x:v>
      </x:c>
      <x:c r="AV25" s="191">
        <x:v>4400</x:v>
      </x:c>
    </x:row>
    <x:row r="26" spans="1:48" ht="30" customHeight="1">
      <x:c r="A26" s="201" t="s">
        <x:v>8388</x:v>
      </x:c>
      <x:c r="B26" s="201" t="s">
        <x:v>2222</x:v>
      </x:c>
      <x:c r="C26" s="201" t="s">
        <x:v>118</x:v>
      </x:c>
      <x:c r="D26" s="198">
        <x:v>2</x:v>
      </x:c>
      <x:c r="E26" s="200"/>
      <x:c r="F26" s="200"/>
      <x:c r="G26" s="200"/>
      <x:c r="H26" s="200"/>
      <x:c r="I26" s="200"/>
      <x:c r="J26" s="200"/>
      <x:c r="K26" s="200"/>
      <x:c r="L26" s="200"/>
      <x:c r="M26" s="201" t="s">
        <x:v>111</x:v>
      </x:c>
      <x:c r="N26" s="190" t="s">
        <x:v>7874</x:v>
      </x:c>
      <x:c r="O26" s="190" t="s">
        <x:v>111</x:v>
      </x:c>
      <x:c r="P26" s="190" t="s">
        <x:v>111</x:v>
      </x:c>
      <x:c r="Q26" s="190" t="s">
        <x:v>447</x:v>
      </x:c>
      <x:c r="R26" s="190" t="s">
        <x:v>886</x:v>
      </x:c>
      <x:c r="S26" s="190" t="s">
        <x:v>886</x:v>
      </x:c>
      <x:c r="T26" s="190" t="s">
        <x:v>894</x:v>
      </x:c>
      <x:c r="U26" s="191"/>
      <x:c r="V26" s="191"/>
      <x:c r="W26" s="191"/>
      <x:c r="X26" s="191"/>
      <x:c r="Y26" s="191"/>
      <x:c r="Z26" s="191"/>
      <x:c r="AA26" s="191"/>
      <x:c r="AB26" s="191"/>
      <x:c r="AC26" s="191"/>
      <x:c r="AD26" s="191"/>
      <x:c r="AE26" s="191"/>
      <x:c r="AF26" s="191"/>
      <x:c r="AG26" s="191"/>
      <x:c r="AH26" s="191"/>
      <x:c r="AI26" s="191"/>
      <x:c r="AJ26" s="191"/>
      <x:c r="AK26" s="191"/>
      <x:c r="AL26" s="191"/>
      <x:c r="AM26" s="191"/>
      <x:c r="AN26" s="191"/>
      <x:c r="AO26" s="191"/>
      <x:c r="AP26" s="191"/>
      <x:c r="AQ26" s="191"/>
      <x:c r="AR26" s="190" t="s">
        <x:v>111</x:v>
      </x:c>
      <x:c r="AS26" s="190" t="s">
        <x:v>111</x:v>
      </x:c>
      <x:c r="AT26" s="191"/>
      <x:c r="AU26" s="190" t="s">
        <x:v>1276</x:v>
      </x:c>
      <x:c r="AV26" s="191">
        <x:v>4167</x:v>
      </x:c>
    </x:row>
    <x:row r="27" spans="1:48" ht="30" customHeight="1">
      <x:c r="A27" s="201" t="s">
        <x:v>2063</x:v>
      </x:c>
      <x:c r="B27" s="201" t="s">
        <x:v>347</x:v>
      </x:c>
      <x:c r="C27" s="201" t="s">
        <x:v>897</x:v>
      </x:c>
      <x:c r="D27" s="198">
        <x:v>6</x:v>
      </x:c>
      <x:c r="E27" s="200"/>
      <x:c r="F27" s="200"/>
      <x:c r="G27" s="200"/>
      <x:c r="H27" s="200"/>
      <x:c r="I27" s="200"/>
      <x:c r="J27" s="200"/>
      <x:c r="K27" s="200"/>
      <x:c r="L27" s="200"/>
      <x:c r="M27" s="201" t="s">
        <x:v>111</x:v>
      </x:c>
      <x:c r="N27" s="190" t="s">
        <x:v>4122</x:v>
      </x:c>
      <x:c r="O27" s="190" t="s">
        <x:v>111</x:v>
      </x:c>
      <x:c r="P27" s="190" t="s">
        <x:v>111</x:v>
      </x:c>
      <x:c r="Q27" s="190" t="s">
        <x:v>447</x:v>
      </x:c>
      <x:c r="R27" s="190" t="s">
        <x:v>894</x:v>
      </x:c>
      <x:c r="S27" s="190" t="s">
        <x:v>886</x:v>
      </x:c>
      <x:c r="T27" s="190" t="s">
        <x:v>886</x:v>
      </x:c>
      <x:c r="U27" s="191"/>
      <x:c r="V27" s="191"/>
      <x:c r="W27" s="191"/>
      <x:c r="X27" s="191"/>
      <x:c r="Y27" s="191"/>
      <x:c r="Z27" s="191"/>
      <x:c r="AA27" s="191"/>
      <x:c r="AB27" s="191"/>
      <x:c r="AC27" s="191"/>
      <x:c r="AD27" s="191"/>
      <x:c r="AE27" s="191"/>
      <x:c r="AF27" s="191"/>
      <x:c r="AG27" s="191"/>
      <x:c r="AH27" s="191"/>
      <x:c r="AI27" s="191"/>
      <x:c r="AJ27" s="191"/>
      <x:c r="AK27" s="191"/>
      <x:c r="AL27" s="191"/>
      <x:c r="AM27" s="191"/>
      <x:c r="AN27" s="191"/>
      <x:c r="AO27" s="191"/>
      <x:c r="AP27" s="191"/>
      <x:c r="AQ27" s="191"/>
      <x:c r="AR27" s="190" t="s">
        <x:v>111</x:v>
      </x:c>
      <x:c r="AS27" s="190" t="s">
        <x:v>111</x:v>
      </x:c>
      <x:c r="AT27" s="191"/>
      <x:c r="AU27" s="190" t="s">
        <x:v>1255</x:v>
      </x:c>
      <x:c r="AV27" s="191">
        <x:v>4482</x:v>
      </x:c>
    </x:row>
    <x:row r="28" spans="1:17" ht="30" customHeight="1">
      <x:c r="A28" s="198"/>
      <x:c r="B28" s="198"/>
      <x:c r="C28" s="198"/>
      <x:c r="D28" s="198"/>
      <x:c r="E28" s="200"/>
      <x:c r="F28" s="200"/>
      <x:c r="G28" s="200"/>
      <x:c r="H28" s="200"/>
      <x:c r="I28" s="200"/>
      <x:c r="J28" s="200"/>
      <x:c r="K28" s="200"/>
      <x:c r="L28" s="200"/>
      <x:c r="M28" s="198"/>
      <x:c r="Q28" s="197" t="s">
        <x:v>447</x:v>
      </x:c>
    </x:row>
    <x:row r="29" spans="1:17" ht="30" customHeight="1">
      <x:c r="A29" s="198"/>
      <x:c r="B29" s="198"/>
      <x:c r="C29" s="198"/>
      <x:c r="D29" s="198"/>
      <x:c r="E29" s="200"/>
      <x:c r="F29" s="200"/>
      <x:c r="G29" s="200"/>
      <x:c r="H29" s="200"/>
      <x:c r="I29" s="200"/>
      <x:c r="J29" s="200"/>
      <x:c r="K29" s="200"/>
      <x:c r="L29" s="200"/>
      <x:c r="M29" s="198"/>
      <x:c r="Q29" s="197" t="s">
        <x:v>447</x:v>
      </x:c>
    </x:row>
    <x:row r="30" spans="1:17" ht="30" customHeight="1">
      <x:c r="A30" s="198"/>
      <x:c r="B30" s="198"/>
      <x:c r="C30" s="198"/>
      <x:c r="D30" s="198"/>
      <x:c r="E30" s="200"/>
      <x:c r="F30" s="200"/>
      <x:c r="G30" s="200"/>
      <x:c r="H30" s="200"/>
      <x:c r="I30" s="200"/>
      <x:c r="J30" s="200"/>
      <x:c r="K30" s="200"/>
      <x:c r="L30" s="200"/>
      <x:c r="M30" s="198"/>
      <x:c r="Q30" s="197" t="s">
        <x:v>447</x:v>
      </x:c>
    </x:row>
    <x:row r="31" spans="1:17" ht="30" customHeight="1">
      <x:c r="A31" s="198"/>
      <x:c r="B31" s="198"/>
      <x:c r="C31" s="198"/>
      <x:c r="D31" s="198"/>
      <x:c r="E31" s="200"/>
      <x:c r="F31" s="200"/>
      <x:c r="G31" s="200"/>
      <x:c r="H31" s="200"/>
      <x:c r="I31" s="200"/>
      <x:c r="J31" s="200"/>
      <x:c r="K31" s="200"/>
      <x:c r="L31" s="200"/>
      <x:c r="M31" s="198"/>
      <x:c r="Q31" s="197" t="s">
        <x:v>447</x:v>
      </x:c>
    </x:row>
    <x:row r="32" spans="1:17" ht="30" customHeight="1">
      <x:c r="A32" s="198"/>
      <x:c r="B32" s="198"/>
      <x:c r="C32" s="198"/>
      <x:c r="D32" s="198"/>
      <x:c r="E32" s="200"/>
      <x:c r="F32" s="200"/>
      <x:c r="G32" s="200"/>
      <x:c r="H32" s="200"/>
      <x:c r="I32" s="200"/>
      <x:c r="J32" s="200"/>
      <x:c r="K32" s="200"/>
      <x:c r="L32" s="200"/>
      <x:c r="M32" s="198"/>
      <x:c r="Q32" s="197" t="s">
        <x:v>447</x:v>
      </x:c>
    </x:row>
    <x:row r="33" spans="1:17" ht="30" customHeight="1">
      <x:c r="A33" s="198"/>
      <x:c r="B33" s="198"/>
      <x:c r="C33" s="198"/>
      <x:c r="D33" s="198"/>
      <x:c r="E33" s="200"/>
      <x:c r="F33" s="200"/>
      <x:c r="G33" s="200"/>
      <x:c r="H33" s="200"/>
      <x:c r="I33" s="200"/>
      <x:c r="J33" s="200"/>
      <x:c r="K33" s="200"/>
      <x:c r="L33" s="200"/>
      <x:c r="M33" s="198"/>
      <x:c r="Q33" s="197" t="s">
        <x:v>447</x:v>
      </x:c>
    </x:row>
    <x:row r="34" spans="1:17" ht="30" customHeight="1">
      <x:c r="A34" s="198"/>
      <x:c r="B34" s="198"/>
      <x:c r="C34" s="198"/>
      <x:c r="D34" s="198"/>
      <x:c r="E34" s="200"/>
      <x:c r="F34" s="200"/>
      <x:c r="G34" s="200"/>
      <x:c r="H34" s="200"/>
      <x:c r="I34" s="200"/>
      <x:c r="J34" s="200"/>
      <x:c r="K34" s="200"/>
      <x:c r="L34" s="200"/>
      <x:c r="M34" s="198"/>
      <x:c r="Q34" s="197" t="s">
        <x:v>447</x:v>
      </x:c>
    </x:row>
    <x:row r="35" spans="1:14" ht="30" customHeight="1">
      <x:c r="A35" s="201" t="s">
        <x:v>5763</x:v>
      </x:c>
      <x:c r="B35" s="198"/>
      <x:c r="C35" s="198"/>
      <x:c r="D35" s="198"/>
      <x:c r="E35" s="200"/>
      <x:c r="F35" s="200"/>
      <x:c r="G35" s="200"/>
      <x:c r="H35" s="200"/>
      <x:c r="I35" s="200"/>
      <x:c r="J35" s="200"/>
      <x:c r="K35" s="200"/>
      <x:c r="L35" s="200"/>
      <x:c r="M35" s="198"/>
      <x:c r="N35" s="196" t="s">
        <x:v>1007</x:v>
      </x:c>
    </x:row>
    <x:row r="36" spans="1:48" ht="30" customHeight="1">
      <x:c r="A36" s="201" t="s">
        <x:v>5928</x:v>
      </x:c>
      <x:c r="B36" s="201" t="s">
        <x:v>111</x:v>
      </x:c>
      <x:c r="C36" s="198"/>
      <x:c r="D36" s="198"/>
      <x:c r="E36" s="200"/>
      <x:c r="F36" s="200"/>
      <x:c r="G36" s="200"/>
      <x:c r="H36" s="200"/>
      <x:c r="I36" s="200"/>
      <x:c r="J36" s="200"/>
      <x:c r="K36" s="200"/>
      <x:c r="L36" s="200"/>
      <x:c r="M36" s="198"/>
      <x:c r="N36" s="191"/>
      <x:c r="O36" s="191"/>
      <x:c r="P36" s="191"/>
      <x:c r="Q36" s="190" t="s">
        <x:v>1008</x:v>
      </x:c>
      <x:c r="R36" s="191"/>
      <x:c r="S36" s="191"/>
      <x:c r="T36" s="191"/>
      <x:c r="U36" s="191"/>
      <x:c r="V36" s="191"/>
      <x:c r="W36" s="191"/>
      <x:c r="X36" s="191"/>
      <x:c r="Y36" s="191"/>
      <x:c r="Z36" s="191"/>
      <x:c r="AA36" s="191"/>
      <x:c r="AB36" s="191"/>
      <x:c r="AC36" s="191"/>
      <x:c r="AD36" s="191"/>
      <x:c r="AE36" s="191"/>
      <x:c r="AF36" s="191"/>
      <x:c r="AG36" s="191"/>
      <x:c r="AH36" s="191"/>
      <x:c r="AI36" s="191"/>
      <x:c r="AJ36" s="191"/>
      <x:c r="AK36" s="191"/>
      <x:c r="AL36" s="191"/>
      <x:c r="AM36" s="191"/>
      <x:c r="AN36" s="191"/>
      <x:c r="AO36" s="191"/>
      <x:c r="AP36" s="191"/>
      <x:c r="AQ36" s="191"/>
      <x:c r="AR36" s="191"/>
      <x:c r="AS36" s="191"/>
      <x:c r="AT36" s="191"/>
      <x:c r="AU36" s="191"/>
      <x:c r="AV36" s="191"/>
    </x:row>
    <x:row r="37" spans="1:48" ht="30" customHeight="1">
      <x:c r="A37" s="201" t="s">
        <x:v>2211</x:v>
      </x:c>
      <x:c r="B37" s="201" t="s">
        <x:v>2076</x:v>
      </x:c>
      <x:c r="C37" s="201" t="s">
        <x:v>121</x:v>
      </x:c>
      <x:c r="D37" s="198">
        <x:v>21</x:v>
      </x:c>
      <x:c r="E37" s="200"/>
      <x:c r="F37" s="200"/>
      <x:c r="G37" s="200"/>
      <x:c r="H37" s="200"/>
      <x:c r="I37" s="200"/>
      <x:c r="J37" s="200"/>
      <x:c r="K37" s="200"/>
      <x:c r="L37" s="200"/>
      <x:c r="M37" s="201" t="s">
        <x:v>111</x:v>
      </x:c>
      <x:c r="N37" s="190" t="s">
        <x:v>2477</x:v>
      </x:c>
      <x:c r="O37" s="190" t="s">
        <x:v>111</x:v>
      </x:c>
      <x:c r="P37" s="190" t="s">
        <x:v>111</x:v>
      </x:c>
      <x:c r="Q37" s="190" t="s">
        <x:v>1008</x:v>
      </x:c>
      <x:c r="R37" s="190" t="s">
        <x:v>894</x:v>
      </x:c>
      <x:c r="S37" s="190" t="s">
        <x:v>886</x:v>
      </x:c>
      <x:c r="T37" s="190" t="s">
        <x:v>886</x:v>
      </x:c>
      <x:c r="U37" s="191"/>
      <x:c r="V37" s="191"/>
      <x:c r="W37" s="191"/>
      <x:c r="X37" s="191"/>
      <x:c r="Y37" s="191"/>
      <x:c r="Z37" s="191"/>
      <x:c r="AA37" s="191"/>
      <x:c r="AB37" s="191"/>
      <x:c r="AC37" s="191"/>
      <x:c r="AD37" s="191"/>
      <x:c r="AE37" s="191"/>
      <x:c r="AF37" s="191"/>
      <x:c r="AG37" s="191"/>
      <x:c r="AH37" s="191"/>
      <x:c r="AI37" s="191"/>
      <x:c r="AJ37" s="191"/>
      <x:c r="AK37" s="191"/>
      <x:c r="AL37" s="191"/>
      <x:c r="AM37" s="191"/>
      <x:c r="AN37" s="191"/>
      <x:c r="AO37" s="191"/>
      <x:c r="AP37" s="191"/>
      <x:c r="AQ37" s="191"/>
      <x:c r="AR37" s="190" t="s">
        <x:v>111</x:v>
      </x:c>
      <x:c r="AS37" s="190" t="s">
        <x:v>111</x:v>
      </x:c>
      <x:c r="AT37" s="191"/>
      <x:c r="AU37" s="190" t="s">
        <x:v>7863</x:v>
      </x:c>
      <x:c r="AV37" s="191">
        <x:v>4536</x:v>
      </x:c>
    </x:row>
    <x:row r="38" spans="1:48" ht="30" customHeight="1">
      <x:c r="A38" s="201" t="s">
        <x:v>2211</x:v>
      </x:c>
      <x:c r="B38" s="201" t="s">
        <x:v>8383</x:v>
      </x:c>
      <x:c r="C38" s="201" t="s">
        <x:v>121</x:v>
      </x:c>
      <x:c r="D38" s="198">
        <x:v>48</x:v>
      </x:c>
      <x:c r="E38" s="200"/>
      <x:c r="F38" s="200"/>
      <x:c r="G38" s="200"/>
      <x:c r="H38" s="200"/>
      <x:c r="I38" s="200"/>
      <x:c r="J38" s="200"/>
      <x:c r="K38" s="200"/>
      <x:c r="L38" s="200"/>
      <x:c r="M38" s="201" t="s">
        <x:v>111</x:v>
      </x:c>
      <x:c r="N38" s="190" t="s">
        <x:v>1506</x:v>
      </x:c>
      <x:c r="O38" s="190" t="s">
        <x:v>111</x:v>
      </x:c>
      <x:c r="P38" s="190" t="s">
        <x:v>111</x:v>
      </x:c>
      <x:c r="Q38" s="190" t="s">
        <x:v>1008</x:v>
      </x:c>
      <x:c r="R38" s="190" t="s">
        <x:v>894</x:v>
      </x:c>
      <x:c r="S38" s="190" t="s">
        <x:v>886</x:v>
      </x:c>
      <x:c r="T38" s="190" t="s">
        <x:v>886</x:v>
      </x:c>
      <x:c r="U38" s="191"/>
      <x:c r="V38" s="191"/>
      <x:c r="W38" s="191"/>
      <x:c r="X38" s="191"/>
      <x:c r="Y38" s="191"/>
      <x:c r="Z38" s="191"/>
      <x:c r="AA38" s="191"/>
      <x:c r="AB38" s="191"/>
      <x:c r="AC38" s="191"/>
      <x:c r="AD38" s="191"/>
      <x:c r="AE38" s="191"/>
      <x:c r="AF38" s="191"/>
      <x:c r="AG38" s="191"/>
      <x:c r="AH38" s="191"/>
      <x:c r="AI38" s="191"/>
      <x:c r="AJ38" s="191"/>
      <x:c r="AK38" s="191"/>
      <x:c r="AL38" s="191"/>
      <x:c r="AM38" s="191"/>
      <x:c r="AN38" s="191"/>
      <x:c r="AO38" s="191"/>
      <x:c r="AP38" s="191"/>
      <x:c r="AQ38" s="191"/>
      <x:c r="AR38" s="190" t="s">
        <x:v>111</x:v>
      </x:c>
      <x:c r="AS38" s="190" t="s">
        <x:v>111</x:v>
      </x:c>
      <x:c r="AT38" s="191"/>
      <x:c r="AU38" s="190" t="s">
        <x:v>7840</x:v>
      </x:c>
      <x:c r="AV38" s="191">
        <x:v>4537</x:v>
      </x:c>
    </x:row>
    <x:row r="39" spans="1:48" ht="30" customHeight="1">
      <x:c r="A39" s="201" t="s">
        <x:v>2211</x:v>
      </x:c>
      <x:c r="B39" s="201" t="s">
        <x:v>2071</x:v>
      </x:c>
      <x:c r="C39" s="201" t="s">
        <x:v>121</x:v>
      </x:c>
      <x:c r="D39" s="198">
        <x:v>55</x:v>
      </x:c>
      <x:c r="E39" s="200"/>
      <x:c r="F39" s="200"/>
      <x:c r="G39" s="200"/>
      <x:c r="H39" s="200"/>
      <x:c r="I39" s="200"/>
      <x:c r="J39" s="200"/>
      <x:c r="K39" s="200"/>
      <x:c r="L39" s="200"/>
      <x:c r="M39" s="201" t="s">
        <x:v>111</x:v>
      </x:c>
      <x:c r="N39" s="190" t="s">
        <x:v>2472</x:v>
      </x:c>
      <x:c r="O39" s="190" t="s">
        <x:v>111</x:v>
      </x:c>
      <x:c r="P39" s="190" t="s">
        <x:v>111</x:v>
      </x:c>
      <x:c r="Q39" s="190" t="s">
        <x:v>1008</x:v>
      </x:c>
      <x:c r="R39" s="190" t="s">
        <x:v>894</x:v>
      </x:c>
      <x:c r="S39" s="190" t="s">
        <x:v>886</x:v>
      </x:c>
      <x:c r="T39" s="190" t="s">
        <x:v>886</x:v>
      </x:c>
      <x:c r="U39" s="191"/>
      <x:c r="V39" s="191"/>
      <x:c r="W39" s="191"/>
      <x:c r="X39" s="191"/>
      <x:c r="Y39" s="191"/>
      <x:c r="Z39" s="191"/>
      <x:c r="AA39" s="191"/>
      <x:c r="AB39" s="191"/>
      <x:c r="AC39" s="191"/>
      <x:c r="AD39" s="191"/>
      <x:c r="AE39" s="191"/>
      <x:c r="AF39" s="191"/>
      <x:c r="AG39" s="191"/>
      <x:c r="AH39" s="191"/>
      <x:c r="AI39" s="191"/>
      <x:c r="AJ39" s="191"/>
      <x:c r="AK39" s="191"/>
      <x:c r="AL39" s="191"/>
      <x:c r="AM39" s="191"/>
      <x:c r="AN39" s="191"/>
      <x:c r="AO39" s="191"/>
      <x:c r="AP39" s="191"/>
      <x:c r="AQ39" s="191"/>
      <x:c r="AR39" s="190" t="s">
        <x:v>111</x:v>
      </x:c>
      <x:c r="AS39" s="190" t="s">
        <x:v>111</x:v>
      </x:c>
      <x:c r="AT39" s="191"/>
      <x:c r="AU39" s="190" t="s">
        <x:v>7846</x:v>
      </x:c>
      <x:c r="AV39" s="191">
        <x:v>4175</x:v>
      </x:c>
    </x:row>
    <x:row r="40" spans="1:48" ht="30" customHeight="1">
      <x:c r="A40" s="201" t="s">
        <x:v>2211</x:v>
      </x:c>
      <x:c r="B40" s="201" t="s">
        <x:v>8385</x:v>
      </x:c>
      <x:c r="C40" s="201" t="s">
        <x:v>121</x:v>
      </x:c>
      <x:c r="D40" s="198">
        <x:v>29</x:v>
      </x:c>
      <x:c r="E40" s="200"/>
      <x:c r="F40" s="200"/>
      <x:c r="G40" s="200"/>
      <x:c r="H40" s="200"/>
      <x:c r="I40" s="200"/>
      <x:c r="J40" s="200"/>
      <x:c r="K40" s="200"/>
      <x:c r="L40" s="200"/>
      <x:c r="M40" s="201" t="s">
        <x:v>111</x:v>
      </x:c>
      <x:c r="N40" s="190" t="s">
        <x:v>1509</x:v>
      </x:c>
      <x:c r="O40" s="190" t="s">
        <x:v>111</x:v>
      </x:c>
      <x:c r="P40" s="190" t="s">
        <x:v>111</x:v>
      </x:c>
      <x:c r="Q40" s="190" t="s">
        <x:v>1008</x:v>
      </x:c>
      <x:c r="R40" s="190" t="s">
        <x:v>894</x:v>
      </x:c>
      <x:c r="S40" s="190" t="s">
        <x:v>886</x:v>
      </x:c>
      <x:c r="T40" s="190" t="s">
        <x:v>886</x:v>
      </x:c>
      <x:c r="U40" s="191"/>
      <x:c r="V40" s="191"/>
      <x:c r="W40" s="191"/>
      <x:c r="X40" s="191"/>
      <x:c r="Y40" s="191"/>
      <x:c r="Z40" s="191"/>
      <x:c r="AA40" s="191"/>
      <x:c r="AB40" s="191"/>
      <x:c r="AC40" s="191"/>
      <x:c r="AD40" s="191"/>
      <x:c r="AE40" s="191"/>
      <x:c r="AF40" s="191"/>
      <x:c r="AG40" s="191"/>
      <x:c r="AH40" s="191"/>
      <x:c r="AI40" s="191"/>
      <x:c r="AJ40" s="191"/>
      <x:c r="AK40" s="191"/>
      <x:c r="AL40" s="191"/>
      <x:c r="AM40" s="191"/>
      <x:c r="AN40" s="191"/>
      <x:c r="AO40" s="191"/>
      <x:c r="AP40" s="191"/>
      <x:c r="AQ40" s="191"/>
      <x:c r="AR40" s="190" t="s">
        <x:v>111</x:v>
      </x:c>
      <x:c r="AS40" s="190" t="s">
        <x:v>111</x:v>
      </x:c>
      <x:c r="AT40" s="191"/>
      <x:c r="AU40" s="190" t="s">
        <x:v>7838</x:v>
      </x:c>
      <x:c r="AV40" s="191">
        <x:v>4176</x:v>
      </x:c>
    </x:row>
    <x:row r="41" spans="1:48" ht="30" customHeight="1">
      <x:c r="A41" s="201" t="s">
        <x:v>2211</x:v>
      </x:c>
      <x:c r="B41" s="201" t="s">
        <x:v>2064</x:v>
      </x:c>
      <x:c r="C41" s="201" t="s">
        <x:v>121</x:v>
      </x:c>
      <x:c r="D41" s="198">
        <x:v>9</x:v>
      </x:c>
      <x:c r="E41" s="200"/>
      <x:c r="F41" s="200"/>
      <x:c r="G41" s="200"/>
      <x:c r="H41" s="200"/>
      <x:c r="I41" s="200"/>
      <x:c r="J41" s="200"/>
      <x:c r="K41" s="200"/>
      <x:c r="L41" s="200"/>
      <x:c r="M41" s="201" t="s">
        <x:v>111</x:v>
      </x:c>
      <x:c r="N41" s="190" t="s">
        <x:v>4327</x:v>
      </x:c>
      <x:c r="O41" s="190" t="s">
        <x:v>111</x:v>
      </x:c>
      <x:c r="P41" s="190" t="s">
        <x:v>111</x:v>
      </x:c>
      <x:c r="Q41" s="190" t="s">
        <x:v>1008</x:v>
      </x:c>
      <x:c r="R41" s="190" t="s">
        <x:v>894</x:v>
      </x:c>
      <x:c r="S41" s="190" t="s">
        <x:v>886</x:v>
      </x:c>
      <x:c r="T41" s="190" t="s">
        <x:v>886</x:v>
      </x:c>
      <x:c r="U41" s="191"/>
      <x:c r="V41" s="191"/>
      <x:c r="W41" s="191"/>
      <x:c r="X41" s="191"/>
      <x:c r="Y41" s="191"/>
      <x:c r="Z41" s="191"/>
      <x:c r="AA41" s="191"/>
      <x:c r="AB41" s="191"/>
      <x:c r="AC41" s="191"/>
      <x:c r="AD41" s="191"/>
      <x:c r="AE41" s="191"/>
      <x:c r="AF41" s="191"/>
      <x:c r="AG41" s="191"/>
      <x:c r="AH41" s="191"/>
      <x:c r="AI41" s="191"/>
      <x:c r="AJ41" s="191"/>
      <x:c r="AK41" s="191"/>
      <x:c r="AL41" s="191"/>
      <x:c r="AM41" s="191"/>
      <x:c r="AN41" s="191"/>
      <x:c r="AO41" s="191"/>
      <x:c r="AP41" s="191"/>
      <x:c r="AQ41" s="191"/>
      <x:c r="AR41" s="190" t="s">
        <x:v>111</x:v>
      </x:c>
      <x:c r="AS41" s="190" t="s">
        <x:v>111</x:v>
      </x:c>
      <x:c r="AT41" s="191"/>
      <x:c r="AU41" s="190" t="s">
        <x:v>7855</x:v>
      </x:c>
      <x:c r="AV41" s="191">
        <x:v>4178</x:v>
      </x:c>
    </x:row>
    <x:row r="42" spans="1:48" ht="30" customHeight="1">
      <x:c r="A42" s="201" t="s">
        <x:v>2211</x:v>
      </x:c>
      <x:c r="B42" s="201" t="s">
        <x:v>8384</x:v>
      </x:c>
      <x:c r="C42" s="201" t="s">
        <x:v>121</x:v>
      </x:c>
      <x:c r="D42" s="198">
        <x:v>75</x:v>
      </x:c>
      <x:c r="E42" s="200"/>
      <x:c r="F42" s="200"/>
      <x:c r="G42" s="200"/>
      <x:c r="H42" s="200"/>
      <x:c r="I42" s="200"/>
      <x:c r="J42" s="200"/>
      <x:c r="K42" s="200"/>
      <x:c r="L42" s="200"/>
      <x:c r="M42" s="201" t="s">
        <x:v>111</x:v>
      </x:c>
      <x:c r="N42" s="190" t="s">
        <x:v>4331</x:v>
      </x:c>
      <x:c r="O42" s="190" t="s">
        <x:v>111</x:v>
      </x:c>
      <x:c r="P42" s="190" t="s">
        <x:v>111</x:v>
      </x:c>
      <x:c r="Q42" s="190" t="s">
        <x:v>1008</x:v>
      </x:c>
      <x:c r="R42" s="190" t="s">
        <x:v>894</x:v>
      </x:c>
      <x:c r="S42" s="190" t="s">
        <x:v>886</x:v>
      </x:c>
      <x:c r="T42" s="190" t="s">
        <x:v>886</x:v>
      </x:c>
      <x:c r="U42" s="191"/>
      <x:c r="V42" s="191"/>
      <x:c r="W42" s="191"/>
      <x:c r="X42" s="191"/>
      <x:c r="Y42" s="191"/>
      <x:c r="Z42" s="191"/>
      <x:c r="AA42" s="191"/>
      <x:c r="AB42" s="191"/>
      <x:c r="AC42" s="191"/>
      <x:c r="AD42" s="191"/>
      <x:c r="AE42" s="191"/>
      <x:c r="AF42" s="191"/>
      <x:c r="AG42" s="191"/>
      <x:c r="AH42" s="191"/>
      <x:c r="AI42" s="191"/>
      <x:c r="AJ42" s="191"/>
      <x:c r="AK42" s="191"/>
      <x:c r="AL42" s="191"/>
      <x:c r="AM42" s="191"/>
      <x:c r="AN42" s="191"/>
      <x:c r="AO42" s="191"/>
      <x:c r="AP42" s="191"/>
      <x:c r="AQ42" s="191"/>
      <x:c r="AR42" s="190" t="s">
        <x:v>111</x:v>
      </x:c>
      <x:c r="AS42" s="190" t="s">
        <x:v>111</x:v>
      </x:c>
      <x:c r="AT42" s="191"/>
      <x:c r="AU42" s="190" t="s">
        <x:v>7849</x:v>
      </x:c>
      <x:c r="AV42" s="191">
        <x:v>4180</x:v>
      </x:c>
    </x:row>
    <x:row r="43" spans="1:48" ht="30" customHeight="1">
      <x:c r="A43" s="201" t="s">
        <x:v>2210</x:v>
      </x:c>
      <x:c r="B43" s="201" t="s">
        <x:v>2087</x:v>
      </x:c>
      <x:c r="C43" s="201" t="s">
        <x:v>121</x:v>
      </x:c>
      <x:c r="D43" s="198">
        <x:v>21</x:v>
      </x:c>
      <x:c r="E43" s="200"/>
      <x:c r="F43" s="200"/>
      <x:c r="G43" s="200"/>
      <x:c r="H43" s="200"/>
      <x:c r="I43" s="200"/>
      <x:c r="J43" s="200"/>
      <x:c r="K43" s="200"/>
      <x:c r="L43" s="200"/>
      <x:c r="M43" s="201" t="s">
        <x:v>111</x:v>
      </x:c>
      <x:c r="N43" s="190" t="s">
        <x:v>4326</x:v>
      </x:c>
      <x:c r="O43" s="190" t="s">
        <x:v>111</x:v>
      </x:c>
      <x:c r="P43" s="190" t="s">
        <x:v>111</x:v>
      </x:c>
      <x:c r="Q43" s="190" t="s">
        <x:v>1008</x:v>
      </x:c>
      <x:c r="R43" s="190" t="s">
        <x:v>894</x:v>
      </x:c>
      <x:c r="S43" s="190" t="s">
        <x:v>886</x:v>
      </x:c>
      <x:c r="T43" s="190" t="s">
        <x:v>886</x:v>
      </x:c>
      <x:c r="U43" s="191"/>
      <x:c r="V43" s="191"/>
      <x:c r="W43" s="191"/>
      <x:c r="X43" s="191"/>
      <x:c r="Y43" s="191"/>
      <x:c r="Z43" s="191"/>
      <x:c r="AA43" s="191"/>
      <x:c r="AB43" s="191"/>
      <x:c r="AC43" s="191"/>
      <x:c r="AD43" s="191"/>
      <x:c r="AE43" s="191"/>
      <x:c r="AF43" s="191"/>
      <x:c r="AG43" s="191"/>
      <x:c r="AH43" s="191"/>
      <x:c r="AI43" s="191"/>
      <x:c r="AJ43" s="191"/>
      <x:c r="AK43" s="191"/>
      <x:c r="AL43" s="191"/>
      <x:c r="AM43" s="191"/>
      <x:c r="AN43" s="191"/>
      <x:c r="AO43" s="191"/>
      <x:c r="AP43" s="191"/>
      <x:c r="AQ43" s="191"/>
      <x:c r="AR43" s="190" t="s">
        <x:v>111</x:v>
      </x:c>
      <x:c r="AS43" s="190" t="s">
        <x:v>111</x:v>
      </x:c>
      <x:c r="AT43" s="191"/>
      <x:c r="AU43" s="190" t="s">
        <x:v>7832</x:v>
      </x:c>
      <x:c r="AV43" s="191">
        <x:v>4538</x:v>
      </x:c>
    </x:row>
    <x:row r="44" spans="1:48" ht="30" customHeight="1">
      <x:c r="A44" s="201" t="s">
        <x:v>2210</x:v>
      </x:c>
      <x:c r="B44" s="201" t="s">
        <x:v>2083</x:v>
      </x:c>
      <x:c r="C44" s="201" t="s">
        <x:v>121</x:v>
      </x:c>
      <x:c r="D44" s="198">
        <x:v>48</x:v>
      </x:c>
      <x:c r="E44" s="200"/>
      <x:c r="F44" s="200"/>
      <x:c r="G44" s="200"/>
      <x:c r="H44" s="200"/>
      <x:c r="I44" s="200"/>
      <x:c r="J44" s="200"/>
      <x:c r="K44" s="200"/>
      <x:c r="L44" s="200"/>
      <x:c r="M44" s="201" t="s">
        <x:v>111</x:v>
      </x:c>
      <x:c r="N44" s="190" t="s">
        <x:v>4332</x:v>
      </x:c>
      <x:c r="O44" s="190" t="s">
        <x:v>111</x:v>
      </x:c>
      <x:c r="P44" s="190" t="s">
        <x:v>111</x:v>
      </x:c>
      <x:c r="Q44" s="190" t="s">
        <x:v>1008</x:v>
      </x:c>
      <x:c r="R44" s="190" t="s">
        <x:v>894</x:v>
      </x:c>
      <x:c r="S44" s="190" t="s">
        <x:v>886</x:v>
      </x:c>
      <x:c r="T44" s="190" t="s">
        <x:v>886</x:v>
      </x:c>
      <x:c r="U44" s="191"/>
      <x:c r="V44" s="191"/>
      <x:c r="W44" s="191"/>
      <x:c r="X44" s="191"/>
      <x:c r="Y44" s="191"/>
      <x:c r="Z44" s="191"/>
      <x:c r="AA44" s="191"/>
      <x:c r="AB44" s="191"/>
      <x:c r="AC44" s="191"/>
      <x:c r="AD44" s="191"/>
      <x:c r="AE44" s="191"/>
      <x:c r="AF44" s="191"/>
      <x:c r="AG44" s="191"/>
      <x:c r="AH44" s="191"/>
      <x:c r="AI44" s="191"/>
      <x:c r="AJ44" s="191"/>
      <x:c r="AK44" s="191"/>
      <x:c r="AL44" s="191"/>
      <x:c r="AM44" s="191"/>
      <x:c r="AN44" s="191"/>
      <x:c r="AO44" s="191"/>
      <x:c r="AP44" s="191"/>
      <x:c r="AQ44" s="191"/>
      <x:c r="AR44" s="190" t="s">
        <x:v>111</x:v>
      </x:c>
      <x:c r="AS44" s="190" t="s">
        <x:v>111</x:v>
      </x:c>
      <x:c r="AT44" s="191"/>
      <x:c r="AU44" s="190" t="s">
        <x:v>7833</x:v>
      </x:c>
      <x:c r="AV44" s="191">
        <x:v>4539</x:v>
      </x:c>
    </x:row>
    <x:row r="45" spans="1:48" ht="30" customHeight="1">
      <x:c r="A45" s="201" t="s">
        <x:v>2210</x:v>
      </x:c>
      <x:c r="B45" s="201" t="s">
        <x:v>2081</x:v>
      </x:c>
      <x:c r="C45" s="201" t="s">
        <x:v>121</x:v>
      </x:c>
      <x:c r="D45" s="198">
        <x:v>34</x:v>
      </x:c>
      <x:c r="E45" s="200"/>
      <x:c r="F45" s="200"/>
      <x:c r="G45" s="200"/>
      <x:c r="H45" s="200"/>
      <x:c r="I45" s="200"/>
      <x:c r="J45" s="200"/>
      <x:c r="K45" s="200"/>
      <x:c r="L45" s="200"/>
      <x:c r="M45" s="201" t="s">
        <x:v>111</x:v>
      </x:c>
      <x:c r="N45" s="190" t="s">
        <x:v>1507</x:v>
      </x:c>
      <x:c r="O45" s="190" t="s">
        <x:v>111</x:v>
      </x:c>
      <x:c r="P45" s="190" t="s">
        <x:v>111</x:v>
      </x:c>
      <x:c r="Q45" s="190" t="s">
        <x:v>1008</x:v>
      </x:c>
      <x:c r="R45" s="190" t="s">
        <x:v>894</x:v>
      </x:c>
      <x:c r="S45" s="190" t="s">
        <x:v>886</x:v>
      </x:c>
      <x:c r="T45" s="190" t="s">
        <x:v>886</x:v>
      </x:c>
      <x:c r="U45" s="191"/>
      <x:c r="V45" s="191"/>
      <x:c r="W45" s="191"/>
      <x:c r="X45" s="191"/>
      <x:c r="Y45" s="191"/>
      <x:c r="Z45" s="191"/>
      <x:c r="AA45" s="191"/>
      <x:c r="AB45" s="191"/>
      <x:c r="AC45" s="191"/>
      <x:c r="AD45" s="191"/>
      <x:c r="AE45" s="191"/>
      <x:c r="AF45" s="191"/>
      <x:c r="AG45" s="191"/>
      <x:c r="AH45" s="191"/>
      <x:c r="AI45" s="191"/>
      <x:c r="AJ45" s="191"/>
      <x:c r="AK45" s="191"/>
      <x:c r="AL45" s="191"/>
      <x:c r="AM45" s="191"/>
      <x:c r="AN45" s="191"/>
      <x:c r="AO45" s="191"/>
      <x:c r="AP45" s="191"/>
      <x:c r="AQ45" s="191"/>
      <x:c r="AR45" s="190" t="s">
        <x:v>111</x:v>
      </x:c>
      <x:c r="AS45" s="190" t="s">
        <x:v>111</x:v>
      </x:c>
      <x:c r="AT45" s="191"/>
      <x:c r="AU45" s="190" t="s">
        <x:v>7814</x:v>
      </x:c>
      <x:c r="AV45" s="191">
        <x:v>4540</x:v>
      </x:c>
    </x:row>
    <x:row r="46" spans="1:48" ht="30" customHeight="1">
      <x:c r="A46" s="201" t="s">
        <x:v>2210</x:v>
      </x:c>
      <x:c r="B46" s="201" t="s">
        <x:v>2088</x:v>
      </x:c>
      <x:c r="C46" s="201" t="s">
        <x:v>121</x:v>
      </x:c>
      <x:c r="D46" s="198">
        <x:v>41</x:v>
      </x:c>
      <x:c r="E46" s="200"/>
      <x:c r="F46" s="200"/>
      <x:c r="G46" s="200"/>
      <x:c r="H46" s="200"/>
      <x:c r="I46" s="200"/>
      <x:c r="J46" s="200"/>
      <x:c r="K46" s="200"/>
      <x:c r="L46" s="200"/>
      <x:c r="M46" s="201" t="s">
        <x:v>111</x:v>
      </x:c>
      <x:c r="N46" s="190" t="s">
        <x:v>4336</x:v>
      </x:c>
      <x:c r="O46" s="190" t="s">
        <x:v>111</x:v>
      </x:c>
      <x:c r="P46" s="190" t="s">
        <x:v>111</x:v>
      </x:c>
      <x:c r="Q46" s="190" t="s">
        <x:v>1008</x:v>
      </x:c>
      <x:c r="R46" s="190" t="s">
        <x:v>894</x:v>
      </x:c>
      <x:c r="S46" s="190" t="s">
        <x:v>886</x:v>
      </x:c>
      <x:c r="T46" s="190" t="s">
        <x:v>886</x:v>
      </x:c>
      <x:c r="U46" s="191"/>
      <x:c r="V46" s="191"/>
      <x:c r="W46" s="191"/>
      <x:c r="X46" s="191"/>
      <x:c r="Y46" s="191"/>
      <x:c r="Z46" s="191"/>
      <x:c r="AA46" s="191"/>
      <x:c r="AB46" s="191"/>
      <x:c r="AC46" s="191"/>
      <x:c r="AD46" s="191"/>
      <x:c r="AE46" s="191"/>
      <x:c r="AF46" s="191"/>
      <x:c r="AG46" s="191"/>
      <x:c r="AH46" s="191"/>
      <x:c r="AI46" s="191"/>
      <x:c r="AJ46" s="191"/>
      <x:c r="AK46" s="191"/>
      <x:c r="AL46" s="191"/>
      <x:c r="AM46" s="191"/>
      <x:c r="AN46" s="191"/>
      <x:c r="AO46" s="191"/>
      <x:c r="AP46" s="191"/>
      <x:c r="AQ46" s="191"/>
      <x:c r="AR46" s="190" t="s">
        <x:v>111</x:v>
      </x:c>
      <x:c r="AS46" s="190" t="s">
        <x:v>111</x:v>
      </x:c>
      <x:c r="AT46" s="191"/>
      <x:c r="AU46" s="190" t="s">
        <x:v>7885</x:v>
      </x:c>
      <x:c r="AV46" s="191">
        <x:v>4541</x:v>
      </x:c>
    </x:row>
    <x:row r="47" spans="1:48" ht="30" customHeight="1">
      <x:c r="A47" s="201" t="s">
        <x:v>2210</x:v>
      </x:c>
      <x:c r="B47" s="201" t="s">
        <x:v>2204</x:v>
      </x:c>
      <x:c r="C47" s="201" t="s">
        <x:v>121</x:v>
      </x:c>
      <x:c r="D47" s="198">
        <x:v>21</x:v>
      </x:c>
      <x:c r="E47" s="200"/>
      <x:c r="F47" s="200"/>
      <x:c r="G47" s="200"/>
      <x:c r="H47" s="200"/>
      <x:c r="I47" s="200"/>
      <x:c r="J47" s="200"/>
      <x:c r="K47" s="200"/>
      <x:c r="L47" s="200"/>
      <x:c r="M47" s="201" t="s">
        <x:v>111</x:v>
      </x:c>
      <x:c r="N47" s="190" t="s">
        <x:v>4334</x:v>
      </x:c>
      <x:c r="O47" s="190" t="s">
        <x:v>111</x:v>
      </x:c>
      <x:c r="P47" s="190" t="s">
        <x:v>111</x:v>
      </x:c>
      <x:c r="Q47" s="190" t="s">
        <x:v>1008</x:v>
      </x:c>
      <x:c r="R47" s="190" t="s">
        <x:v>894</x:v>
      </x:c>
      <x:c r="S47" s="190" t="s">
        <x:v>886</x:v>
      </x:c>
      <x:c r="T47" s="190" t="s">
        <x:v>886</x:v>
      </x:c>
      <x:c r="U47" s="191"/>
      <x:c r="V47" s="191"/>
      <x:c r="W47" s="191"/>
      <x:c r="X47" s="191"/>
      <x:c r="Y47" s="191"/>
      <x:c r="Z47" s="191"/>
      <x:c r="AA47" s="191"/>
      <x:c r="AB47" s="191"/>
      <x:c r="AC47" s="191"/>
      <x:c r="AD47" s="191"/>
      <x:c r="AE47" s="191"/>
      <x:c r="AF47" s="191"/>
      <x:c r="AG47" s="191"/>
      <x:c r="AH47" s="191"/>
      <x:c r="AI47" s="191"/>
      <x:c r="AJ47" s="191"/>
      <x:c r="AK47" s="191"/>
      <x:c r="AL47" s="191"/>
      <x:c r="AM47" s="191"/>
      <x:c r="AN47" s="191"/>
      <x:c r="AO47" s="191"/>
      <x:c r="AP47" s="191"/>
      <x:c r="AQ47" s="191"/>
      <x:c r="AR47" s="190" t="s">
        <x:v>111</x:v>
      </x:c>
      <x:c r="AS47" s="190" t="s">
        <x:v>111</x:v>
      </x:c>
      <x:c r="AT47" s="191"/>
      <x:c r="AU47" s="190" t="s">
        <x:v>7813</x:v>
      </x:c>
      <x:c r="AV47" s="191">
        <x:v>4554</x:v>
      </x:c>
    </x:row>
    <x:row r="48" spans="1:48" ht="30" customHeight="1">
      <x:c r="A48" s="201" t="s">
        <x:v>2210</x:v>
      </x:c>
      <x:c r="B48" s="201" t="s">
        <x:v>2205</x:v>
      </x:c>
      <x:c r="C48" s="201" t="s">
        <x:v>121</x:v>
      </x:c>
      <x:c r="D48" s="198">
        <x:v>39</x:v>
      </x:c>
      <x:c r="E48" s="200"/>
      <x:c r="F48" s="200"/>
      <x:c r="G48" s="200"/>
      <x:c r="H48" s="200"/>
      <x:c r="I48" s="200"/>
      <x:c r="J48" s="200"/>
      <x:c r="K48" s="200"/>
      <x:c r="L48" s="200"/>
      <x:c r="M48" s="201" t="s">
        <x:v>111</x:v>
      </x:c>
      <x:c r="N48" s="190" t="s">
        <x:v>4324</x:v>
      </x:c>
      <x:c r="O48" s="190" t="s">
        <x:v>111</x:v>
      </x:c>
      <x:c r="P48" s="190" t="s">
        <x:v>111</x:v>
      </x:c>
      <x:c r="Q48" s="190" t="s">
        <x:v>1008</x:v>
      </x:c>
      <x:c r="R48" s="190" t="s">
        <x:v>894</x:v>
      </x:c>
      <x:c r="S48" s="190" t="s">
        <x:v>886</x:v>
      </x:c>
      <x:c r="T48" s="190" t="s">
        <x:v>886</x:v>
      </x:c>
      <x:c r="U48" s="191"/>
      <x:c r="V48" s="191"/>
      <x:c r="W48" s="191"/>
      <x:c r="X48" s="191"/>
      <x:c r="Y48" s="191"/>
      <x:c r="Z48" s="191"/>
      <x:c r="AA48" s="191"/>
      <x:c r="AB48" s="191"/>
      <x:c r="AC48" s="191"/>
      <x:c r="AD48" s="191"/>
      <x:c r="AE48" s="191"/>
      <x:c r="AF48" s="191"/>
      <x:c r="AG48" s="191"/>
      <x:c r="AH48" s="191"/>
      <x:c r="AI48" s="191"/>
      <x:c r="AJ48" s="191"/>
      <x:c r="AK48" s="191"/>
      <x:c r="AL48" s="191"/>
      <x:c r="AM48" s="191"/>
      <x:c r="AN48" s="191"/>
      <x:c r="AO48" s="191"/>
      <x:c r="AP48" s="191"/>
      <x:c r="AQ48" s="191"/>
      <x:c r="AR48" s="190" t="s">
        <x:v>111</x:v>
      </x:c>
      <x:c r="AS48" s="190" t="s">
        <x:v>111</x:v>
      </x:c>
      <x:c r="AT48" s="191"/>
      <x:c r="AU48" s="190" t="s">
        <x:v>7878</x:v>
      </x:c>
      <x:c r="AV48" s="191">
        <x:v>4555</x:v>
      </x:c>
    </x:row>
    <x:row r="49" spans="1:48" ht="30" customHeight="1">
      <x:c r="A49" s="201" t="s">
        <x:v>2210</x:v>
      </x:c>
      <x:c r="B49" s="201" t="s">
        <x:v>2201</x:v>
      </x:c>
      <x:c r="C49" s="201" t="s">
        <x:v>121</x:v>
      </x:c>
      <x:c r="D49" s="198">
        <x:v>9</x:v>
      </x:c>
      <x:c r="E49" s="200"/>
      <x:c r="F49" s="200"/>
      <x:c r="G49" s="200"/>
      <x:c r="H49" s="200"/>
      <x:c r="I49" s="200"/>
      <x:c r="J49" s="200"/>
      <x:c r="K49" s="200"/>
      <x:c r="L49" s="200"/>
      <x:c r="M49" s="201" t="s">
        <x:v>111</x:v>
      </x:c>
      <x:c r="N49" s="190" t="s">
        <x:v>4329</x:v>
      </x:c>
      <x:c r="O49" s="190" t="s">
        <x:v>111</x:v>
      </x:c>
      <x:c r="P49" s="190" t="s">
        <x:v>111</x:v>
      </x:c>
      <x:c r="Q49" s="190" t="s">
        <x:v>1008</x:v>
      </x:c>
      <x:c r="R49" s="190" t="s">
        <x:v>894</x:v>
      </x:c>
      <x:c r="S49" s="190" t="s">
        <x:v>886</x:v>
      </x:c>
      <x:c r="T49" s="190" t="s">
        <x:v>886</x:v>
      </x:c>
      <x:c r="U49" s="191"/>
      <x:c r="V49" s="191"/>
      <x:c r="W49" s="191"/>
      <x:c r="X49" s="191"/>
      <x:c r="Y49" s="191"/>
      <x:c r="Z49" s="191"/>
      <x:c r="AA49" s="191"/>
      <x:c r="AB49" s="191"/>
      <x:c r="AC49" s="191"/>
      <x:c r="AD49" s="191"/>
      <x:c r="AE49" s="191"/>
      <x:c r="AF49" s="191"/>
      <x:c r="AG49" s="191"/>
      <x:c r="AH49" s="191"/>
      <x:c r="AI49" s="191"/>
      <x:c r="AJ49" s="191"/>
      <x:c r="AK49" s="191"/>
      <x:c r="AL49" s="191"/>
      <x:c r="AM49" s="191"/>
      <x:c r="AN49" s="191"/>
      <x:c r="AO49" s="191"/>
      <x:c r="AP49" s="191"/>
      <x:c r="AQ49" s="191"/>
      <x:c r="AR49" s="190" t="s">
        <x:v>111</x:v>
      </x:c>
      <x:c r="AS49" s="190" t="s">
        <x:v>111</x:v>
      </x:c>
      <x:c r="AT49" s="191"/>
      <x:c r="AU49" s="190" t="s">
        <x:v>7799</x:v>
      </x:c>
      <x:c r="AV49" s="191">
        <x:v>4543</x:v>
      </x:c>
    </x:row>
    <x:row r="50" spans="1:48" ht="30" customHeight="1">
      <x:c r="A50" s="201" t="s">
        <x:v>2210</x:v>
      </x:c>
      <x:c r="B50" s="201" t="s">
        <x:v>2202</x:v>
      </x:c>
      <x:c r="C50" s="201" t="s">
        <x:v>121</x:v>
      </x:c>
      <x:c r="D50" s="198">
        <x:v>75</x:v>
      </x:c>
      <x:c r="E50" s="200"/>
      <x:c r="F50" s="200"/>
      <x:c r="G50" s="200"/>
      <x:c r="H50" s="200"/>
      <x:c r="I50" s="200"/>
      <x:c r="J50" s="200"/>
      <x:c r="K50" s="200"/>
      <x:c r="L50" s="200"/>
      <x:c r="M50" s="201" t="s">
        <x:v>111</x:v>
      </x:c>
      <x:c r="N50" s="190" t="s">
        <x:v>4330</x:v>
      </x:c>
      <x:c r="O50" s="190" t="s">
        <x:v>111</x:v>
      </x:c>
      <x:c r="P50" s="190" t="s">
        <x:v>111</x:v>
      </x:c>
      <x:c r="Q50" s="190" t="s">
        <x:v>1008</x:v>
      </x:c>
      <x:c r="R50" s="190" t="s">
        <x:v>894</x:v>
      </x:c>
      <x:c r="S50" s="190" t="s">
        <x:v>886</x:v>
      </x:c>
      <x:c r="T50" s="190" t="s">
        <x:v>886</x:v>
      </x:c>
      <x:c r="U50" s="191"/>
      <x:c r="V50" s="191"/>
      <x:c r="W50" s="191"/>
      <x:c r="X50" s="191"/>
      <x:c r="Y50" s="191"/>
      <x:c r="Z50" s="191"/>
      <x:c r="AA50" s="191"/>
      <x:c r="AB50" s="191"/>
      <x:c r="AC50" s="191"/>
      <x:c r="AD50" s="191"/>
      <x:c r="AE50" s="191"/>
      <x:c r="AF50" s="191"/>
      <x:c r="AG50" s="191"/>
      <x:c r="AH50" s="191"/>
      <x:c r="AI50" s="191"/>
      <x:c r="AJ50" s="191"/>
      <x:c r="AK50" s="191"/>
      <x:c r="AL50" s="191"/>
      <x:c r="AM50" s="191"/>
      <x:c r="AN50" s="191"/>
      <x:c r="AO50" s="191"/>
      <x:c r="AP50" s="191"/>
      <x:c r="AQ50" s="191"/>
      <x:c r="AR50" s="190" t="s">
        <x:v>111</x:v>
      </x:c>
      <x:c r="AS50" s="190" t="s">
        <x:v>111</x:v>
      </x:c>
      <x:c r="AT50" s="191"/>
      <x:c r="AU50" s="190" t="s">
        <x:v>7819</x:v>
      </x:c>
      <x:c r="AV50" s="191">
        <x:v>4544</x:v>
      </x:c>
    </x:row>
    <x:row r="51" spans="1:48" ht="30" customHeight="1">
      <x:c r="A51" s="201" t="s">
        <x:v>2224</x:v>
      </x:c>
      <x:c r="B51" s="201" t="s">
        <x:v>895</x:v>
      </x:c>
      <x:c r="C51" s="201" t="s">
        <x:v>117</x:v>
      </x:c>
      <x:c r="D51" s="198">
        <x:v>18</x:v>
      </x:c>
      <x:c r="E51" s="200"/>
      <x:c r="F51" s="200"/>
      <x:c r="G51" s="200"/>
      <x:c r="H51" s="200"/>
      <x:c r="I51" s="200"/>
      <x:c r="J51" s="200"/>
      <x:c r="K51" s="200"/>
      <x:c r="L51" s="200"/>
      <x:c r="M51" s="201" t="s">
        <x:v>111</x:v>
      </x:c>
      <x:c r="N51" s="190" t="s">
        <x:v>1505</x:v>
      </x:c>
      <x:c r="O51" s="190" t="s">
        <x:v>111</x:v>
      </x:c>
      <x:c r="P51" s="190" t="s">
        <x:v>111</x:v>
      </x:c>
      <x:c r="Q51" s="190" t="s">
        <x:v>1008</x:v>
      </x:c>
      <x:c r="R51" s="190" t="s">
        <x:v>894</x:v>
      </x:c>
      <x:c r="S51" s="190" t="s">
        <x:v>886</x:v>
      </x:c>
      <x:c r="T51" s="190" t="s">
        <x:v>886</x:v>
      </x:c>
      <x:c r="U51" s="191"/>
      <x:c r="V51" s="191"/>
      <x:c r="W51" s="191"/>
      <x:c r="X51" s="191"/>
      <x:c r="Y51" s="191"/>
      <x:c r="Z51" s="191"/>
      <x:c r="AA51" s="191"/>
      <x:c r="AB51" s="191"/>
      <x:c r="AC51" s="191"/>
      <x:c r="AD51" s="191"/>
      <x:c r="AE51" s="191"/>
      <x:c r="AF51" s="191"/>
      <x:c r="AG51" s="191"/>
      <x:c r="AH51" s="191"/>
      <x:c r="AI51" s="191"/>
      <x:c r="AJ51" s="191"/>
      <x:c r="AK51" s="191"/>
      <x:c r="AL51" s="191"/>
      <x:c r="AM51" s="191"/>
      <x:c r="AN51" s="191"/>
      <x:c r="AO51" s="191"/>
      <x:c r="AP51" s="191"/>
      <x:c r="AQ51" s="191"/>
      <x:c r="AR51" s="190" t="s">
        <x:v>111</x:v>
      </x:c>
      <x:c r="AS51" s="190" t="s">
        <x:v>111</x:v>
      </x:c>
      <x:c r="AT51" s="191"/>
      <x:c r="AU51" s="190" t="s">
        <x:v>7808</x:v>
      </x:c>
      <x:c r="AV51" s="191">
        <x:v>4547</x:v>
      </x:c>
    </x:row>
    <x:row r="52" spans="1:48" ht="30" customHeight="1">
      <x:c r="A52" s="201" t="s">
        <x:v>2224</x:v>
      </x:c>
      <x:c r="B52" s="201" t="s">
        <x:v>120</x:v>
      </x:c>
      <x:c r="C52" s="201" t="s">
        <x:v>117</x:v>
      </x:c>
      <x:c r="D52" s="198">
        <x:v>6</x:v>
      </x:c>
      <x:c r="E52" s="200"/>
      <x:c r="F52" s="200"/>
      <x:c r="G52" s="200"/>
      <x:c r="H52" s="200"/>
      <x:c r="I52" s="200"/>
      <x:c r="J52" s="200"/>
      <x:c r="K52" s="200"/>
      <x:c r="L52" s="200"/>
      <x:c r="M52" s="201" t="s">
        <x:v>111</x:v>
      </x:c>
      <x:c r="N52" s="190" t="s">
        <x:v>2474</x:v>
      </x:c>
      <x:c r="O52" s="190" t="s">
        <x:v>111</x:v>
      </x:c>
      <x:c r="P52" s="190" t="s">
        <x:v>111</x:v>
      </x:c>
      <x:c r="Q52" s="190" t="s">
        <x:v>1008</x:v>
      </x:c>
      <x:c r="R52" s="190" t="s">
        <x:v>894</x:v>
      </x:c>
      <x:c r="S52" s="190" t="s">
        <x:v>886</x:v>
      </x:c>
      <x:c r="T52" s="190" t="s">
        <x:v>886</x:v>
      </x:c>
      <x:c r="U52" s="191"/>
      <x:c r="V52" s="191"/>
      <x:c r="W52" s="191"/>
      <x:c r="X52" s="191"/>
      <x:c r="Y52" s="191"/>
      <x:c r="Z52" s="191"/>
      <x:c r="AA52" s="191"/>
      <x:c r="AB52" s="191"/>
      <x:c r="AC52" s="191"/>
      <x:c r="AD52" s="191"/>
      <x:c r="AE52" s="191"/>
      <x:c r="AF52" s="191"/>
      <x:c r="AG52" s="191"/>
      <x:c r="AH52" s="191"/>
      <x:c r="AI52" s="191"/>
      <x:c r="AJ52" s="191"/>
      <x:c r="AK52" s="191"/>
      <x:c r="AL52" s="191"/>
      <x:c r="AM52" s="191"/>
      <x:c r="AN52" s="191"/>
      <x:c r="AO52" s="191"/>
      <x:c r="AP52" s="191"/>
      <x:c r="AQ52" s="191"/>
      <x:c r="AR52" s="190" t="s">
        <x:v>111</x:v>
      </x:c>
      <x:c r="AS52" s="190" t="s">
        <x:v>111</x:v>
      </x:c>
      <x:c r="AT52" s="191"/>
      <x:c r="AU52" s="190" t="s">
        <x:v>7882</x:v>
      </x:c>
      <x:c r="AV52" s="191">
        <x:v>4548</x:v>
      </x:c>
    </x:row>
    <x:row r="53" spans="1:48" ht="30" customHeight="1">
      <x:c r="A53" s="201" t="s">
        <x:v>2224</x:v>
      </x:c>
      <x:c r="B53" s="201" t="s">
        <x:v>951</x:v>
      </x:c>
      <x:c r="C53" s="201" t="s">
        <x:v>117</x:v>
      </x:c>
      <x:c r="D53" s="198">
        <x:v>8</x:v>
      </x:c>
      <x:c r="E53" s="200"/>
      <x:c r="F53" s="200"/>
      <x:c r="G53" s="200"/>
      <x:c r="H53" s="200"/>
      <x:c r="I53" s="200"/>
      <x:c r="J53" s="200"/>
      <x:c r="K53" s="200"/>
      <x:c r="L53" s="200"/>
      <x:c r="M53" s="201" t="s">
        <x:v>111</x:v>
      </x:c>
      <x:c r="N53" s="190" t="s">
        <x:v>2475</x:v>
      </x:c>
      <x:c r="O53" s="190" t="s">
        <x:v>111</x:v>
      </x:c>
      <x:c r="P53" s="190" t="s">
        <x:v>111</x:v>
      </x:c>
      <x:c r="Q53" s="190" t="s">
        <x:v>1008</x:v>
      </x:c>
      <x:c r="R53" s="190" t="s">
        <x:v>894</x:v>
      </x:c>
      <x:c r="S53" s="190" t="s">
        <x:v>886</x:v>
      </x:c>
      <x:c r="T53" s="190" t="s">
        <x:v>886</x:v>
      </x:c>
      <x:c r="U53" s="191"/>
      <x:c r="V53" s="191"/>
      <x:c r="W53" s="191"/>
      <x:c r="X53" s="191"/>
      <x:c r="Y53" s="191"/>
      <x:c r="Z53" s="191"/>
      <x:c r="AA53" s="191"/>
      <x:c r="AB53" s="191"/>
      <x:c r="AC53" s="191"/>
      <x:c r="AD53" s="191"/>
      <x:c r="AE53" s="191"/>
      <x:c r="AF53" s="191"/>
      <x:c r="AG53" s="191"/>
      <x:c r="AH53" s="191"/>
      <x:c r="AI53" s="191"/>
      <x:c r="AJ53" s="191"/>
      <x:c r="AK53" s="191"/>
      <x:c r="AL53" s="191"/>
      <x:c r="AM53" s="191"/>
      <x:c r="AN53" s="191"/>
      <x:c r="AO53" s="191"/>
      <x:c r="AP53" s="191"/>
      <x:c r="AQ53" s="191"/>
      <x:c r="AR53" s="190" t="s">
        <x:v>111</x:v>
      </x:c>
      <x:c r="AS53" s="190" t="s">
        <x:v>111</x:v>
      </x:c>
      <x:c r="AT53" s="191"/>
      <x:c r="AU53" s="190" t="s">
        <x:v>7860</x:v>
      </x:c>
      <x:c r="AV53" s="191">
        <x:v>4549</x:v>
      </x:c>
    </x:row>
    <x:row r="54" spans="1:48" ht="30" customHeight="1">
      <x:c r="A54" s="201" t="s">
        <x:v>2224</x:v>
      </x:c>
      <x:c r="B54" s="201" t="s">
        <x:v>947</x:v>
      </x:c>
      <x:c r="C54" s="201" t="s">
        <x:v>117</x:v>
      </x:c>
      <x:c r="D54" s="198">
        <x:v>6</x:v>
      </x:c>
      <x:c r="E54" s="200"/>
      <x:c r="F54" s="200"/>
      <x:c r="G54" s="200"/>
      <x:c r="H54" s="200"/>
      <x:c r="I54" s="200"/>
      <x:c r="J54" s="200"/>
      <x:c r="K54" s="200"/>
      <x:c r="L54" s="200"/>
      <x:c r="M54" s="201" t="s">
        <x:v>111</x:v>
      </x:c>
      <x:c r="N54" s="190" t="s">
        <x:v>2476</x:v>
      </x:c>
      <x:c r="O54" s="190" t="s">
        <x:v>111</x:v>
      </x:c>
      <x:c r="P54" s="190" t="s">
        <x:v>111</x:v>
      </x:c>
      <x:c r="Q54" s="190" t="s">
        <x:v>1008</x:v>
      </x:c>
      <x:c r="R54" s="190" t="s">
        <x:v>894</x:v>
      </x:c>
      <x:c r="S54" s="190" t="s">
        <x:v>886</x:v>
      </x:c>
      <x:c r="T54" s="190" t="s">
        <x:v>886</x:v>
      </x:c>
      <x:c r="U54" s="191"/>
      <x:c r="V54" s="191"/>
      <x:c r="W54" s="191"/>
      <x:c r="X54" s="191"/>
      <x:c r="Y54" s="191"/>
      <x:c r="Z54" s="191"/>
      <x:c r="AA54" s="191"/>
      <x:c r="AB54" s="191"/>
      <x:c r="AC54" s="191"/>
      <x:c r="AD54" s="191"/>
      <x:c r="AE54" s="191"/>
      <x:c r="AF54" s="191"/>
      <x:c r="AG54" s="191"/>
      <x:c r="AH54" s="191"/>
      <x:c r="AI54" s="191"/>
      <x:c r="AJ54" s="191"/>
      <x:c r="AK54" s="191"/>
      <x:c r="AL54" s="191"/>
      <x:c r="AM54" s="191"/>
      <x:c r="AN54" s="191"/>
      <x:c r="AO54" s="191"/>
      <x:c r="AP54" s="191"/>
      <x:c r="AQ54" s="191"/>
      <x:c r="AR54" s="190" t="s">
        <x:v>111</x:v>
      </x:c>
      <x:c r="AS54" s="190" t="s">
        <x:v>111</x:v>
      </x:c>
      <x:c r="AT54" s="191"/>
      <x:c r="AU54" s="190" t="s">
        <x:v>7884</x:v>
      </x:c>
      <x:c r="AV54" s="191">
        <x:v>4550</x:v>
      </x:c>
    </x:row>
    <x:row r="55" spans="1:48" ht="30" customHeight="1">
      <x:c r="A55" s="201" t="s">
        <x:v>2224</x:v>
      </x:c>
      <x:c r="B55" s="201" t="s">
        <x:v>922</x:v>
      </x:c>
      <x:c r="C55" s="201" t="s">
        <x:v>117</x:v>
      </x:c>
      <x:c r="D55" s="198">
        <x:v>12</x:v>
      </x:c>
      <x:c r="E55" s="200"/>
      <x:c r="F55" s="200"/>
      <x:c r="G55" s="200"/>
      <x:c r="H55" s="200"/>
      <x:c r="I55" s="200"/>
      <x:c r="J55" s="200"/>
      <x:c r="K55" s="200"/>
      <x:c r="L55" s="200"/>
      <x:c r="M55" s="201" t="s">
        <x:v>111</x:v>
      </x:c>
      <x:c r="N55" s="190" t="s">
        <x:v>2473</x:v>
      </x:c>
      <x:c r="O55" s="190" t="s">
        <x:v>111</x:v>
      </x:c>
      <x:c r="P55" s="190" t="s">
        <x:v>111</x:v>
      </x:c>
      <x:c r="Q55" s="190" t="s">
        <x:v>1008</x:v>
      </x:c>
      <x:c r="R55" s="190" t="s">
        <x:v>894</x:v>
      </x:c>
      <x:c r="S55" s="190" t="s">
        <x:v>886</x:v>
      </x:c>
      <x:c r="T55" s="190" t="s">
        <x:v>886</x:v>
      </x:c>
      <x:c r="U55" s="191"/>
      <x:c r="V55" s="191"/>
      <x:c r="W55" s="191"/>
      <x:c r="X55" s="191"/>
      <x:c r="Y55" s="191"/>
      <x:c r="Z55" s="191"/>
      <x:c r="AA55" s="191"/>
      <x:c r="AB55" s="191"/>
      <x:c r="AC55" s="191"/>
      <x:c r="AD55" s="191"/>
      <x:c r="AE55" s="191"/>
      <x:c r="AF55" s="191"/>
      <x:c r="AG55" s="191"/>
      <x:c r="AH55" s="191"/>
      <x:c r="AI55" s="191"/>
      <x:c r="AJ55" s="191"/>
      <x:c r="AK55" s="191"/>
      <x:c r="AL55" s="191"/>
      <x:c r="AM55" s="191"/>
      <x:c r="AN55" s="191"/>
      <x:c r="AO55" s="191"/>
      <x:c r="AP55" s="191"/>
      <x:c r="AQ55" s="191"/>
      <x:c r="AR55" s="190" t="s">
        <x:v>111</x:v>
      </x:c>
      <x:c r="AS55" s="190" t="s">
        <x:v>111</x:v>
      </x:c>
      <x:c r="AT55" s="191"/>
      <x:c r="AU55" s="190" t="s">
        <x:v>7829</x:v>
      </x:c>
      <x:c r="AV55" s="191">
        <x:v>4551</x:v>
      </x:c>
    </x:row>
    <x:row r="56" spans="1:48" ht="30" customHeight="1">
      <x:c r="A56" s="201" t="s">
        <x:v>8378</x:v>
      </x:c>
      <x:c r="B56" s="201" t="s">
        <x:v>4800</x:v>
      </x:c>
      <x:c r="C56" s="201" t="s">
        <x:v>118</x:v>
      </x:c>
      <x:c r="D56" s="198">
        <x:v>12</x:v>
      </x:c>
      <x:c r="E56" s="200"/>
      <x:c r="F56" s="200"/>
      <x:c r="G56" s="200"/>
      <x:c r="H56" s="200"/>
      <x:c r="I56" s="200"/>
      <x:c r="J56" s="200"/>
      <x:c r="K56" s="200"/>
      <x:c r="L56" s="200"/>
      <x:c r="M56" s="201" t="s">
        <x:v>111</x:v>
      </x:c>
      <x:c r="N56" s="190" t="s">
        <x:v>7859</x:v>
      </x:c>
      <x:c r="O56" s="190" t="s">
        <x:v>111</x:v>
      </x:c>
      <x:c r="P56" s="190" t="s">
        <x:v>111</x:v>
      </x:c>
      <x:c r="Q56" s="190" t="s">
        <x:v>1008</x:v>
      </x:c>
      <x:c r="R56" s="190" t="s">
        <x:v>886</x:v>
      </x:c>
      <x:c r="S56" s="190" t="s">
        <x:v>886</x:v>
      </x:c>
      <x:c r="T56" s="190" t="s">
        <x:v>894</x:v>
      </x:c>
      <x:c r="U56" s="191"/>
      <x:c r="V56" s="191"/>
      <x:c r="W56" s="191"/>
      <x:c r="X56" s="191"/>
      <x:c r="Y56" s="191"/>
      <x:c r="Z56" s="191"/>
      <x:c r="AA56" s="191"/>
      <x:c r="AB56" s="191"/>
      <x:c r="AC56" s="191"/>
      <x:c r="AD56" s="191"/>
      <x:c r="AE56" s="191"/>
      <x:c r="AF56" s="191"/>
      <x:c r="AG56" s="191"/>
      <x:c r="AH56" s="191"/>
      <x:c r="AI56" s="191"/>
      <x:c r="AJ56" s="191"/>
      <x:c r="AK56" s="191"/>
      <x:c r="AL56" s="191"/>
      <x:c r="AM56" s="191"/>
      <x:c r="AN56" s="191"/>
      <x:c r="AO56" s="191"/>
      <x:c r="AP56" s="191"/>
      <x:c r="AQ56" s="191"/>
      <x:c r="AR56" s="190" t="s">
        <x:v>111</x:v>
      </x:c>
      <x:c r="AS56" s="190" t="s">
        <x:v>111</x:v>
      </x:c>
      <x:c r="AT56" s="191"/>
      <x:c r="AU56" s="190" t="s">
        <x:v>1264</x:v>
      </x:c>
      <x:c r="AV56" s="191">
        <x:v>4457</x:v>
      </x:c>
    </x:row>
    <x:row r="57" spans="1:48" ht="30" customHeight="1">
      <x:c r="A57" s="201" t="s">
        <x:v>8378</x:v>
      </x:c>
      <x:c r="B57" s="201" t="s">
        <x:v>4798</x:v>
      </x:c>
      <x:c r="C57" s="201" t="s">
        <x:v>118</x:v>
      </x:c>
      <x:c r="D57" s="198">
        <x:v>4</x:v>
      </x:c>
      <x:c r="E57" s="200"/>
      <x:c r="F57" s="200"/>
      <x:c r="G57" s="200"/>
      <x:c r="H57" s="200"/>
      <x:c r="I57" s="200"/>
      <x:c r="J57" s="200"/>
      <x:c r="K57" s="200"/>
      <x:c r="L57" s="200"/>
      <x:c r="M57" s="201" t="s">
        <x:v>111</x:v>
      </x:c>
      <x:c r="N57" s="190" t="s">
        <x:v>7872</x:v>
      </x:c>
      <x:c r="O57" s="190" t="s">
        <x:v>111</x:v>
      </x:c>
      <x:c r="P57" s="190" t="s">
        <x:v>111</x:v>
      </x:c>
      <x:c r="Q57" s="190" t="s">
        <x:v>1008</x:v>
      </x:c>
      <x:c r="R57" s="190" t="s">
        <x:v>886</x:v>
      </x:c>
      <x:c r="S57" s="190" t="s">
        <x:v>886</x:v>
      </x:c>
      <x:c r="T57" s="190" t="s">
        <x:v>894</x:v>
      </x:c>
      <x:c r="U57" s="191"/>
      <x:c r="V57" s="191"/>
      <x:c r="W57" s="191"/>
      <x:c r="X57" s="191"/>
      <x:c r="Y57" s="191"/>
      <x:c r="Z57" s="191"/>
      <x:c r="AA57" s="191"/>
      <x:c r="AB57" s="191"/>
      <x:c r="AC57" s="191"/>
      <x:c r="AD57" s="191"/>
      <x:c r="AE57" s="191"/>
      <x:c r="AF57" s="191"/>
      <x:c r="AG57" s="191"/>
      <x:c r="AH57" s="191"/>
      <x:c r="AI57" s="191"/>
      <x:c r="AJ57" s="191"/>
      <x:c r="AK57" s="191"/>
      <x:c r="AL57" s="191"/>
      <x:c r="AM57" s="191"/>
      <x:c r="AN57" s="191"/>
      <x:c r="AO57" s="191"/>
      <x:c r="AP57" s="191"/>
      <x:c r="AQ57" s="191"/>
      <x:c r="AR57" s="190" t="s">
        <x:v>111</x:v>
      </x:c>
      <x:c r="AS57" s="190" t="s">
        <x:v>111</x:v>
      </x:c>
      <x:c r="AT57" s="191"/>
      <x:c r="AU57" s="190" t="s">
        <x:v>1277</x:v>
      </x:c>
      <x:c r="AV57" s="191">
        <x:v>4458</x:v>
      </x:c>
    </x:row>
    <x:row r="58" spans="1:48" ht="30" customHeight="1">
      <x:c r="A58" s="201" t="s">
        <x:v>8378</x:v>
      </x:c>
      <x:c r="B58" s="201" t="s">
        <x:v>6594</x:v>
      </x:c>
      <x:c r="C58" s="201" t="s">
        <x:v>118</x:v>
      </x:c>
      <x:c r="D58" s="198">
        <x:v>6</x:v>
      </x:c>
      <x:c r="E58" s="200"/>
      <x:c r="F58" s="200"/>
      <x:c r="G58" s="200"/>
      <x:c r="H58" s="200"/>
      <x:c r="I58" s="200"/>
      <x:c r="J58" s="200"/>
      <x:c r="K58" s="200"/>
      <x:c r="L58" s="200"/>
      <x:c r="M58" s="201" t="s">
        <x:v>111</x:v>
      </x:c>
      <x:c r="N58" s="190" t="s">
        <x:v>7868</x:v>
      </x:c>
      <x:c r="O58" s="190" t="s">
        <x:v>111</x:v>
      </x:c>
      <x:c r="P58" s="190" t="s">
        <x:v>111</x:v>
      </x:c>
      <x:c r="Q58" s="190" t="s">
        <x:v>1008</x:v>
      </x:c>
      <x:c r="R58" s="190" t="s">
        <x:v>886</x:v>
      </x:c>
      <x:c r="S58" s="190" t="s">
        <x:v>886</x:v>
      </x:c>
      <x:c r="T58" s="190" t="s">
        <x:v>894</x:v>
      </x:c>
      <x:c r="U58" s="191"/>
      <x:c r="V58" s="191"/>
      <x:c r="W58" s="191"/>
      <x:c r="X58" s="191"/>
      <x:c r="Y58" s="191"/>
      <x:c r="Z58" s="191"/>
      <x:c r="AA58" s="191"/>
      <x:c r="AB58" s="191"/>
      <x:c r="AC58" s="191"/>
      <x:c r="AD58" s="191"/>
      <x:c r="AE58" s="191"/>
      <x:c r="AF58" s="191"/>
      <x:c r="AG58" s="191"/>
      <x:c r="AH58" s="191"/>
      <x:c r="AI58" s="191"/>
      <x:c r="AJ58" s="191"/>
      <x:c r="AK58" s="191"/>
      <x:c r="AL58" s="191"/>
      <x:c r="AM58" s="191"/>
      <x:c r="AN58" s="191"/>
      <x:c r="AO58" s="191"/>
      <x:c r="AP58" s="191"/>
      <x:c r="AQ58" s="191"/>
      <x:c r="AR58" s="190" t="s">
        <x:v>111</x:v>
      </x:c>
      <x:c r="AS58" s="190" t="s">
        <x:v>111</x:v>
      </x:c>
      <x:c r="AT58" s="191"/>
      <x:c r="AU58" s="190" t="s">
        <x:v>1283</x:v>
      </x:c>
      <x:c r="AV58" s="191">
        <x:v>4213</x:v>
      </x:c>
    </x:row>
    <x:row r="59" spans="1:48" ht="30" customHeight="1">
      <x:c r="A59" s="201" t="s">
        <x:v>8378</x:v>
      </x:c>
      <x:c r="B59" s="201" t="s">
        <x:v>4795</x:v>
      </x:c>
      <x:c r="C59" s="201" t="s">
        <x:v>118</x:v>
      </x:c>
      <x:c r="D59" s="198">
        <x:v>14</x:v>
      </x:c>
      <x:c r="E59" s="200"/>
      <x:c r="F59" s="200"/>
      <x:c r="G59" s="200"/>
      <x:c r="H59" s="200"/>
      <x:c r="I59" s="200"/>
      <x:c r="J59" s="200"/>
      <x:c r="K59" s="200"/>
      <x:c r="L59" s="200"/>
      <x:c r="M59" s="201" t="s">
        <x:v>111</x:v>
      </x:c>
      <x:c r="N59" s="190" t="s">
        <x:v>7879</x:v>
      </x:c>
      <x:c r="O59" s="190" t="s">
        <x:v>111</x:v>
      </x:c>
      <x:c r="P59" s="190" t="s">
        <x:v>111</x:v>
      </x:c>
      <x:c r="Q59" s="190" t="s">
        <x:v>1008</x:v>
      </x:c>
      <x:c r="R59" s="190" t="s">
        <x:v>886</x:v>
      </x:c>
      <x:c r="S59" s="190" t="s">
        <x:v>886</x:v>
      </x:c>
      <x:c r="T59" s="190" t="s">
        <x:v>894</x:v>
      </x:c>
      <x:c r="U59" s="191"/>
      <x:c r="V59" s="191"/>
      <x:c r="W59" s="191"/>
      <x:c r="X59" s="191"/>
      <x:c r="Y59" s="191"/>
      <x:c r="Z59" s="191"/>
      <x:c r="AA59" s="191"/>
      <x:c r="AB59" s="191"/>
      <x:c r="AC59" s="191"/>
      <x:c r="AD59" s="191"/>
      <x:c r="AE59" s="191"/>
      <x:c r="AF59" s="191"/>
      <x:c r="AG59" s="191"/>
      <x:c r="AH59" s="191"/>
      <x:c r="AI59" s="191"/>
      <x:c r="AJ59" s="191"/>
      <x:c r="AK59" s="191"/>
      <x:c r="AL59" s="191"/>
      <x:c r="AM59" s="191"/>
      <x:c r="AN59" s="191"/>
      <x:c r="AO59" s="191"/>
      <x:c r="AP59" s="191"/>
      <x:c r="AQ59" s="191"/>
      <x:c r="AR59" s="190" t="s">
        <x:v>111</x:v>
      </x:c>
      <x:c r="AS59" s="190" t="s">
        <x:v>111</x:v>
      </x:c>
      <x:c r="AT59" s="191"/>
      <x:c r="AU59" s="190" t="s">
        <x:v>1275</x:v>
      </x:c>
      <x:c r="AV59" s="191">
        <x:v>4214</x:v>
      </x:c>
    </x:row>
    <x:row r="60" spans="1:48" ht="30" customHeight="1">
      <x:c r="A60" s="201" t="s">
        <x:v>8378</x:v>
      </x:c>
      <x:c r="B60" s="201" t="s">
        <x:v>4802</x:v>
      </x:c>
      <x:c r="C60" s="201" t="s">
        <x:v>118</x:v>
      </x:c>
      <x:c r="D60" s="198">
        <x:v>6</x:v>
      </x:c>
      <x:c r="E60" s="200"/>
      <x:c r="F60" s="200"/>
      <x:c r="G60" s="200"/>
      <x:c r="H60" s="200"/>
      <x:c r="I60" s="200"/>
      <x:c r="J60" s="200"/>
      <x:c r="K60" s="200"/>
      <x:c r="L60" s="200"/>
      <x:c r="M60" s="201" t="s">
        <x:v>111</x:v>
      </x:c>
      <x:c r="N60" s="190" t="s">
        <x:v>7875</x:v>
      </x:c>
      <x:c r="O60" s="190" t="s">
        <x:v>111</x:v>
      </x:c>
      <x:c r="P60" s="190" t="s">
        <x:v>111</x:v>
      </x:c>
      <x:c r="Q60" s="190" t="s">
        <x:v>1008</x:v>
      </x:c>
      <x:c r="R60" s="190" t="s">
        <x:v>886</x:v>
      </x:c>
      <x:c r="S60" s="190" t="s">
        <x:v>886</x:v>
      </x:c>
      <x:c r="T60" s="190" t="s">
        <x:v>894</x:v>
      </x:c>
      <x:c r="U60" s="191"/>
      <x:c r="V60" s="191"/>
      <x:c r="W60" s="191"/>
      <x:c r="X60" s="191"/>
      <x:c r="Y60" s="191"/>
      <x:c r="Z60" s="191"/>
      <x:c r="AA60" s="191"/>
      <x:c r="AB60" s="191"/>
      <x:c r="AC60" s="191"/>
      <x:c r="AD60" s="191"/>
      <x:c r="AE60" s="191"/>
      <x:c r="AF60" s="191"/>
      <x:c r="AG60" s="191"/>
      <x:c r="AH60" s="191"/>
      <x:c r="AI60" s="191"/>
      <x:c r="AJ60" s="191"/>
      <x:c r="AK60" s="191"/>
      <x:c r="AL60" s="191"/>
      <x:c r="AM60" s="191"/>
      <x:c r="AN60" s="191"/>
      <x:c r="AO60" s="191"/>
      <x:c r="AP60" s="191"/>
      <x:c r="AQ60" s="191"/>
      <x:c r="AR60" s="190" t="s">
        <x:v>111</x:v>
      </x:c>
      <x:c r="AS60" s="190" t="s">
        <x:v>111</x:v>
      </x:c>
      <x:c r="AT60" s="191"/>
      <x:c r="AU60" s="190" t="s">
        <x:v>1278</x:v>
      </x:c>
      <x:c r="AV60" s="191">
        <x:v>4217</x:v>
      </x:c>
    </x:row>
    <x:row r="61" spans="1:48" ht="30" customHeight="1">
      <x:c r="A61" s="201" t="s">
        <x:v>8378</x:v>
      </x:c>
      <x:c r="B61" s="201" t="s">
        <x:v>6455</x:v>
      </x:c>
      <x:c r="C61" s="201" t="s">
        <x:v>118</x:v>
      </x:c>
      <x:c r="D61" s="198">
        <x:v>4</x:v>
      </x:c>
      <x:c r="E61" s="200"/>
      <x:c r="F61" s="200"/>
      <x:c r="G61" s="200"/>
      <x:c r="H61" s="200"/>
      <x:c r="I61" s="200"/>
      <x:c r="J61" s="200"/>
      <x:c r="K61" s="200"/>
      <x:c r="L61" s="200"/>
      <x:c r="M61" s="201" t="s">
        <x:v>111</x:v>
      </x:c>
      <x:c r="N61" s="190" t="s">
        <x:v>7873</x:v>
      </x:c>
      <x:c r="O61" s="190" t="s">
        <x:v>111</x:v>
      </x:c>
      <x:c r="P61" s="190" t="s">
        <x:v>111</x:v>
      </x:c>
      <x:c r="Q61" s="190" t="s">
        <x:v>1008</x:v>
      </x:c>
      <x:c r="R61" s="190" t="s">
        <x:v>886</x:v>
      </x:c>
      <x:c r="S61" s="190" t="s">
        <x:v>886</x:v>
      </x:c>
      <x:c r="T61" s="190" t="s">
        <x:v>894</x:v>
      </x:c>
      <x:c r="U61" s="191"/>
      <x:c r="V61" s="191"/>
      <x:c r="W61" s="191"/>
      <x:c r="X61" s="191"/>
      <x:c r="Y61" s="191"/>
      <x:c r="Z61" s="191"/>
      <x:c r="AA61" s="191"/>
      <x:c r="AB61" s="191"/>
      <x:c r="AC61" s="191"/>
      <x:c r="AD61" s="191"/>
      <x:c r="AE61" s="191"/>
      <x:c r="AF61" s="191"/>
      <x:c r="AG61" s="191"/>
      <x:c r="AH61" s="191"/>
      <x:c r="AI61" s="191"/>
      <x:c r="AJ61" s="191"/>
      <x:c r="AK61" s="191"/>
      <x:c r="AL61" s="191"/>
      <x:c r="AM61" s="191"/>
      <x:c r="AN61" s="191"/>
      <x:c r="AO61" s="191"/>
      <x:c r="AP61" s="191"/>
      <x:c r="AQ61" s="191"/>
      <x:c r="AR61" s="190" t="s">
        <x:v>111</x:v>
      </x:c>
      <x:c r="AS61" s="190" t="s">
        <x:v>111</x:v>
      </x:c>
      <x:c r="AT61" s="191"/>
      <x:c r="AU61" s="190" t="s">
        <x:v>1281</x:v>
      </x:c>
      <x:c r="AV61" s="191">
        <x:v>4218</x:v>
      </x:c>
    </x:row>
    <x:row r="62" spans="1:48" ht="30" customHeight="1">
      <x:c r="A62" s="201" t="s">
        <x:v>8378</x:v>
      </x:c>
      <x:c r="B62" s="201" t="s">
        <x:v>6586</x:v>
      </x:c>
      <x:c r="C62" s="201" t="s">
        <x:v>118</x:v>
      </x:c>
      <x:c r="D62" s="198">
        <x:v>8</x:v>
      </x:c>
      <x:c r="E62" s="200"/>
      <x:c r="F62" s="200"/>
      <x:c r="G62" s="200"/>
      <x:c r="H62" s="200"/>
      <x:c r="I62" s="200"/>
      <x:c r="J62" s="200"/>
      <x:c r="K62" s="200"/>
      <x:c r="L62" s="200"/>
      <x:c r="M62" s="201" t="s">
        <x:v>111</x:v>
      </x:c>
      <x:c r="N62" s="190" t="s">
        <x:v>7880</x:v>
      </x:c>
      <x:c r="O62" s="190" t="s">
        <x:v>111</x:v>
      </x:c>
      <x:c r="P62" s="190" t="s">
        <x:v>111</x:v>
      </x:c>
      <x:c r="Q62" s="190" t="s">
        <x:v>1008</x:v>
      </x:c>
      <x:c r="R62" s="190" t="s">
        <x:v>886</x:v>
      </x:c>
      <x:c r="S62" s="190" t="s">
        <x:v>886</x:v>
      </x:c>
      <x:c r="T62" s="190" t="s">
        <x:v>894</x:v>
      </x:c>
      <x:c r="U62" s="191"/>
      <x:c r="V62" s="191"/>
      <x:c r="W62" s="191"/>
      <x:c r="X62" s="191"/>
      <x:c r="Y62" s="191"/>
      <x:c r="Z62" s="191"/>
      <x:c r="AA62" s="191"/>
      <x:c r="AB62" s="191"/>
      <x:c r="AC62" s="191"/>
      <x:c r="AD62" s="191"/>
      <x:c r="AE62" s="191"/>
      <x:c r="AF62" s="191"/>
      <x:c r="AG62" s="191"/>
      <x:c r="AH62" s="191"/>
      <x:c r="AI62" s="191"/>
      <x:c r="AJ62" s="191"/>
      <x:c r="AK62" s="191"/>
      <x:c r="AL62" s="191"/>
      <x:c r="AM62" s="191"/>
      <x:c r="AN62" s="191"/>
      <x:c r="AO62" s="191"/>
      <x:c r="AP62" s="191"/>
      <x:c r="AQ62" s="191"/>
      <x:c r="AR62" s="190" t="s">
        <x:v>111</x:v>
      </x:c>
      <x:c r="AS62" s="190" t="s">
        <x:v>111</x:v>
      </x:c>
      <x:c r="AT62" s="191"/>
      <x:c r="AU62" s="190" t="s">
        <x:v>1265</x:v>
      </x:c>
      <x:c r="AV62" s="191">
        <x:v>4219</x:v>
      </x:c>
    </x:row>
    <x:row r="63" spans="1:48" ht="30" customHeight="1">
      <x:c r="A63" s="201" t="s">
        <x:v>8378</x:v>
      </x:c>
      <x:c r="B63" s="201" t="s">
        <x:v>6454</x:v>
      </x:c>
      <x:c r="C63" s="201" t="s">
        <x:v>118</x:v>
      </x:c>
      <x:c r="D63" s="198">
        <x:v>10</x:v>
      </x:c>
      <x:c r="E63" s="200"/>
      <x:c r="F63" s="200"/>
      <x:c r="G63" s="200"/>
      <x:c r="H63" s="200"/>
      <x:c r="I63" s="200"/>
      <x:c r="J63" s="200"/>
      <x:c r="K63" s="200"/>
      <x:c r="L63" s="200"/>
      <x:c r="M63" s="201" t="s">
        <x:v>111</x:v>
      </x:c>
      <x:c r="N63" s="190" t="s">
        <x:v>7805</x:v>
      </x:c>
      <x:c r="O63" s="190" t="s">
        <x:v>111</x:v>
      </x:c>
      <x:c r="P63" s="190" t="s">
        <x:v>111</x:v>
      </x:c>
      <x:c r="Q63" s="190" t="s">
        <x:v>1008</x:v>
      </x:c>
      <x:c r="R63" s="190" t="s">
        <x:v>886</x:v>
      </x:c>
      <x:c r="S63" s="190" t="s">
        <x:v>886</x:v>
      </x:c>
      <x:c r="T63" s="190" t="s">
        <x:v>894</x:v>
      </x:c>
      <x:c r="U63" s="191"/>
      <x:c r="V63" s="191"/>
      <x:c r="W63" s="191"/>
      <x:c r="X63" s="191"/>
      <x:c r="Y63" s="191"/>
      <x:c r="Z63" s="191"/>
      <x:c r="AA63" s="191"/>
      <x:c r="AB63" s="191"/>
      <x:c r="AC63" s="191"/>
      <x:c r="AD63" s="191"/>
      <x:c r="AE63" s="191"/>
      <x:c r="AF63" s="191"/>
      <x:c r="AG63" s="191"/>
      <x:c r="AH63" s="191"/>
      <x:c r="AI63" s="191"/>
      <x:c r="AJ63" s="191"/>
      <x:c r="AK63" s="191"/>
      <x:c r="AL63" s="191"/>
      <x:c r="AM63" s="191"/>
      <x:c r="AN63" s="191"/>
      <x:c r="AO63" s="191"/>
      <x:c r="AP63" s="191"/>
      <x:c r="AQ63" s="191"/>
      <x:c r="AR63" s="190" t="s">
        <x:v>111</x:v>
      </x:c>
      <x:c r="AS63" s="190" t="s">
        <x:v>111</x:v>
      </x:c>
      <x:c r="AT63" s="191"/>
      <x:c r="AU63" s="190" t="s">
        <x:v>1282</x:v>
      </x:c>
      <x:c r="AV63" s="191">
        <x:v>4220</x:v>
      </x:c>
    </x:row>
    <x:row r="64" spans="1:48" ht="30" customHeight="1">
      <x:c r="A64" s="201" t="s">
        <x:v>8382</x:v>
      </x:c>
      <x:c r="B64" s="201" t="s">
        <x:v>459</x:v>
      </x:c>
      <x:c r="C64" s="201" t="s">
        <x:v>117</x:v>
      </x:c>
      <x:c r="D64" s="198">
        <x:v>42</x:v>
      </x:c>
      <x:c r="E64" s="200"/>
      <x:c r="F64" s="200"/>
      <x:c r="G64" s="200"/>
      <x:c r="H64" s="200"/>
      <x:c r="I64" s="200"/>
      <x:c r="J64" s="200"/>
      <x:c r="K64" s="200"/>
      <x:c r="L64" s="200"/>
      <x:c r="M64" s="201" t="s">
        <x:v>111</x:v>
      </x:c>
      <x:c r="N64" s="190" t="s">
        <x:v>4345</x:v>
      </x:c>
      <x:c r="O64" s="190" t="s">
        <x:v>111</x:v>
      </x:c>
      <x:c r="P64" s="190" t="s">
        <x:v>111</x:v>
      </x:c>
      <x:c r="Q64" s="190" t="s">
        <x:v>1008</x:v>
      </x:c>
      <x:c r="R64" s="190" t="s">
        <x:v>894</x:v>
      </x:c>
      <x:c r="S64" s="190" t="s">
        <x:v>886</x:v>
      </x:c>
      <x:c r="T64" s="190" t="s">
        <x:v>886</x:v>
      </x:c>
      <x:c r="U64" s="191"/>
      <x:c r="V64" s="191"/>
      <x:c r="W64" s="191"/>
      <x:c r="X64" s="191"/>
      <x:c r="Y64" s="191"/>
      <x:c r="Z64" s="191"/>
      <x:c r="AA64" s="191"/>
      <x:c r="AB64" s="191"/>
      <x:c r="AC64" s="191"/>
      <x:c r="AD64" s="191"/>
      <x:c r="AE64" s="191"/>
      <x:c r="AF64" s="191"/>
      <x:c r="AG64" s="191"/>
      <x:c r="AH64" s="191"/>
      <x:c r="AI64" s="191"/>
      <x:c r="AJ64" s="191"/>
      <x:c r="AK64" s="191"/>
      <x:c r="AL64" s="191"/>
      <x:c r="AM64" s="191"/>
      <x:c r="AN64" s="191"/>
      <x:c r="AO64" s="191"/>
      <x:c r="AP64" s="191"/>
      <x:c r="AQ64" s="191"/>
      <x:c r="AR64" s="190" t="s">
        <x:v>111</x:v>
      </x:c>
      <x:c r="AS64" s="190" t="s">
        <x:v>111</x:v>
      </x:c>
      <x:c r="AT64" s="191"/>
      <x:c r="AU64" s="190" t="s">
        <x:v>7883</x:v>
      </x:c>
      <x:c r="AV64" s="191">
        <x:v>4447</x:v>
      </x:c>
    </x:row>
    <x:row r="65" spans="1:48" ht="30" customHeight="1">
      <x:c r="A65" s="201" t="s">
        <x:v>8382</x:v>
      </x:c>
      <x:c r="B65" s="201" t="s">
        <x:v>538</x:v>
      </x:c>
      <x:c r="C65" s="201" t="s">
        <x:v>117</x:v>
      </x:c>
      <x:c r="D65" s="198">
        <x:v>10</x:v>
      </x:c>
      <x:c r="E65" s="200"/>
      <x:c r="F65" s="200"/>
      <x:c r="G65" s="200"/>
      <x:c r="H65" s="200"/>
      <x:c r="I65" s="200"/>
      <x:c r="J65" s="200"/>
      <x:c r="K65" s="200"/>
      <x:c r="L65" s="200"/>
      <x:c r="M65" s="201" t="s">
        <x:v>111</x:v>
      </x:c>
      <x:c r="N65" s="190" t="s">
        <x:v>4349</x:v>
      </x:c>
      <x:c r="O65" s="190" t="s">
        <x:v>111</x:v>
      </x:c>
      <x:c r="P65" s="190" t="s">
        <x:v>111</x:v>
      </x:c>
      <x:c r="Q65" s="190" t="s">
        <x:v>1008</x:v>
      </x:c>
      <x:c r="R65" s="190" t="s">
        <x:v>894</x:v>
      </x:c>
      <x:c r="S65" s="190" t="s">
        <x:v>886</x:v>
      </x:c>
      <x:c r="T65" s="190" t="s">
        <x:v>886</x:v>
      </x:c>
      <x:c r="U65" s="191"/>
      <x:c r="V65" s="191"/>
      <x:c r="W65" s="191"/>
      <x:c r="X65" s="191"/>
      <x:c r="Y65" s="191"/>
      <x:c r="Z65" s="191"/>
      <x:c r="AA65" s="191"/>
      <x:c r="AB65" s="191"/>
      <x:c r="AC65" s="191"/>
      <x:c r="AD65" s="191"/>
      <x:c r="AE65" s="191"/>
      <x:c r="AF65" s="191"/>
      <x:c r="AG65" s="191"/>
      <x:c r="AH65" s="191"/>
      <x:c r="AI65" s="191"/>
      <x:c r="AJ65" s="191"/>
      <x:c r="AK65" s="191"/>
      <x:c r="AL65" s="191"/>
      <x:c r="AM65" s="191"/>
      <x:c r="AN65" s="191"/>
      <x:c r="AO65" s="191"/>
      <x:c r="AP65" s="191"/>
      <x:c r="AQ65" s="191"/>
      <x:c r="AR65" s="190" t="s">
        <x:v>111</x:v>
      </x:c>
      <x:c r="AS65" s="190" t="s">
        <x:v>111</x:v>
      </x:c>
      <x:c r="AT65" s="191"/>
      <x:c r="AU65" s="190" t="s">
        <x:v>7810</x:v>
      </x:c>
      <x:c r="AV65" s="191">
        <x:v>4435</x:v>
      </x:c>
    </x:row>
    <x:row r="66" spans="1:48" ht="30" customHeight="1">
      <x:c r="A66" s="201" t="s">
        <x:v>891</x:v>
      </x:c>
      <x:c r="B66" s="201" t="s">
        <x:v>444</x:v>
      </x:c>
      <x:c r="C66" s="201" t="s">
        <x:v>921</x:v>
      </x:c>
      <x:c r="D66" s="198">
        <x:v>38</x:v>
      </x:c>
      <x:c r="E66" s="200"/>
      <x:c r="F66" s="200"/>
      <x:c r="G66" s="200"/>
      <x:c r="H66" s="200"/>
      <x:c r="I66" s="200"/>
      <x:c r="J66" s="200"/>
      <x:c r="K66" s="200"/>
      <x:c r="L66" s="200"/>
      <x:c r="M66" s="201" t="s">
        <x:v>111</x:v>
      </x:c>
      <x:c r="N66" s="190" t="s">
        <x:v>7881</x:v>
      </x:c>
      <x:c r="O66" s="190" t="s">
        <x:v>111</x:v>
      </x:c>
      <x:c r="P66" s="190" t="s">
        <x:v>111</x:v>
      </x:c>
      <x:c r="Q66" s="190" t="s">
        <x:v>1008</x:v>
      </x:c>
      <x:c r="R66" s="190" t="s">
        <x:v>886</x:v>
      </x:c>
      <x:c r="S66" s="190" t="s">
        <x:v>886</x:v>
      </x:c>
      <x:c r="T66" s="190" t="s">
        <x:v>894</x:v>
      </x:c>
      <x:c r="U66" s="191"/>
      <x:c r="V66" s="191"/>
      <x:c r="W66" s="191"/>
      <x:c r="X66" s="191"/>
      <x:c r="Y66" s="191"/>
      <x:c r="Z66" s="191"/>
      <x:c r="AA66" s="191"/>
      <x:c r="AB66" s="191"/>
      <x:c r="AC66" s="191"/>
      <x:c r="AD66" s="191"/>
      <x:c r="AE66" s="191"/>
      <x:c r="AF66" s="191"/>
      <x:c r="AG66" s="191"/>
      <x:c r="AH66" s="191"/>
      <x:c r="AI66" s="191"/>
      <x:c r="AJ66" s="191"/>
      <x:c r="AK66" s="191"/>
      <x:c r="AL66" s="191"/>
      <x:c r="AM66" s="191"/>
      <x:c r="AN66" s="191"/>
      <x:c r="AO66" s="191"/>
      <x:c r="AP66" s="191"/>
      <x:c r="AQ66" s="191"/>
      <x:c r="AR66" s="190" t="s">
        <x:v>111</x:v>
      </x:c>
      <x:c r="AS66" s="190" t="s">
        <x:v>111</x:v>
      </x:c>
      <x:c r="AT66" s="191"/>
      <x:c r="AU66" s="190" t="s">
        <x:v>1267</x:v>
      </x:c>
      <x:c r="AV66" s="191">
        <x:v>4405</x:v>
      </x:c>
    </x:row>
    <x:row r="67" spans="1:48" ht="30" customHeight="1">
      <x:c r="A67" s="201" t="s">
        <x:v>907</x:v>
      </x:c>
      <x:c r="B67" s="201" t="s">
        <x:v>111</x:v>
      </x:c>
      <x:c r="C67" s="201" t="s">
        <x:v>921</x:v>
      </x:c>
      <x:c r="D67" s="198">
        <x:v>80</x:v>
      </x:c>
      <x:c r="E67" s="200"/>
      <x:c r="F67" s="200"/>
      <x:c r="G67" s="200"/>
      <x:c r="H67" s="200"/>
      <x:c r="I67" s="200"/>
      <x:c r="J67" s="200"/>
      <x:c r="K67" s="200"/>
      <x:c r="L67" s="200"/>
      <x:c r="M67" s="201" t="s">
        <x:v>111</x:v>
      </x:c>
      <x:c r="N67" s="190" t="s">
        <x:v>7876</x:v>
      </x:c>
      <x:c r="O67" s="190" t="s">
        <x:v>111</x:v>
      </x:c>
      <x:c r="P67" s="190" t="s">
        <x:v>111</x:v>
      </x:c>
      <x:c r="Q67" s="190" t="s">
        <x:v>1008</x:v>
      </x:c>
      <x:c r="R67" s="190" t="s">
        <x:v>886</x:v>
      </x:c>
      <x:c r="S67" s="190" t="s">
        <x:v>886</x:v>
      </x:c>
      <x:c r="T67" s="190" t="s">
        <x:v>894</x:v>
      </x:c>
      <x:c r="U67" s="191"/>
      <x:c r="V67" s="191"/>
      <x:c r="W67" s="191"/>
      <x:c r="X67" s="191"/>
      <x:c r="Y67" s="191"/>
      <x:c r="Z67" s="191"/>
      <x:c r="AA67" s="191"/>
      <x:c r="AB67" s="191"/>
      <x:c r="AC67" s="191"/>
      <x:c r="AD67" s="191"/>
      <x:c r="AE67" s="191"/>
      <x:c r="AF67" s="191"/>
      <x:c r="AG67" s="191"/>
      <x:c r="AH67" s="191"/>
      <x:c r="AI67" s="191"/>
      <x:c r="AJ67" s="191"/>
      <x:c r="AK67" s="191"/>
      <x:c r="AL67" s="191"/>
      <x:c r="AM67" s="191"/>
      <x:c r="AN67" s="191"/>
      <x:c r="AO67" s="191"/>
      <x:c r="AP67" s="191"/>
      <x:c r="AQ67" s="191"/>
      <x:c r="AR67" s="190" t="s">
        <x:v>111</x:v>
      </x:c>
      <x:c r="AS67" s="190" t="s">
        <x:v>111</x:v>
      </x:c>
      <x:c r="AT67" s="191"/>
      <x:c r="AU67" s="190" t="s">
        <x:v>1279</x:v>
      </x:c>
      <x:c r="AV67" s="191">
        <x:v>4406</x:v>
      </x:c>
    </x:row>
    <x:row r="68" spans="1:17" ht="30" customHeight="1">
      <x:c r="A68" s="198" t="s">
        <x:v>2089</x:v>
      </x:c>
      <x:c r="B68" s="198" t="s">
        <x:v>2197</x:v>
      </x:c>
      <x:c r="C68" s="198" t="s">
        <x:v>117</x:v>
      </x:c>
      <x:c r="D68" s="207">
        <x:v>4</x:v>
      </x:c>
      <x:c r="E68" s="200"/>
      <x:c r="F68" s="200"/>
      <x:c r="G68" s="200"/>
      <x:c r="H68" s="200"/>
      <x:c r="I68" s="200"/>
      <x:c r="J68" s="200"/>
      <x:c r="K68" s="200"/>
      <x:c r="L68" s="200"/>
      <x:c r="M68" s="198" t="s">
        <x:v>8376</x:v>
      </x:c>
      <x:c r="Q68" s="197" t="s">
        <x:v>1008</x:v>
      </x:c>
    </x:row>
    <x:row r="69" spans="1:17" ht="30" customHeight="1">
      <x:c r="A69" s="198" t="s">
        <x:v>2086</x:v>
      </x:c>
      <x:c r="B69" s="198" t="s">
        <x:v>4797</x:v>
      </x:c>
      <x:c r="C69" s="198" t="s">
        <x:v>117</x:v>
      </x:c>
      <x:c r="D69" s="207">
        <x:v>4</x:v>
      </x:c>
      <x:c r="E69" s="200"/>
      <x:c r="F69" s="200"/>
      <x:c r="G69" s="200"/>
      <x:c r="H69" s="200"/>
      <x:c r="I69" s="200"/>
      <x:c r="J69" s="200"/>
      <x:c r="K69" s="200"/>
      <x:c r="L69" s="200"/>
      <x:c r="M69" s="198" t="s">
        <x:v>336</x:v>
      </x:c>
      <x:c r="Q69" s="197" t="s">
        <x:v>1008</x:v>
      </x:c>
    </x:row>
    <x:row r="70" spans="1:17" ht="30" customHeight="1">
      <x:c r="A70" s="198" t="s">
        <x:v>2086</x:v>
      </x:c>
      <x:c r="B70" s="198" t="s">
        <x:v>4793</x:v>
      </x:c>
      <x:c r="C70" s="198" t="s">
        <x:v>117</x:v>
      </x:c>
      <x:c r="D70" s="207">
        <x:v>7</x:v>
      </x:c>
      <x:c r="E70" s="200"/>
      <x:c r="F70" s="200"/>
      <x:c r="G70" s="200"/>
      <x:c r="H70" s="200"/>
      <x:c r="I70" s="200"/>
      <x:c r="J70" s="200"/>
      <x:c r="K70" s="200"/>
      <x:c r="L70" s="200"/>
      <x:c r="M70" s="198" t="s">
        <x:v>8375</x:v>
      </x:c>
      <x:c r="Q70" s="197" t="s">
        <x:v>1008</x:v>
      </x:c>
    </x:row>
    <x:row r="71" spans="1:17" ht="30" customHeight="1">
      <x:c r="A71" s="198" t="s">
        <x:v>2086</x:v>
      </x:c>
      <x:c r="B71" s="198" t="s">
        <x:v>4796</x:v>
      </x:c>
      <x:c r="C71" s="198" t="s">
        <x:v>117</x:v>
      </x:c>
      <x:c r="D71" s="207">
        <x:v>12</x:v>
      </x:c>
      <x:c r="E71" s="200"/>
      <x:c r="F71" s="200"/>
      <x:c r="G71" s="200"/>
      <x:c r="H71" s="200"/>
      <x:c r="I71" s="200"/>
      <x:c r="J71" s="200"/>
      <x:c r="K71" s="200"/>
      <x:c r="L71" s="200"/>
      <x:c r="M71" s="198" t="s">
        <x:v>328</x:v>
      </x:c>
      <x:c r="Q71" s="197" t="s">
        <x:v>1008</x:v>
      </x:c>
    </x:row>
    <x:row r="72" spans="1:17" ht="30" customHeight="1">
      <x:c r="A72" s="198" t="s">
        <x:v>2086</x:v>
      </x:c>
      <x:c r="B72" s="198" t="s">
        <x:v>4794</x:v>
      </x:c>
      <x:c r="C72" s="198" t="s">
        <x:v>117</x:v>
      </x:c>
      <x:c r="D72" s="207">
        <x:v>12</x:v>
      </x:c>
      <x:c r="E72" s="200"/>
      <x:c r="F72" s="200"/>
      <x:c r="G72" s="200"/>
      <x:c r="H72" s="200"/>
      <x:c r="I72" s="200"/>
      <x:c r="J72" s="200"/>
      <x:c r="K72" s="200"/>
      <x:c r="L72" s="200"/>
      <x:c r="M72" s="198" t="s">
        <x:v>325</x:v>
      </x:c>
      <x:c r="Q72" s="197" t="s">
        <x:v>1008</x:v>
      </x:c>
    </x:row>
    <x:row r="73" spans="1:17" ht="30" customHeight="1">
      <x:c r="A73" s="198"/>
      <x:c r="B73" s="198"/>
      <x:c r="C73" s="198"/>
      <x:c r="D73" s="199"/>
      <x:c r="E73" s="200"/>
      <x:c r="F73" s="200"/>
      <x:c r="G73" s="200"/>
      <x:c r="H73" s="200"/>
      <x:c r="I73" s="200"/>
      <x:c r="J73" s="200"/>
      <x:c r="K73" s="200"/>
      <x:c r="L73" s="200"/>
      <x:c r="M73" s="198"/>
      <x:c r="Q73" s="197" t="s">
        <x:v>1008</x:v>
      </x:c>
    </x:row>
    <x:row r="74" spans="1:17" ht="30" customHeight="1">
      <x:c r="A74" s="198"/>
      <x:c r="B74" s="198"/>
      <x:c r="C74" s="198"/>
      <x:c r="D74" s="199"/>
      <x:c r="E74" s="200"/>
      <x:c r="F74" s="200"/>
      <x:c r="G74" s="200"/>
      <x:c r="H74" s="200"/>
      <x:c r="I74" s="200"/>
      <x:c r="J74" s="200"/>
      <x:c r="K74" s="200"/>
      <x:c r="L74" s="200"/>
      <x:c r="M74" s="198"/>
      <x:c r="Q74" s="197" t="s">
        <x:v>1008</x:v>
      </x:c>
    </x:row>
    <x:row r="75" spans="1:17" ht="30" customHeight="1">
      <x:c r="A75" s="198"/>
      <x:c r="B75" s="198"/>
      <x:c r="C75" s="198"/>
      <x:c r="D75" s="198"/>
      <x:c r="E75" s="200"/>
      <x:c r="F75" s="200"/>
      <x:c r="G75" s="200"/>
      <x:c r="H75" s="200"/>
      <x:c r="I75" s="200"/>
      <x:c r="J75" s="200"/>
      <x:c r="K75" s="200"/>
      <x:c r="L75" s="200"/>
      <x:c r="M75" s="198"/>
      <x:c r="Q75" s="197" t="s">
        <x:v>1008</x:v>
      </x:c>
    </x:row>
    <x:row r="76" spans="1:17" ht="30" customHeight="1">
      <x:c r="A76" s="198"/>
      <x:c r="B76" s="198"/>
      <x:c r="C76" s="198"/>
      <x:c r="D76" s="198"/>
      <x:c r="E76" s="200"/>
      <x:c r="F76" s="200"/>
      <x:c r="G76" s="200"/>
      <x:c r="H76" s="200"/>
      <x:c r="I76" s="200"/>
      <x:c r="J76" s="200"/>
      <x:c r="K76" s="200"/>
      <x:c r="L76" s="200"/>
      <x:c r="M76" s="198"/>
      <x:c r="Q76" s="197" t="s">
        <x:v>1008</x:v>
      </x:c>
    </x:row>
    <x:row r="77" spans="1:17" ht="30" customHeight="1">
      <x:c r="A77" s="198"/>
      <x:c r="B77" s="198"/>
      <x:c r="C77" s="198"/>
      <x:c r="D77" s="198"/>
      <x:c r="E77" s="200"/>
      <x:c r="F77" s="200"/>
      <x:c r="G77" s="200"/>
      <x:c r="H77" s="200"/>
      <x:c r="I77" s="200"/>
      <x:c r="J77" s="200"/>
      <x:c r="K77" s="200"/>
      <x:c r="L77" s="200"/>
      <x:c r="M77" s="198"/>
      <x:c r="Q77" s="197" t="s">
        <x:v>1008</x:v>
      </x:c>
    </x:row>
    <x:row r="78" spans="1:17" ht="30" customHeight="1">
      <x:c r="A78" s="198"/>
      <x:c r="B78" s="198"/>
      <x:c r="C78" s="198"/>
      <x:c r="D78" s="198"/>
      <x:c r="E78" s="200"/>
      <x:c r="F78" s="200"/>
      <x:c r="G78" s="200"/>
      <x:c r="H78" s="200"/>
      <x:c r="I78" s="200"/>
      <x:c r="J78" s="200"/>
      <x:c r="K78" s="200"/>
      <x:c r="L78" s="200"/>
      <x:c r="M78" s="198"/>
      <x:c r="Q78" s="197" t="s">
        <x:v>1008</x:v>
      </x:c>
    </x:row>
    <x:row r="79" spans="1:17" ht="30" customHeight="1">
      <x:c r="A79" s="198"/>
      <x:c r="B79" s="198"/>
      <x:c r="C79" s="198"/>
      <x:c r="D79" s="198"/>
      <x:c r="E79" s="200"/>
      <x:c r="F79" s="200"/>
      <x:c r="G79" s="200"/>
      <x:c r="H79" s="200"/>
      <x:c r="I79" s="200"/>
      <x:c r="J79" s="200"/>
      <x:c r="K79" s="200"/>
      <x:c r="L79" s="200"/>
      <x:c r="M79" s="198"/>
      <x:c r="Q79" s="197" t="s">
        <x:v>1008</x:v>
      </x:c>
    </x:row>
    <x:row r="80" spans="1:17" ht="30" customHeight="1">
      <x:c r="A80" s="198"/>
      <x:c r="B80" s="198"/>
      <x:c r="C80" s="198"/>
      <x:c r="D80" s="198"/>
      <x:c r="E80" s="200"/>
      <x:c r="F80" s="200"/>
      <x:c r="G80" s="200"/>
      <x:c r="H80" s="200"/>
      <x:c r="I80" s="200"/>
      <x:c r="J80" s="200"/>
      <x:c r="K80" s="200"/>
      <x:c r="L80" s="200"/>
      <x:c r="M80" s="198"/>
      <x:c r="Q80" s="197" t="s">
        <x:v>1008</x:v>
      </x:c>
    </x:row>
    <x:row r="81" spans="1:17" ht="30" customHeight="1">
      <x:c r="A81" s="198"/>
      <x:c r="B81" s="198"/>
      <x:c r="C81" s="198"/>
      <x:c r="D81" s="198"/>
      <x:c r="E81" s="200"/>
      <x:c r="F81" s="200"/>
      <x:c r="G81" s="200"/>
      <x:c r="H81" s="200"/>
      <x:c r="I81" s="200"/>
      <x:c r="J81" s="200"/>
      <x:c r="K81" s="200"/>
      <x:c r="L81" s="200"/>
      <x:c r="M81" s="198"/>
      <x:c r="Q81" s="197" t="s">
        <x:v>1008</x:v>
      </x:c>
    </x:row>
    <x:row r="82" spans="1:17" ht="30" customHeight="1">
      <x:c r="A82" s="198"/>
      <x:c r="B82" s="198"/>
      <x:c r="C82" s="198"/>
      <x:c r="D82" s="198"/>
      <x:c r="E82" s="200"/>
      <x:c r="F82" s="200"/>
      <x:c r="G82" s="200"/>
      <x:c r="H82" s="200"/>
      <x:c r="I82" s="200"/>
      <x:c r="J82" s="200"/>
      <x:c r="K82" s="200"/>
      <x:c r="L82" s="200"/>
      <x:c r="M82" s="198"/>
      <x:c r="Q82" s="197" t="s">
        <x:v>1008</x:v>
      </x:c>
    </x:row>
    <x:row r="83" spans="1:14" ht="30" customHeight="1">
      <x:c r="A83" s="201" t="s">
        <x:v>5763</x:v>
      </x:c>
      <x:c r="B83" s="198"/>
      <x:c r="C83" s="198"/>
      <x:c r="D83" s="198"/>
      <x:c r="E83" s="200"/>
      <x:c r="F83" s="200"/>
      <x:c r="G83" s="200"/>
      <x:c r="H83" s="200"/>
      <x:c r="I83" s="200"/>
      <x:c r="J83" s="200"/>
      <x:c r="K83" s="200"/>
      <x:c r="L83" s="200"/>
      <x:c r="M83" s="198"/>
      <x:c r="N83" s="196" t="s">
        <x:v>1007</x:v>
      </x:c>
    </x:row>
    <x:row r="84" spans="1:48" ht="30" customHeight="1">
      <x:c r="A84" s="201" t="s">
        <x:v>5929</x:v>
      </x:c>
      <x:c r="B84" s="201" t="s">
        <x:v>111</x:v>
      </x:c>
      <x:c r="C84" s="198"/>
      <x:c r="D84" s="198"/>
      <x:c r="E84" s="200"/>
      <x:c r="F84" s="200"/>
      <x:c r="G84" s="200"/>
      <x:c r="H84" s="200"/>
      <x:c r="I84" s="200"/>
      <x:c r="J84" s="200"/>
      <x:c r="K84" s="200"/>
      <x:c r="L84" s="200"/>
      <x:c r="M84" s="198"/>
      <x:c r="N84" s="191"/>
      <x:c r="O84" s="191"/>
      <x:c r="P84" s="191"/>
      <x:c r="Q84" s="190" t="s">
        <x:v>340</x:v>
      </x:c>
      <x:c r="R84" s="191"/>
      <x:c r="S84" s="191"/>
      <x:c r="T84" s="191"/>
      <x:c r="U84" s="191"/>
      <x:c r="V84" s="191"/>
      <x:c r="W84" s="191"/>
      <x:c r="X84" s="191"/>
      <x:c r="Y84" s="191"/>
      <x:c r="Z84" s="191"/>
      <x:c r="AA84" s="191"/>
      <x:c r="AB84" s="191"/>
      <x:c r="AC84" s="191"/>
      <x:c r="AD84" s="191"/>
      <x:c r="AE84" s="191"/>
      <x:c r="AF84" s="191"/>
      <x:c r="AG84" s="191"/>
      <x:c r="AH84" s="191"/>
      <x:c r="AI84" s="191"/>
      <x:c r="AJ84" s="191"/>
      <x:c r="AK84" s="191"/>
      <x:c r="AL84" s="191"/>
      <x:c r="AM84" s="191"/>
      <x:c r="AN84" s="191"/>
      <x:c r="AO84" s="191"/>
      <x:c r="AP84" s="191"/>
      <x:c r="AQ84" s="191"/>
      <x:c r="AR84" s="191"/>
      <x:c r="AS84" s="191"/>
      <x:c r="AT84" s="191"/>
      <x:c r="AU84" s="191"/>
      <x:c r="AV84" s="191"/>
    </x:row>
    <x:row r="85" spans="1:48" ht="30" customHeight="1">
      <x:c r="A85" s="201" t="s">
        <x:v>2190</x:v>
      </x:c>
      <x:c r="B85" s="201" t="s">
        <x:v>2219</x:v>
      </x:c>
      <x:c r="C85" s="201" t="s">
        <x:v>121</x:v>
      </x:c>
      <x:c r="D85" s="198">
        <x:v>34</x:v>
      </x:c>
      <x:c r="E85" s="200"/>
      <x:c r="F85" s="200"/>
      <x:c r="G85" s="200"/>
      <x:c r="H85" s="200"/>
      <x:c r="I85" s="200"/>
      <x:c r="J85" s="200"/>
      <x:c r="K85" s="200"/>
      <x:c r="L85" s="200"/>
      <x:c r="M85" s="201" t="s">
        <x:v>111</x:v>
      </x:c>
      <x:c r="N85" s="190" t="s">
        <x:v>4350</x:v>
      </x:c>
      <x:c r="O85" s="190" t="s">
        <x:v>111</x:v>
      </x:c>
      <x:c r="P85" s="190" t="s">
        <x:v>111</x:v>
      </x:c>
      <x:c r="Q85" s="190" t="s">
        <x:v>340</x:v>
      </x:c>
      <x:c r="R85" s="190" t="s">
        <x:v>894</x:v>
      </x:c>
      <x:c r="S85" s="190" t="s">
        <x:v>886</x:v>
      </x:c>
      <x:c r="T85" s="190" t="s">
        <x:v>886</x:v>
      </x:c>
      <x:c r="U85" s="191"/>
      <x:c r="V85" s="191"/>
      <x:c r="W85" s="191"/>
      <x:c r="X85" s="191"/>
      <x:c r="Y85" s="191"/>
      <x:c r="Z85" s="191"/>
      <x:c r="AA85" s="191"/>
      <x:c r="AB85" s="191"/>
      <x:c r="AC85" s="191"/>
      <x:c r="AD85" s="191"/>
      <x:c r="AE85" s="191"/>
      <x:c r="AF85" s="191"/>
      <x:c r="AG85" s="191"/>
      <x:c r="AH85" s="191"/>
      <x:c r="AI85" s="191"/>
      <x:c r="AJ85" s="191"/>
      <x:c r="AK85" s="191"/>
      <x:c r="AL85" s="191"/>
      <x:c r="AM85" s="191"/>
      <x:c r="AN85" s="191"/>
      <x:c r="AO85" s="191"/>
      <x:c r="AP85" s="191"/>
      <x:c r="AQ85" s="191"/>
      <x:c r="AR85" s="190" t="s">
        <x:v>111</x:v>
      </x:c>
      <x:c r="AS85" s="190" t="s">
        <x:v>111</x:v>
      </x:c>
      <x:c r="AT85" s="191"/>
      <x:c r="AU85" s="190" t="s">
        <x:v>7847</x:v>
      </x:c>
      <x:c r="AV85" s="191">
        <x:v>4204</x:v>
      </x:c>
    </x:row>
    <x:row r="86" spans="1:48" ht="30" customHeight="1">
      <x:c r="A86" s="201" t="s">
        <x:v>2190</x:v>
      </x:c>
      <x:c r="B86" s="201" t="s">
        <x:v>2213</x:v>
      </x:c>
      <x:c r="C86" s="201" t="s">
        <x:v>121</x:v>
      </x:c>
      <x:c r="D86" s="198">
        <x:v>46</x:v>
      </x:c>
      <x:c r="E86" s="200"/>
      <x:c r="F86" s="200"/>
      <x:c r="G86" s="200"/>
      <x:c r="H86" s="200"/>
      <x:c r="I86" s="200"/>
      <x:c r="J86" s="200"/>
      <x:c r="K86" s="200"/>
      <x:c r="L86" s="200"/>
      <x:c r="M86" s="201" t="s">
        <x:v>111</x:v>
      </x:c>
      <x:c r="N86" s="190" t="s">
        <x:v>4348</x:v>
      </x:c>
      <x:c r="O86" s="190" t="s">
        <x:v>111</x:v>
      </x:c>
      <x:c r="P86" s="190" t="s">
        <x:v>111</x:v>
      </x:c>
      <x:c r="Q86" s="190" t="s">
        <x:v>340</x:v>
      </x:c>
      <x:c r="R86" s="190" t="s">
        <x:v>894</x:v>
      </x:c>
      <x:c r="S86" s="190" t="s">
        <x:v>886</x:v>
      </x:c>
      <x:c r="T86" s="190" t="s">
        <x:v>886</x:v>
      </x:c>
      <x:c r="U86" s="191"/>
      <x:c r="V86" s="191"/>
      <x:c r="W86" s="191"/>
      <x:c r="X86" s="191"/>
      <x:c r="Y86" s="191"/>
      <x:c r="Z86" s="191"/>
      <x:c r="AA86" s="191"/>
      <x:c r="AB86" s="191"/>
      <x:c r="AC86" s="191"/>
      <x:c r="AD86" s="191"/>
      <x:c r="AE86" s="191"/>
      <x:c r="AF86" s="191"/>
      <x:c r="AG86" s="191"/>
      <x:c r="AH86" s="191"/>
      <x:c r="AI86" s="191"/>
      <x:c r="AJ86" s="191"/>
      <x:c r="AK86" s="191"/>
      <x:c r="AL86" s="191"/>
      <x:c r="AM86" s="191"/>
      <x:c r="AN86" s="191"/>
      <x:c r="AO86" s="191"/>
      <x:c r="AP86" s="191"/>
      <x:c r="AQ86" s="191"/>
      <x:c r="AR86" s="190" t="s">
        <x:v>111</x:v>
      </x:c>
      <x:c r="AS86" s="190" t="s">
        <x:v>111</x:v>
      </x:c>
      <x:c r="AT86" s="191"/>
      <x:c r="AU86" s="190" t="s">
        <x:v>7828</x:v>
      </x:c>
      <x:c r="AV86" s="191">
        <x:v>4206</x:v>
      </x:c>
    </x:row>
    <x:row r="87" spans="1:48" ht="30" customHeight="1">
      <x:c r="A87" s="201" t="s">
        <x:v>2193</x:v>
      </x:c>
      <x:c r="B87" s="201" t="s">
        <x:v>6460</x:v>
      </x:c>
      <x:c r="C87" s="201" t="s">
        <x:v>118</x:v>
      </x:c>
      <x:c r="D87" s="198">
        <x:v>7</x:v>
      </x:c>
      <x:c r="E87" s="200"/>
      <x:c r="F87" s="200"/>
      <x:c r="G87" s="200"/>
      <x:c r="H87" s="200"/>
      <x:c r="I87" s="200"/>
      <x:c r="J87" s="200"/>
      <x:c r="K87" s="200"/>
      <x:c r="L87" s="200"/>
      <x:c r="M87" s="201" t="s">
        <x:v>111</x:v>
      </x:c>
      <x:c r="N87" s="190" t="s">
        <x:v>7822</x:v>
      </x:c>
      <x:c r="O87" s="190" t="s">
        <x:v>111</x:v>
      </x:c>
      <x:c r="P87" s="190" t="s">
        <x:v>111</x:v>
      </x:c>
      <x:c r="Q87" s="190" t="s">
        <x:v>340</x:v>
      </x:c>
      <x:c r="R87" s="190" t="s">
        <x:v>886</x:v>
      </x:c>
      <x:c r="S87" s="190" t="s">
        <x:v>886</x:v>
      </x:c>
      <x:c r="T87" s="190" t="s">
        <x:v>894</x:v>
      </x:c>
      <x:c r="U87" s="191"/>
      <x:c r="V87" s="191"/>
      <x:c r="W87" s="191"/>
      <x:c r="X87" s="191"/>
      <x:c r="Y87" s="191"/>
      <x:c r="Z87" s="191"/>
      <x:c r="AA87" s="191"/>
      <x:c r="AB87" s="191"/>
      <x:c r="AC87" s="191"/>
      <x:c r="AD87" s="191"/>
      <x:c r="AE87" s="191"/>
      <x:c r="AF87" s="191"/>
      <x:c r="AG87" s="191"/>
      <x:c r="AH87" s="191"/>
      <x:c r="AI87" s="191"/>
      <x:c r="AJ87" s="191"/>
      <x:c r="AK87" s="191"/>
      <x:c r="AL87" s="191"/>
      <x:c r="AM87" s="191"/>
      <x:c r="AN87" s="191"/>
      <x:c r="AO87" s="191"/>
      <x:c r="AP87" s="191"/>
      <x:c r="AQ87" s="191"/>
      <x:c r="AR87" s="190" t="s">
        <x:v>111</x:v>
      </x:c>
      <x:c r="AS87" s="190" t="s">
        <x:v>111</x:v>
      </x:c>
      <x:c r="AT87" s="191"/>
      <x:c r="AU87" s="190" t="s">
        <x:v>1263</x:v>
      </x:c>
      <x:c r="AV87" s="191">
        <x:v>4222</x:v>
      </x:c>
    </x:row>
    <x:row r="88" spans="1:48" ht="30" customHeight="1">
      <x:c r="A88" s="201" t="s">
        <x:v>2193</x:v>
      </x:c>
      <x:c r="B88" s="201" t="s">
        <x:v>4801</x:v>
      </x:c>
      <x:c r="C88" s="201" t="s">
        <x:v>118</x:v>
      </x:c>
      <x:c r="D88" s="198">
        <x:v>8</x:v>
      </x:c>
      <x:c r="E88" s="200"/>
      <x:c r="F88" s="200"/>
      <x:c r="G88" s="200"/>
      <x:c r="H88" s="200"/>
      <x:c r="I88" s="200"/>
      <x:c r="J88" s="200"/>
      <x:c r="K88" s="200"/>
      <x:c r="L88" s="200"/>
      <x:c r="M88" s="201" t="s">
        <x:v>111</x:v>
      </x:c>
      <x:c r="N88" s="190" t="s">
        <x:v>7852</x:v>
      </x:c>
      <x:c r="O88" s="190" t="s">
        <x:v>111</x:v>
      </x:c>
      <x:c r="P88" s="190" t="s">
        <x:v>111</x:v>
      </x:c>
      <x:c r="Q88" s="190" t="s">
        <x:v>340</x:v>
      </x:c>
      <x:c r="R88" s="190" t="s">
        <x:v>886</x:v>
      </x:c>
      <x:c r="S88" s="190" t="s">
        <x:v>886</x:v>
      </x:c>
      <x:c r="T88" s="190" t="s">
        <x:v>894</x:v>
      </x:c>
      <x:c r="U88" s="191"/>
      <x:c r="V88" s="191"/>
      <x:c r="W88" s="191"/>
      <x:c r="X88" s="191"/>
      <x:c r="Y88" s="191"/>
      <x:c r="Z88" s="191"/>
      <x:c r="AA88" s="191"/>
      <x:c r="AB88" s="191"/>
      <x:c r="AC88" s="191"/>
      <x:c r="AD88" s="191"/>
      <x:c r="AE88" s="191"/>
      <x:c r="AF88" s="191"/>
      <x:c r="AG88" s="191"/>
      <x:c r="AH88" s="191"/>
      <x:c r="AI88" s="191"/>
      <x:c r="AJ88" s="191"/>
      <x:c r="AK88" s="191"/>
      <x:c r="AL88" s="191"/>
      <x:c r="AM88" s="191"/>
      <x:c r="AN88" s="191"/>
      <x:c r="AO88" s="191"/>
      <x:c r="AP88" s="191"/>
      <x:c r="AQ88" s="191"/>
      <x:c r="AR88" s="190" t="s">
        <x:v>111</x:v>
      </x:c>
      <x:c r="AS88" s="190" t="s">
        <x:v>111</x:v>
      </x:c>
      <x:c r="AT88" s="191"/>
      <x:c r="AU88" s="190" t="s">
        <x:v>1269</x:v>
      </x:c>
      <x:c r="AV88" s="191">
        <x:v>4224</x:v>
      </x:c>
    </x:row>
    <x:row r="89" spans="1:48" ht="30" customHeight="1">
      <x:c r="A89" s="201" t="s">
        <x:v>2193</x:v>
      </x:c>
      <x:c r="B89" s="201" t="s">
        <x:v>4791</x:v>
      </x:c>
      <x:c r="C89" s="201" t="s">
        <x:v>118</x:v>
      </x:c>
      <x:c r="D89" s="198">
        <x:v>10</x:v>
      </x:c>
      <x:c r="E89" s="200"/>
      <x:c r="F89" s="200"/>
      <x:c r="G89" s="200"/>
      <x:c r="H89" s="200"/>
      <x:c r="I89" s="200"/>
      <x:c r="J89" s="200"/>
      <x:c r="K89" s="200"/>
      <x:c r="L89" s="200"/>
      <x:c r="M89" s="201" t="s">
        <x:v>111</x:v>
      </x:c>
      <x:c r="N89" s="190" t="s">
        <x:v>7836</x:v>
      </x:c>
      <x:c r="O89" s="190" t="s">
        <x:v>111</x:v>
      </x:c>
      <x:c r="P89" s="190" t="s">
        <x:v>111</x:v>
      </x:c>
      <x:c r="Q89" s="190" t="s">
        <x:v>340</x:v>
      </x:c>
      <x:c r="R89" s="190" t="s">
        <x:v>886</x:v>
      </x:c>
      <x:c r="S89" s="190" t="s">
        <x:v>886</x:v>
      </x:c>
      <x:c r="T89" s="190" t="s">
        <x:v>894</x:v>
      </x:c>
      <x:c r="U89" s="191"/>
      <x:c r="V89" s="191"/>
      <x:c r="W89" s="191"/>
      <x:c r="X89" s="191"/>
      <x:c r="Y89" s="191"/>
      <x:c r="Z89" s="191"/>
      <x:c r="AA89" s="191"/>
      <x:c r="AB89" s="191"/>
      <x:c r="AC89" s="191"/>
      <x:c r="AD89" s="191"/>
      <x:c r="AE89" s="191"/>
      <x:c r="AF89" s="191"/>
      <x:c r="AG89" s="191"/>
      <x:c r="AH89" s="191"/>
      <x:c r="AI89" s="191"/>
      <x:c r="AJ89" s="191"/>
      <x:c r="AK89" s="191"/>
      <x:c r="AL89" s="191"/>
      <x:c r="AM89" s="191"/>
      <x:c r="AN89" s="191"/>
      <x:c r="AO89" s="191"/>
      <x:c r="AP89" s="191"/>
      <x:c r="AQ89" s="191"/>
      <x:c r="AR89" s="190" t="s">
        <x:v>111</x:v>
      </x:c>
      <x:c r="AS89" s="190" t="s">
        <x:v>111</x:v>
      </x:c>
      <x:c r="AT89" s="191"/>
      <x:c r="AU89" s="190" t="s">
        <x:v>1260</x:v>
      </x:c>
      <x:c r="AV89" s="191">
        <x:v>4467</x:v>
      </x:c>
    </x:row>
    <x:row r="90" spans="1:48" ht="30" customHeight="1">
      <x:c r="A90" s="201" t="s">
        <x:v>2193</x:v>
      </x:c>
      <x:c r="B90" s="201" t="s">
        <x:v>6457</x:v>
      </x:c>
      <x:c r="C90" s="201" t="s">
        <x:v>118</x:v>
      </x:c>
      <x:c r="D90" s="198">
        <x:v>22</x:v>
      </x:c>
      <x:c r="E90" s="200"/>
      <x:c r="F90" s="200"/>
      <x:c r="G90" s="200"/>
      <x:c r="H90" s="200"/>
      <x:c r="I90" s="200"/>
      <x:c r="J90" s="200"/>
      <x:c r="K90" s="200"/>
      <x:c r="L90" s="200"/>
      <x:c r="M90" s="201" t="s">
        <x:v>111</x:v>
      </x:c>
      <x:c r="N90" s="190" t="s">
        <x:v>7837</x:v>
      </x:c>
      <x:c r="O90" s="190" t="s">
        <x:v>111</x:v>
      </x:c>
      <x:c r="P90" s="190" t="s">
        <x:v>111</x:v>
      </x:c>
      <x:c r="Q90" s="190" t="s">
        <x:v>340</x:v>
      </x:c>
      <x:c r="R90" s="190" t="s">
        <x:v>886</x:v>
      </x:c>
      <x:c r="S90" s="190" t="s">
        <x:v>886</x:v>
      </x:c>
      <x:c r="T90" s="190" t="s">
        <x:v>894</x:v>
      </x:c>
      <x:c r="U90" s="191"/>
      <x:c r="V90" s="191"/>
      <x:c r="W90" s="191"/>
      <x:c r="X90" s="191"/>
      <x:c r="Y90" s="191"/>
      <x:c r="Z90" s="191"/>
      <x:c r="AA90" s="191"/>
      <x:c r="AB90" s="191"/>
      <x:c r="AC90" s="191"/>
      <x:c r="AD90" s="191"/>
      <x:c r="AE90" s="191"/>
      <x:c r="AF90" s="191"/>
      <x:c r="AG90" s="191"/>
      <x:c r="AH90" s="191"/>
      <x:c r="AI90" s="191"/>
      <x:c r="AJ90" s="191"/>
      <x:c r="AK90" s="191"/>
      <x:c r="AL90" s="191"/>
      <x:c r="AM90" s="191"/>
      <x:c r="AN90" s="191"/>
      <x:c r="AO90" s="191"/>
      <x:c r="AP90" s="191"/>
      <x:c r="AQ90" s="191"/>
      <x:c r="AR90" s="190" t="s">
        <x:v>111</x:v>
      </x:c>
      <x:c r="AS90" s="190" t="s">
        <x:v>111</x:v>
      </x:c>
      <x:c r="AT90" s="191"/>
      <x:c r="AU90" s="190" t="s">
        <x:v>1254</x:v>
      </x:c>
      <x:c r="AV90" s="191">
        <x:v>4227</x:v>
      </x:c>
    </x:row>
    <x:row r="91" spans="1:48" ht="30" customHeight="1">
      <x:c r="A91" s="201" t="s">
        <x:v>2193</x:v>
      </x:c>
      <x:c r="B91" s="201" t="s">
        <x:v>4792</x:v>
      </x:c>
      <x:c r="C91" s="201" t="s">
        <x:v>118</x:v>
      </x:c>
      <x:c r="D91" s="198">
        <x:v>7</x:v>
      </x:c>
      <x:c r="E91" s="200"/>
      <x:c r="F91" s="200"/>
      <x:c r="G91" s="200"/>
      <x:c r="H91" s="200"/>
      <x:c r="I91" s="200"/>
      <x:c r="J91" s="200"/>
      <x:c r="K91" s="200"/>
      <x:c r="L91" s="200"/>
      <x:c r="M91" s="201" t="s">
        <x:v>111</x:v>
      </x:c>
      <x:c r="N91" s="190" t="s">
        <x:v>7827</x:v>
      </x:c>
      <x:c r="O91" s="190" t="s">
        <x:v>111</x:v>
      </x:c>
      <x:c r="P91" s="190" t="s">
        <x:v>111</x:v>
      </x:c>
      <x:c r="Q91" s="190" t="s">
        <x:v>340</x:v>
      </x:c>
      <x:c r="R91" s="190" t="s">
        <x:v>886</x:v>
      </x:c>
      <x:c r="S91" s="190" t="s">
        <x:v>886</x:v>
      </x:c>
      <x:c r="T91" s="190" t="s">
        <x:v>894</x:v>
      </x:c>
      <x:c r="U91" s="191"/>
      <x:c r="V91" s="191"/>
      <x:c r="W91" s="191"/>
      <x:c r="X91" s="191"/>
      <x:c r="Y91" s="191"/>
      <x:c r="Z91" s="191"/>
      <x:c r="AA91" s="191"/>
      <x:c r="AB91" s="191"/>
      <x:c r="AC91" s="191"/>
      <x:c r="AD91" s="191"/>
      <x:c r="AE91" s="191"/>
      <x:c r="AF91" s="191"/>
      <x:c r="AG91" s="191"/>
      <x:c r="AH91" s="191"/>
      <x:c r="AI91" s="191"/>
      <x:c r="AJ91" s="191"/>
      <x:c r="AK91" s="191"/>
      <x:c r="AL91" s="191"/>
      <x:c r="AM91" s="191"/>
      <x:c r="AN91" s="191"/>
      <x:c r="AO91" s="191"/>
      <x:c r="AP91" s="191"/>
      <x:c r="AQ91" s="191"/>
      <x:c r="AR91" s="190" t="s">
        <x:v>111</x:v>
      </x:c>
      <x:c r="AS91" s="190" t="s">
        <x:v>111</x:v>
      </x:c>
      <x:c r="AT91" s="191"/>
      <x:c r="AU91" s="190" t="s">
        <x:v>1273</x:v>
      </x:c>
      <x:c r="AV91" s="191">
        <x:v>4231</x:v>
      </x:c>
    </x:row>
    <x:row r="92" spans="1:48" ht="30" customHeight="1">
      <x:c r="A92" s="201" t="s">
        <x:v>8381</x:v>
      </x:c>
      <x:c r="B92" s="201" t="s">
        <x:v>334</x:v>
      </x:c>
      <x:c r="C92" s="201" t="s">
        <x:v>121</x:v>
      </x:c>
      <x:c r="D92" s="198">
        <x:v>34</x:v>
      </x:c>
      <x:c r="E92" s="200"/>
      <x:c r="F92" s="200"/>
      <x:c r="G92" s="200"/>
      <x:c r="H92" s="200"/>
      <x:c r="I92" s="200"/>
      <x:c r="J92" s="200"/>
      <x:c r="K92" s="200"/>
      <x:c r="L92" s="200"/>
      <x:c r="M92" s="201" t="s">
        <x:v>111</x:v>
      </x:c>
      <x:c r="N92" s="190" t="s">
        <x:v>4347</x:v>
      </x:c>
      <x:c r="O92" s="190" t="s">
        <x:v>111</x:v>
      </x:c>
      <x:c r="P92" s="190" t="s">
        <x:v>111</x:v>
      </x:c>
      <x:c r="Q92" s="190" t="s">
        <x:v>340</x:v>
      </x:c>
      <x:c r="R92" s="190" t="s">
        <x:v>894</x:v>
      </x:c>
      <x:c r="S92" s="190" t="s">
        <x:v>886</x:v>
      </x:c>
      <x:c r="T92" s="190" t="s">
        <x:v>886</x:v>
      </x:c>
      <x:c r="U92" s="191"/>
      <x:c r="V92" s="191"/>
      <x:c r="W92" s="191"/>
      <x:c r="X92" s="191"/>
      <x:c r="Y92" s="191"/>
      <x:c r="Z92" s="191"/>
      <x:c r="AA92" s="191"/>
      <x:c r="AB92" s="191"/>
      <x:c r="AC92" s="191"/>
      <x:c r="AD92" s="191"/>
      <x:c r="AE92" s="191"/>
      <x:c r="AF92" s="191"/>
      <x:c r="AG92" s="191"/>
      <x:c r="AH92" s="191"/>
      <x:c r="AI92" s="191"/>
      <x:c r="AJ92" s="191"/>
      <x:c r="AK92" s="191"/>
      <x:c r="AL92" s="191"/>
      <x:c r="AM92" s="191"/>
      <x:c r="AN92" s="191"/>
      <x:c r="AO92" s="191"/>
      <x:c r="AP92" s="191"/>
      <x:c r="AQ92" s="191"/>
      <x:c r="AR92" s="190" t="s">
        <x:v>111</x:v>
      </x:c>
      <x:c r="AS92" s="190" t="s">
        <x:v>111</x:v>
      </x:c>
      <x:c r="AT92" s="191"/>
      <x:c r="AU92" s="190" t="s">
        <x:v>7831</x:v>
      </x:c>
      <x:c r="AV92" s="191">
        <x:v>4451</x:v>
      </x:c>
    </x:row>
    <x:row r="93" spans="1:48" ht="30" customHeight="1">
      <x:c r="A93" s="201" t="s">
        <x:v>8381</x:v>
      </x:c>
      <x:c r="B93" s="201" t="s">
        <x:v>1019</x:v>
      </x:c>
      <x:c r="C93" s="201" t="s">
        <x:v>121</x:v>
      </x:c>
      <x:c r="D93" s="198">
        <x:v>46</x:v>
      </x:c>
      <x:c r="E93" s="200"/>
      <x:c r="F93" s="200"/>
      <x:c r="G93" s="200"/>
      <x:c r="H93" s="200"/>
      <x:c r="I93" s="200"/>
      <x:c r="J93" s="200"/>
      <x:c r="K93" s="200"/>
      <x:c r="L93" s="200"/>
      <x:c r="M93" s="201" t="s">
        <x:v>111</x:v>
      </x:c>
      <x:c r="N93" s="190" t="s">
        <x:v>4344</x:v>
      </x:c>
      <x:c r="O93" s="190" t="s">
        <x:v>111</x:v>
      </x:c>
      <x:c r="P93" s="190" t="s">
        <x:v>111</x:v>
      </x:c>
      <x:c r="Q93" s="190" t="s">
        <x:v>340</x:v>
      </x:c>
      <x:c r="R93" s="190" t="s">
        <x:v>894</x:v>
      </x:c>
      <x:c r="S93" s="190" t="s">
        <x:v>886</x:v>
      </x:c>
      <x:c r="T93" s="190" t="s">
        <x:v>886</x:v>
      </x:c>
      <x:c r="U93" s="191"/>
      <x:c r="V93" s="191"/>
      <x:c r="W93" s="191"/>
      <x:c r="X93" s="191"/>
      <x:c r="Y93" s="191"/>
      <x:c r="Z93" s="191"/>
      <x:c r="AA93" s="191"/>
      <x:c r="AB93" s="191"/>
      <x:c r="AC93" s="191"/>
      <x:c r="AD93" s="191"/>
      <x:c r="AE93" s="191"/>
      <x:c r="AF93" s="191"/>
      <x:c r="AG93" s="191"/>
      <x:c r="AH93" s="191"/>
      <x:c r="AI93" s="191"/>
      <x:c r="AJ93" s="191"/>
      <x:c r="AK93" s="191"/>
      <x:c r="AL93" s="191"/>
      <x:c r="AM93" s="191"/>
      <x:c r="AN93" s="191"/>
      <x:c r="AO93" s="191"/>
      <x:c r="AP93" s="191"/>
      <x:c r="AQ93" s="191"/>
      <x:c r="AR93" s="190" t="s">
        <x:v>111</x:v>
      </x:c>
      <x:c r="AS93" s="190" t="s">
        <x:v>111</x:v>
      </x:c>
      <x:c r="AT93" s="191"/>
      <x:c r="AU93" s="190" t="s">
        <x:v>7877</x:v>
      </x:c>
      <x:c r="AV93" s="191">
        <x:v>4452</x:v>
      </x:c>
    </x:row>
    <x:row r="94" spans="1:48" ht="30" customHeight="1">
      <x:c r="A94" s="201" t="s">
        <x:v>8382</x:v>
      </x:c>
      <x:c r="B94" s="201" t="s">
        <x:v>932</x:v>
      </x:c>
      <x:c r="C94" s="201" t="s">
        <x:v>117</x:v>
      </x:c>
      <x:c r="D94" s="198">
        <x:v>40</x:v>
      </x:c>
      <x:c r="E94" s="200"/>
      <x:c r="F94" s="200"/>
      <x:c r="G94" s="200"/>
      <x:c r="H94" s="200"/>
      <x:c r="I94" s="200"/>
      <x:c r="J94" s="200"/>
      <x:c r="K94" s="200"/>
      <x:c r="L94" s="200"/>
      <x:c r="M94" s="201" t="s">
        <x:v>111</x:v>
      </x:c>
      <x:c r="N94" s="190" t="s">
        <x:v>4341</x:v>
      </x:c>
      <x:c r="O94" s="190" t="s">
        <x:v>111</x:v>
      </x:c>
      <x:c r="P94" s="190" t="s">
        <x:v>111</x:v>
      </x:c>
      <x:c r="Q94" s="190" t="s">
        <x:v>340</x:v>
      </x:c>
      <x:c r="R94" s="190" t="s">
        <x:v>894</x:v>
      </x:c>
      <x:c r="S94" s="190" t="s">
        <x:v>886</x:v>
      </x:c>
      <x:c r="T94" s="190" t="s">
        <x:v>886</x:v>
      </x:c>
      <x:c r="U94" s="191"/>
      <x:c r="V94" s="191"/>
      <x:c r="W94" s="191"/>
      <x:c r="X94" s="191"/>
      <x:c r="Y94" s="191"/>
      <x:c r="Z94" s="191"/>
      <x:c r="AA94" s="191"/>
      <x:c r="AB94" s="191"/>
      <x:c r="AC94" s="191"/>
      <x:c r="AD94" s="191"/>
      <x:c r="AE94" s="191"/>
      <x:c r="AF94" s="191"/>
      <x:c r="AG94" s="191"/>
      <x:c r="AH94" s="191"/>
      <x:c r="AI94" s="191"/>
      <x:c r="AJ94" s="191"/>
      <x:c r="AK94" s="191"/>
      <x:c r="AL94" s="191"/>
      <x:c r="AM94" s="191"/>
      <x:c r="AN94" s="191"/>
      <x:c r="AO94" s="191"/>
      <x:c r="AP94" s="191"/>
      <x:c r="AQ94" s="191"/>
      <x:c r="AR94" s="190" t="s">
        <x:v>111</x:v>
      </x:c>
      <x:c r="AS94" s="190" t="s">
        <x:v>111</x:v>
      </x:c>
      <x:c r="AT94" s="191"/>
      <x:c r="AU94" s="190" t="s">
        <x:v>7845</x:v>
      </x:c>
      <x:c r="AV94" s="191">
        <x:v>4436</x:v>
      </x:c>
    </x:row>
    <x:row r="95" spans="1:17" ht="30" customHeight="1">
      <x:c r="A95" s="198"/>
      <x:c r="B95" s="198"/>
      <x:c r="C95" s="198"/>
      <x:c r="D95" s="198"/>
      <x:c r="E95" s="200"/>
      <x:c r="F95" s="200"/>
      <x:c r="G95" s="200"/>
      <x:c r="H95" s="200"/>
      <x:c r="I95" s="200"/>
      <x:c r="J95" s="200"/>
      <x:c r="K95" s="200"/>
      <x:c r="L95" s="200"/>
      <x:c r="M95" s="198"/>
      <x:c r="Q95" s="197" t="s">
        <x:v>340</x:v>
      </x:c>
    </x:row>
    <x:row r="96" spans="1:17" ht="30" customHeight="1">
      <x:c r="A96" s="198"/>
      <x:c r="B96" s="198"/>
      <x:c r="C96" s="198"/>
      <x:c r="D96" s="198"/>
      <x:c r="E96" s="200"/>
      <x:c r="F96" s="200"/>
      <x:c r="G96" s="200"/>
      <x:c r="H96" s="200"/>
      <x:c r="I96" s="200"/>
      <x:c r="J96" s="200"/>
      <x:c r="K96" s="200"/>
      <x:c r="L96" s="200"/>
      <x:c r="M96" s="198"/>
      <x:c r="Q96" s="197" t="s">
        <x:v>340</x:v>
      </x:c>
    </x:row>
    <x:row r="97" spans="1:17" ht="30" customHeight="1">
      <x:c r="A97" s="198"/>
      <x:c r="B97" s="198"/>
      <x:c r="C97" s="198"/>
      <x:c r="D97" s="198"/>
      <x:c r="E97" s="200"/>
      <x:c r="F97" s="200"/>
      <x:c r="G97" s="200"/>
      <x:c r="H97" s="200"/>
      <x:c r="I97" s="200"/>
      <x:c r="J97" s="200"/>
      <x:c r="K97" s="200"/>
      <x:c r="L97" s="200"/>
      <x:c r="M97" s="198"/>
      <x:c r="Q97" s="197" t="s">
        <x:v>340</x:v>
      </x:c>
    </x:row>
    <x:row r="98" spans="1:17" ht="30" customHeight="1">
      <x:c r="A98" s="198"/>
      <x:c r="B98" s="198"/>
      <x:c r="C98" s="198"/>
      <x:c r="D98" s="198"/>
      <x:c r="E98" s="200"/>
      <x:c r="F98" s="200"/>
      <x:c r="G98" s="200"/>
      <x:c r="H98" s="200"/>
      <x:c r="I98" s="200"/>
      <x:c r="J98" s="200"/>
      <x:c r="K98" s="200"/>
      <x:c r="L98" s="200"/>
      <x:c r="M98" s="198"/>
      <x:c r="Q98" s="197" t="s">
        <x:v>340</x:v>
      </x:c>
    </x:row>
    <x:row r="99" spans="1:17" ht="30" customHeight="1">
      <x:c r="A99" s="198"/>
      <x:c r="B99" s="198"/>
      <x:c r="C99" s="198"/>
      <x:c r="D99" s="198"/>
      <x:c r="E99" s="200"/>
      <x:c r="F99" s="200"/>
      <x:c r="G99" s="200"/>
      <x:c r="H99" s="200"/>
      <x:c r="I99" s="200"/>
      <x:c r="J99" s="200"/>
      <x:c r="K99" s="200"/>
      <x:c r="L99" s="200"/>
      <x:c r="M99" s="198"/>
      <x:c r="Q99" s="197" t="s">
        <x:v>340</x:v>
      </x:c>
    </x:row>
    <x:row r="100" spans="1:17" ht="30" customHeight="1">
      <x:c r="A100" s="198"/>
      <x:c r="B100" s="198"/>
      <x:c r="C100" s="198"/>
      <x:c r="D100" s="198"/>
      <x:c r="E100" s="200"/>
      <x:c r="F100" s="200"/>
      <x:c r="G100" s="200"/>
      <x:c r="H100" s="200"/>
      <x:c r="I100" s="200"/>
      <x:c r="J100" s="200"/>
      <x:c r="K100" s="200"/>
      <x:c r="L100" s="200"/>
      <x:c r="M100" s="198"/>
      <x:c r="Q100" s="197" t="s">
        <x:v>340</x:v>
      </x:c>
    </x:row>
    <x:row r="101" spans="1:17" ht="30" customHeight="1">
      <x:c r="A101" s="198"/>
      <x:c r="B101" s="198"/>
      <x:c r="C101" s="198"/>
      <x:c r="D101" s="198"/>
      <x:c r="E101" s="200"/>
      <x:c r="F101" s="200"/>
      <x:c r="G101" s="200"/>
      <x:c r="H101" s="200"/>
      <x:c r="I101" s="200"/>
      <x:c r="J101" s="200"/>
      <x:c r="K101" s="200"/>
      <x:c r="L101" s="200"/>
      <x:c r="M101" s="198"/>
      <x:c r="Q101" s="197" t="s">
        <x:v>340</x:v>
      </x:c>
    </x:row>
    <x:row r="102" spans="1:17" ht="30" customHeight="1">
      <x:c r="A102" s="198"/>
      <x:c r="B102" s="198"/>
      <x:c r="C102" s="198"/>
      <x:c r="D102" s="198"/>
      <x:c r="E102" s="200"/>
      <x:c r="F102" s="200"/>
      <x:c r="G102" s="200"/>
      <x:c r="H102" s="200"/>
      <x:c r="I102" s="200"/>
      <x:c r="J102" s="200"/>
      <x:c r="K102" s="200"/>
      <x:c r="L102" s="200"/>
      <x:c r="M102" s="198"/>
      <x:c r="Q102" s="197" t="s">
        <x:v>340</x:v>
      </x:c>
    </x:row>
    <x:row r="103" spans="1:17" ht="30" customHeight="1">
      <x:c r="A103" s="198"/>
      <x:c r="B103" s="198"/>
      <x:c r="C103" s="198"/>
      <x:c r="D103" s="198"/>
      <x:c r="E103" s="200"/>
      <x:c r="F103" s="200"/>
      <x:c r="G103" s="200"/>
      <x:c r="H103" s="200"/>
      <x:c r="I103" s="200"/>
      <x:c r="J103" s="200"/>
      <x:c r="K103" s="200"/>
      <x:c r="L103" s="200"/>
      <x:c r="M103" s="198"/>
      <x:c r="Q103" s="197" t="s">
        <x:v>340</x:v>
      </x:c>
    </x:row>
    <x:row r="104" spans="1:17" ht="30" customHeight="1">
      <x:c r="A104" s="198"/>
      <x:c r="B104" s="198"/>
      <x:c r="C104" s="198"/>
      <x:c r="D104" s="198"/>
      <x:c r="E104" s="200"/>
      <x:c r="F104" s="200"/>
      <x:c r="G104" s="200"/>
      <x:c r="H104" s="200"/>
      <x:c r="I104" s="200"/>
      <x:c r="J104" s="200"/>
      <x:c r="K104" s="200"/>
      <x:c r="L104" s="200"/>
      <x:c r="M104" s="198"/>
      <x:c r="Q104" s="197" t="s">
        <x:v>340</x:v>
      </x:c>
    </x:row>
    <x:row r="105" spans="1:17" ht="30" customHeight="1">
      <x:c r="A105" s="198"/>
      <x:c r="B105" s="198"/>
      <x:c r="C105" s="198"/>
      <x:c r="D105" s="198"/>
      <x:c r="E105" s="200"/>
      <x:c r="F105" s="200"/>
      <x:c r="G105" s="200"/>
      <x:c r="H105" s="200"/>
      <x:c r="I105" s="200"/>
      <x:c r="J105" s="200"/>
      <x:c r="K105" s="200"/>
      <x:c r="L105" s="200"/>
      <x:c r="M105" s="198"/>
      <x:c r="Q105" s="197" t="s">
        <x:v>340</x:v>
      </x:c>
    </x:row>
    <x:row r="106" spans="1:17" ht="30" customHeight="1">
      <x:c r="A106" s="198"/>
      <x:c r="B106" s="198"/>
      <x:c r="C106" s="198"/>
      <x:c r="D106" s="198"/>
      <x:c r="E106" s="200"/>
      <x:c r="F106" s="200"/>
      <x:c r="G106" s="200"/>
      <x:c r="H106" s="200"/>
      <x:c r="I106" s="200"/>
      <x:c r="J106" s="200"/>
      <x:c r="K106" s="200"/>
      <x:c r="L106" s="200"/>
      <x:c r="M106" s="198"/>
      <x:c r="Q106" s="197" t="s">
        <x:v>340</x:v>
      </x:c>
    </x:row>
    <x:row r="107" spans="1:17" ht="30" customHeight="1">
      <x:c r="A107" s="198"/>
      <x:c r="B107" s="198"/>
      <x:c r="C107" s="198"/>
      <x:c r="D107" s="198"/>
      <x:c r="E107" s="200"/>
      <x:c r="F107" s="200"/>
      <x:c r="G107" s="200"/>
      <x:c r="H107" s="200"/>
      <x:c r="I107" s="200"/>
      <x:c r="J107" s="200"/>
      <x:c r="K107" s="200"/>
      <x:c r="L107" s="200"/>
      <x:c r="M107" s="198"/>
      <x:c r="Q107" s="197" t="s">
        <x:v>340</x:v>
      </x:c>
    </x:row>
    <x:row r="108" spans="1:17" ht="30" customHeight="1">
      <x:c r="A108" s="198"/>
      <x:c r="B108" s="198"/>
      <x:c r="C108" s="198"/>
      <x:c r="D108" s="198"/>
      <x:c r="E108" s="200"/>
      <x:c r="F108" s="200"/>
      <x:c r="G108" s="200"/>
      <x:c r="H108" s="200"/>
      <x:c r="I108" s="200"/>
      <x:c r="J108" s="200"/>
      <x:c r="K108" s="200"/>
      <x:c r="L108" s="200"/>
      <x:c r="M108" s="198"/>
      <x:c r="Q108" s="197" t="s">
        <x:v>340</x:v>
      </x:c>
    </x:row>
    <x:row r="109" spans="1:17" ht="30" customHeight="1">
      <x:c r="A109" s="198"/>
      <x:c r="B109" s="198"/>
      <x:c r="C109" s="198"/>
      <x:c r="D109" s="198"/>
      <x:c r="E109" s="200"/>
      <x:c r="F109" s="200"/>
      <x:c r="G109" s="200"/>
      <x:c r="H109" s="200"/>
      <x:c r="I109" s="200"/>
      <x:c r="J109" s="200"/>
      <x:c r="K109" s="200"/>
      <x:c r="L109" s="200"/>
      <x:c r="M109" s="198"/>
      <x:c r="Q109" s="197" t="s">
        <x:v>340</x:v>
      </x:c>
    </x:row>
    <x:row r="110" spans="1:17" ht="30" customHeight="1">
      <x:c r="A110" s="198"/>
      <x:c r="B110" s="198"/>
      <x:c r="C110" s="198"/>
      <x:c r="D110" s="198"/>
      <x:c r="E110" s="200"/>
      <x:c r="F110" s="200"/>
      <x:c r="G110" s="200"/>
      <x:c r="H110" s="200"/>
      <x:c r="I110" s="200"/>
      <x:c r="J110" s="200"/>
      <x:c r="K110" s="200"/>
      <x:c r="L110" s="200"/>
      <x:c r="M110" s="198"/>
      <x:c r="Q110" s="197" t="s">
        <x:v>340</x:v>
      </x:c>
    </x:row>
    <x:row r="111" spans="1:14" ht="30" customHeight="1">
      <x:c r="A111" s="201" t="s">
        <x:v>5763</x:v>
      </x:c>
      <x:c r="B111" s="198"/>
      <x:c r="C111" s="198"/>
      <x:c r="D111" s="198"/>
      <x:c r="E111" s="200"/>
      <x:c r="F111" s="200"/>
      <x:c r="G111" s="200"/>
      <x:c r="H111" s="200"/>
      <x:c r="I111" s="200"/>
      <x:c r="J111" s="200"/>
      <x:c r="K111" s="200"/>
      <x:c r="L111" s="200"/>
      <x:c r="M111" s="198"/>
      <x:c r="N111" s="196" t="s">
        <x:v>1007</x:v>
      </x:c>
    </x:row>
    <x:row r="112" spans="1:48" ht="30" customHeight="1">
      <x:c r="A112" s="201" t="s">
        <x:v>2188</x:v>
      </x:c>
      <x:c r="B112" s="201" t="s">
        <x:v>111</x:v>
      </x:c>
      <x:c r="C112" s="198"/>
      <x:c r="D112" s="198"/>
      <x:c r="E112" s="200"/>
      <x:c r="F112" s="200"/>
      <x:c r="G112" s="200"/>
      <x:c r="H112" s="200"/>
      <x:c r="I112" s="200"/>
      <x:c r="J112" s="200"/>
      <x:c r="K112" s="200"/>
      <x:c r="L112" s="200"/>
      <x:c r="M112" s="198"/>
      <x:c r="N112" s="191"/>
      <x:c r="O112" s="191"/>
      <x:c r="P112" s="191"/>
      <x:c r="Q112" s="190" t="s">
        <x:v>5925</x:v>
      </x:c>
      <x:c r="R112" s="191"/>
      <x:c r="S112" s="191"/>
      <x:c r="T112" s="191"/>
      <x:c r="U112" s="191"/>
      <x:c r="V112" s="191"/>
      <x:c r="W112" s="191"/>
      <x:c r="X112" s="191"/>
      <x:c r="Y112" s="191"/>
      <x:c r="Z112" s="191"/>
      <x:c r="AA112" s="191"/>
      <x:c r="AB112" s="191"/>
      <x:c r="AC112" s="191"/>
      <x:c r="AD112" s="191"/>
      <x:c r="AE112" s="191"/>
      <x:c r="AF112" s="191"/>
      <x:c r="AG112" s="191"/>
      <x:c r="AH112" s="191"/>
      <x:c r="AI112" s="191"/>
      <x:c r="AJ112" s="191"/>
      <x:c r="AK112" s="191"/>
      <x:c r="AL112" s="191"/>
      <x:c r="AM112" s="191"/>
      <x:c r="AN112" s="191"/>
      <x:c r="AO112" s="191"/>
      <x:c r="AP112" s="191"/>
      <x:c r="AQ112" s="191"/>
      <x:c r="AR112" s="191"/>
      <x:c r="AS112" s="191"/>
      <x:c r="AT112" s="191"/>
      <x:c r="AU112" s="191"/>
      <x:c r="AV112" s="191"/>
    </x:row>
    <x:row r="113" spans="1:48" ht="30" customHeight="1">
      <x:c r="A113" s="201" t="s">
        <x:v>359</x:v>
      </x:c>
      <x:c r="B113" s="201" t="s">
        <x:v>8377</x:v>
      </x:c>
      <x:c r="C113" s="201" t="s">
        <x:v>118</x:v>
      </x:c>
      <x:c r="D113" s="198">
        <x:v>1</x:v>
      </x:c>
      <x:c r="E113" s="200"/>
      <x:c r="F113" s="200"/>
      <x:c r="G113" s="200"/>
      <x:c r="H113" s="200"/>
      <x:c r="I113" s="200"/>
      <x:c r="J113" s="200"/>
      <x:c r="K113" s="200"/>
      <x:c r="L113" s="200"/>
      <x:c r="M113" s="201" t="s">
        <x:v>111</x:v>
      </x:c>
      <x:c r="N113" s="190" t="s">
        <x:v>4353</x:v>
      </x:c>
      <x:c r="O113" s="190" t="s">
        <x:v>111</x:v>
      </x:c>
      <x:c r="P113" s="190" t="s">
        <x:v>111</x:v>
      </x:c>
      <x:c r="Q113" s="190" t="s">
        <x:v>5925</x:v>
      </x:c>
      <x:c r="R113" s="190" t="s">
        <x:v>894</x:v>
      </x:c>
      <x:c r="S113" s="190" t="s">
        <x:v>886</x:v>
      </x:c>
      <x:c r="T113" s="190" t="s">
        <x:v>886</x:v>
      </x:c>
      <x:c r="U113" s="191"/>
      <x:c r="V113" s="191"/>
      <x:c r="W113" s="191"/>
      <x:c r="X113" s="191"/>
      <x:c r="Y113" s="191"/>
      <x:c r="Z113" s="191"/>
      <x:c r="AA113" s="191"/>
      <x:c r="AB113" s="191"/>
      <x:c r="AC113" s="191"/>
      <x:c r="AD113" s="191"/>
      <x:c r="AE113" s="191"/>
      <x:c r="AF113" s="191"/>
      <x:c r="AG113" s="191"/>
      <x:c r="AH113" s="191"/>
      <x:c r="AI113" s="191"/>
      <x:c r="AJ113" s="191"/>
      <x:c r="AK113" s="191"/>
      <x:c r="AL113" s="191"/>
      <x:c r="AM113" s="191"/>
      <x:c r="AN113" s="191"/>
      <x:c r="AO113" s="191"/>
      <x:c r="AP113" s="191"/>
      <x:c r="AQ113" s="191"/>
      <x:c r="AR113" s="190" t="s">
        <x:v>111</x:v>
      </x:c>
      <x:c r="AS113" s="190" t="s">
        <x:v>111</x:v>
      </x:c>
      <x:c r="AT113" s="191"/>
      <x:c r="AU113" s="190" t="s">
        <x:v>7834</x:v>
      </x:c>
      <x:c r="AV113" s="191">
        <x:v>4411</x:v>
      </x:c>
    </x:row>
    <x:row r="114" spans="1:48" ht="30" customHeight="1">
      <x:c r="A114" s="201" t="s">
        <x:v>8379</x:v>
      </x:c>
      <x:c r="B114" s="201" t="s">
        <x:v>111</x:v>
      </x:c>
      <x:c r="C114" s="201" t="s">
        <x:v>118</x:v>
      </x:c>
      <x:c r="D114" s="198">
        <x:v>8</x:v>
      </x:c>
      <x:c r="E114" s="200"/>
      <x:c r="F114" s="200"/>
      <x:c r="G114" s="200"/>
      <x:c r="H114" s="200"/>
      <x:c r="I114" s="200"/>
      <x:c r="J114" s="200"/>
      <x:c r="K114" s="200"/>
      <x:c r="L114" s="200"/>
      <x:c r="M114" s="201" t="s">
        <x:v>111</x:v>
      </x:c>
      <x:c r="N114" s="190" t="s">
        <x:v>4351</x:v>
      </x:c>
      <x:c r="O114" s="190" t="s">
        <x:v>111</x:v>
      </x:c>
      <x:c r="P114" s="190" t="s">
        <x:v>111</x:v>
      </x:c>
      <x:c r="Q114" s="190" t="s">
        <x:v>5925</x:v>
      </x:c>
      <x:c r="R114" s="190" t="s">
        <x:v>894</x:v>
      </x:c>
      <x:c r="S114" s="190" t="s">
        <x:v>886</x:v>
      </x:c>
      <x:c r="T114" s="190" t="s">
        <x:v>886</x:v>
      </x:c>
      <x:c r="U114" s="191"/>
      <x:c r="V114" s="191"/>
      <x:c r="W114" s="191"/>
      <x:c r="X114" s="191"/>
      <x:c r="Y114" s="191"/>
      <x:c r="Z114" s="191"/>
      <x:c r="AA114" s="191"/>
      <x:c r="AB114" s="191"/>
      <x:c r="AC114" s="191"/>
      <x:c r="AD114" s="191"/>
      <x:c r="AE114" s="191"/>
      <x:c r="AF114" s="191"/>
      <x:c r="AG114" s="191"/>
      <x:c r="AH114" s="191"/>
      <x:c r="AI114" s="191"/>
      <x:c r="AJ114" s="191"/>
      <x:c r="AK114" s="191"/>
      <x:c r="AL114" s="191"/>
      <x:c r="AM114" s="191"/>
      <x:c r="AN114" s="191"/>
      <x:c r="AO114" s="191"/>
      <x:c r="AP114" s="191"/>
      <x:c r="AQ114" s="191"/>
      <x:c r="AR114" s="190" t="s">
        <x:v>111</x:v>
      </x:c>
      <x:c r="AS114" s="190" t="s">
        <x:v>111</x:v>
      </x:c>
      <x:c r="AT114" s="191"/>
      <x:c r="AU114" s="190" t="s">
        <x:v>7804</x:v>
      </x:c>
      <x:c r="AV114" s="191">
        <x:v>4410</x:v>
      </x:c>
    </x:row>
    <x:row r="115" spans="1:48" ht="30" customHeight="1">
      <x:c r="A115" s="201" t="s">
        <x:v>2078</x:v>
      </x:c>
      <x:c r="B115" s="201" t="s">
        <x:v>111</x:v>
      </x:c>
      <x:c r="C115" s="201" t="s">
        <x:v>118</x:v>
      </x:c>
      <x:c r="D115" s="198">
        <x:v>1</x:v>
      </x:c>
      <x:c r="E115" s="200"/>
      <x:c r="F115" s="200"/>
      <x:c r="G115" s="200"/>
      <x:c r="H115" s="200"/>
      <x:c r="I115" s="200"/>
      <x:c r="J115" s="200"/>
      <x:c r="K115" s="200"/>
      <x:c r="L115" s="200"/>
      <x:c r="M115" s="201" t="s">
        <x:v>111</x:v>
      </x:c>
      <x:c r="N115" s="190" t="s">
        <x:v>4352</x:v>
      </x:c>
      <x:c r="O115" s="190" t="s">
        <x:v>111</x:v>
      </x:c>
      <x:c r="P115" s="190" t="s">
        <x:v>111</x:v>
      </x:c>
      <x:c r="Q115" s="190" t="s">
        <x:v>5925</x:v>
      </x:c>
      <x:c r="R115" s="190" t="s">
        <x:v>894</x:v>
      </x:c>
      <x:c r="S115" s="190" t="s">
        <x:v>886</x:v>
      </x:c>
      <x:c r="T115" s="190" t="s">
        <x:v>886</x:v>
      </x:c>
      <x:c r="U115" s="191"/>
      <x:c r="V115" s="191"/>
      <x:c r="W115" s="191"/>
      <x:c r="X115" s="191"/>
      <x:c r="Y115" s="191"/>
      <x:c r="Z115" s="191"/>
      <x:c r="AA115" s="191"/>
      <x:c r="AB115" s="191"/>
      <x:c r="AC115" s="191"/>
      <x:c r="AD115" s="191"/>
      <x:c r="AE115" s="191"/>
      <x:c r="AF115" s="191"/>
      <x:c r="AG115" s="191"/>
      <x:c r="AH115" s="191"/>
      <x:c r="AI115" s="191"/>
      <x:c r="AJ115" s="191"/>
      <x:c r="AK115" s="191"/>
      <x:c r="AL115" s="191"/>
      <x:c r="AM115" s="191"/>
      <x:c r="AN115" s="191"/>
      <x:c r="AO115" s="191"/>
      <x:c r="AP115" s="191"/>
      <x:c r="AQ115" s="191"/>
      <x:c r="AR115" s="190" t="s">
        <x:v>111</x:v>
      </x:c>
      <x:c r="AS115" s="190" t="s">
        <x:v>111</x:v>
      </x:c>
      <x:c r="AT115" s="191"/>
      <x:c r="AU115" s="190" t="s">
        <x:v>7800</x:v>
      </x:c>
      <x:c r="AV115" s="191">
        <x:v>4413</x:v>
      </x:c>
    </x:row>
    <x:row r="116" spans="1:48" ht="30" customHeight="1">
      <x:c r="A116" s="201" t="s">
        <x:v>2214</x:v>
      </x:c>
      <x:c r="B116" s="201" t="s">
        <x:v>2217</x:v>
      </x:c>
      <x:c r="C116" s="201" t="s">
        <x:v>121</x:v>
      </x:c>
      <x:c r="D116" s="198">
        <x:v>82</x:v>
      </x:c>
      <x:c r="E116" s="200"/>
      <x:c r="F116" s="200"/>
      <x:c r="G116" s="200"/>
      <x:c r="H116" s="200"/>
      <x:c r="I116" s="200"/>
      <x:c r="J116" s="200"/>
      <x:c r="K116" s="200"/>
      <x:c r="L116" s="200"/>
      <x:c r="M116" s="201" t="s">
        <x:v>111</x:v>
      </x:c>
      <x:c r="N116" s="190" t="s">
        <x:v>4346</x:v>
      </x:c>
      <x:c r="O116" s="190" t="s">
        <x:v>111</x:v>
      </x:c>
      <x:c r="P116" s="190" t="s">
        <x:v>111</x:v>
      </x:c>
      <x:c r="Q116" s="190" t="s">
        <x:v>5925</x:v>
      </x:c>
      <x:c r="R116" s="190" t="s">
        <x:v>894</x:v>
      </x:c>
      <x:c r="S116" s="190" t="s">
        <x:v>886</x:v>
      </x:c>
      <x:c r="T116" s="190" t="s">
        <x:v>886</x:v>
      </x:c>
      <x:c r="U116" s="191"/>
      <x:c r="V116" s="191"/>
      <x:c r="W116" s="191"/>
      <x:c r="X116" s="191"/>
      <x:c r="Y116" s="191"/>
      <x:c r="Z116" s="191"/>
      <x:c r="AA116" s="191"/>
      <x:c r="AB116" s="191"/>
      <x:c r="AC116" s="191"/>
      <x:c r="AD116" s="191"/>
      <x:c r="AE116" s="191"/>
      <x:c r="AF116" s="191"/>
      <x:c r="AG116" s="191"/>
      <x:c r="AH116" s="191"/>
      <x:c r="AI116" s="191"/>
      <x:c r="AJ116" s="191"/>
      <x:c r="AK116" s="191"/>
      <x:c r="AL116" s="191"/>
      <x:c r="AM116" s="191"/>
      <x:c r="AN116" s="191"/>
      <x:c r="AO116" s="191"/>
      <x:c r="AP116" s="191"/>
      <x:c r="AQ116" s="191"/>
      <x:c r="AR116" s="190" t="s">
        <x:v>111</x:v>
      </x:c>
      <x:c r="AS116" s="190" t="s">
        <x:v>111</x:v>
      </x:c>
      <x:c r="AT116" s="191"/>
      <x:c r="AU116" s="190" t="s">
        <x:v>7823</x:v>
      </x:c>
      <x:c r="AV116" s="191">
        <x:v>4418</x:v>
      </x:c>
    </x:row>
    <x:row r="117" spans="1:48" ht="30" customHeight="1">
      <x:c r="A117" s="201" t="s">
        <x:v>2206</x:v>
      </x:c>
      <x:c r="B117" s="201" t="s">
        <x:v>6553</x:v>
      </x:c>
      <x:c r="C117" s="201" t="s">
        <x:v>121</x:v>
      </x:c>
      <x:c r="D117" s="198">
        <x:v>225</x:v>
      </x:c>
      <x:c r="E117" s="200"/>
      <x:c r="F117" s="200"/>
      <x:c r="G117" s="200"/>
      <x:c r="H117" s="200"/>
      <x:c r="I117" s="200"/>
      <x:c r="J117" s="200"/>
      <x:c r="K117" s="200"/>
      <x:c r="L117" s="200"/>
      <x:c r="M117" s="201" t="s">
        <x:v>111</x:v>
      </x:c>
      <x:c r="N117" s="190" t="s">
        <x:v>4343</x:v>
      </x:c>
      <x:c r="O117" s="190" t="s">
        <x:v>111</x:v>
      </x:c>
      <x:c r="P117" s="190" t="s">
        <x:v>111</x:v>
      </x:c>
      <x:c r="Q117" s="190" t="s">
        <x:v>5925</x:v>
      </x:c>
      <x:c r="R117" s="190" t="s">
        <x:v>894</x:v>
      </x:c>
      <x:c r="S117" s="190" t="s">
        <x:v>886</x:v>
      </x:c>
      <x:c r="T117" s="190" t="s">
        <x:v>886</x:v>
      </x:c>
      <x:c r="U117" s="191"/>
      <x:c r="V117" s="191"/>
      <x:c r="W117" s="191"/>
      <x:c r="X117" s="191"/>
      <x:c r="Y117" s="191"/>
      <x:c r="Z117" s="191"/>
      <x:c r="AA117" s="191"/>
      <x:c r="AB117" s="191"/>
      <x:c r="AC117" s="191"/>
      <x:c r="AD117" s="191"/>
      <x:c r="AE117" s="191"/>
      <x:c r="AF117" s="191"/>
      <x:c r="AG117" s="191"/>
      <x:c r="AH117" s="191"/>
      <x:c r="AI117" s="191"/>
      <x:c r="AJ117" s="191"/>
      <x:c r="AK117" s="191"/>
      <x:c r="AL117" s="191"/>
      <x:c r="AM117" s="191"/>
      <x:c r="AN117" s="191"/>
      <x:c r="AO117" s="191"/>
      <x:c r="AP117" s="191"/>
      <x:c r="AQ117" s="191"/>
      <x:c r="AR117" s="190" t="s">
        <x:v>111</x:v>
      </x:c>
      <x:c r="AS117" s="190" t="s">
        <x:v>111</x:v>
      </x:c>
      <x:c r="AT117" s="191"/>
      <x:c r="AU117" s="190" t="s">
        <x:v>7826</x:v>
      </x:c>
      <x:c r="AV117" s="191">
        <x:v>4416</x:v>
      </x:c>
    </x:row>
    <x:row r="118" spans="1:48" ht="30" customHeight="1">
      <x:c r="A118" s="201" t="s">
        <x:v>1020</x:v>
      </x:c>
      <x:c r="B118" s="201" t="s">
        <x:v>2218</x:v>
      </x:c>
      <x:c r="C118" s="201" t="s">
        <x:v>121</x:v>
      </x:c>
      <x:c r="D118" s="198">
        <x:v>143</x:v>
      </x:c>
      <x:c r="E118" s="200"/>
      <x:c r="F118" s="200"/>
      <x:c r="G118" s="200"/>
      <x:c r="H118" s="200"/>
      <x:c r="I118" s="200"/>
      <x:c r="J118" s="200"/>
      <x:c r="K118" s="200"/>
      <x:c r="L118" s="200"/>
      <x:c r="M118" s="201" t="s">
        <x:v>884</x:v>
      </x:c>
      <x:c r="N118" s="190" t="s">
        <x:v>4337</x:v>
      </x:c>
      <x:c r="O118" s="190" t="s">
        <x:v>111</x:v>
      </x:c>
      <x:c r="P118" s="190" t="s">
        <x:v>111</x:v>
      </x:c>
      <x:c r="Q118" s="190" t="s">
        <x:v>5925</x:v>
      </x:c>
      <x:c r="R118" s="190" t="s">
        <x:v>894</x:v>
      </x:c>
      <x:c r="S118" s="190" t="s">
        <x:v>886</x:v>
      </x:c>
      <x:c r="T118" s="190" t="s">
        <x:v>886</x:v>
      </x:c>
      <x:c r="U118" s="191"/>
      <x:c r="V118" s="191"/>
      <x:c r="W118" s="191"/>
      <x:c r="X118" s="191"/>
      <x:c r="Y118" s="191"/>
      <x:c r="Z118" s="191"/>
      <x:c r="AA118" s="191"/>
      <x:c r="AB118" s="191"/>
      <x:c r="AC118" s="191"/>
      <x:c r="AD118" s="191"/>
      <x:c r="AE118" s="191"/>
      <x:c r="AF118" s="191"/>
      <x:c r="AG118" s="191"/>
      <x:c r="AH118" s="191"/>
      <x:c r="AI118" s="191"/>
      <x:c r="AJ118" s="191"/>
      <x:c r="AK118" s="191"/>
      <x:c r="AL118" s="191"/>
      <x:c r="AM118" s="191"/>
      <x:c r="AN118" s="191"/>
      <x:c r="AO118" s="191"/>
      <x:c r="AP118" s="191"/>
      <x:c r="AQ118" s="191"/>
      <x:c r="AR118" s="190" t="s">
        <x:v>111</x:v>
      </x:c>
      <x:c r="AS118" s="190" t="s">
        <x:v>111</x:v>
      </x:c>
      <x:c r="AT118" s="191"/>
      <x:c r="AU118" s="190" t="s">
        <x:v>7835</x:v>
      </x:c>
      <x:c r="AV118" s="191">
        <x:v>4419</x:v>
      </x:c>
    </x:row>
    <x:row r="119" spans="1:48" ht="30" customHeight="1">
      <x:c r="A119" s="201" t="s">
        <x:v>1020</x:v>
      </x:c>
      <x:c r="B119" s="201" t="s">
        <x:v>2223</x:v>
      </x:c>
      <x:c r="C119" s="201" t="s">
        <x:v>121</x:v>
      </x:c>
      <x:c r="D119" s="198">
        <x:v>82</x:v>
      </x:c>
      <x:c r="E119" s="200"/>
      <x:c r="F119" s="200"/>
      <x:c r="G119" s="200"/>
      <x:c r="H119" s="200"/>
      <x:c r="I119" s="200"/>
      <x:c r="J119" s="200"/>
      <x:c r="K119" s="200"/>
      <x:c r="L119" s="200"/>
      <x:c r="M119" s="201" t="s">
        <x:v>889</x:v>
      </x:c>
      <x:c r="N119" s="190" t="s">
        <x:v>4328</x:v>
      </x:c>
      <x:c r="O119" s="190" t="s">
        <x:v>111</x:v>
      </x:c>
      <x:c r="P119" s="190" t="s">
        <x:v>111</x:v>
      </x:c>
      <x:c r="Q119" s="190" t="s">
        <x:v>5925</x:v>
      </x:c>
      <x:c r="R119" s="190" t="s">
        <x:v>894</x:v>
      </x:c>
      <x:c r="S119" s="190" t="s">
        <x:v>886</x:v>
      </x:c>
      <x:c r="T119" s="190" t="s">
        <x:v>886</x:v>
      </x:c>
      <x:c r="U119" s="191"/>
      <x:c r="V119" s="191"/>
      <x:c r="W119" s="191"/>
      <x:c r="X119" s="191"/>
      <x:c r="Y119" s="191"/>
      <x:c r="Z119" s="191"/>
      <x:c r="AA119" s="191"/>
      <x:c r="AB119" s="191"/>
      <x:c r="AC119" s="191"/>
      <x:c r="AD119" s="191"/>
      <x:c r="AE119" s="191"/>
      <x:c r="AF119" s="191"/>
      <x:c r="AG119" s="191"/>
      <x:c r="AH119" s="191"/>
      <x:c r="AI119" s="191"/>
      <x:c r="AJ119" s="191"/>
      <x:c r="AK119" s="191"/>
      <x:c r="AL119" s="191"/>
      <x:c r="AM119" s="191"/>
      <x:c r="AN119" s="191"/>
      <x:c r="AO119" s="191"/>
      <x:c r="AP119" s="191"/>
      <x:c r="AQ119" s="191"/>
      <x:c r="AR119" s="190" t="s">
        <x:v>111</x:v>
      </x:c>
      <x:c r="AS119" s="190" t="s">
        <x:v>111</x:v>
      </x:c>
      <x:c r="AT119" s="191"/>
      <x:c r="AU119" s="190" t="s">
        <x:v>7841</x:v>
      </x:c>
      <x:c r="AV119" s="191">
        <x:v>4420</x:v>
      </x:c>
    </x:row>
    <x:row r="120" spans="1:17" ht="30" customHeight="1">
      <x:c r="A120" s="198"/>
      <x:c r="B120" s="198"/>
      <x:c r="C120" s="198"/>
      <x:c r="D120" s="198"/>
      <x:c r="E120" s="200"/>
      <x:c r="F120" s="200"/>
      <x:c r="G120" s="200"/>
      <x:c r="H120" s="200"/>
      <x:c r="I120" s="200"/>
      <x:c r="J120" s="200"/>
      <x:c r="K120" s="200"/>
      <x:c r="L120" s="200"/>
      <x:c r="M120" s="198"/>
      <x:c r="Q120" s="197" t="s">
        <x:v>5925</x:v>
      </x:c>
    </x:row>
    <x:row r="121" spans="1:17" ht="30" customHeight="1">
      <x:c r="A121" s="198"/>
      <x:c r="B121" s="198"/>
      <x:c r="C121" s="198"/>
      <x:c r="D121" s="198"/>
      <x:c r="E121" s="200"/>
      <x:c r="F121" s="200"/>
      <x:c r="G121" s="200"/>
      <x:c r="H121" s="200"/>
      <x:c r="I121" s="200"/>
      <x:c r="J121" s="200"/>
      <x:c r="K121" s="200"/>
      <x:c r="L121" s="200"/>
      <x:c r="M121" s="198"/>
      <x:c r="Q121" s="197" t="s">
        <x:v>5925</x:v>
      </x:c>
    </x:row>
    <x:row r="122" spans="1:17" ht="30" customHeight="1">
      <x:c r="A122" s="198"/>
      <x:c r="B122" s="198"/>
      <x:c r="C122" s="198"/>
      <x:c r="D122" s="198"/>
      <x:c r="E122" s="200"/>
      <x:c r="F122" s="200"/>
      <x:c r="G122" s="200"/>
      <x:c r="H122" s="200"/>
      <x:c r="I122" s="200"/>
      <x:c r="J122" s="200"/>
      <x:c r="K122" s="200"/>
      <x:c r="L122" s="200"/>
      <x:c r="M122" s="198"/>
      <x:c r="Q122" s="197" t="s">
        <x:v>5925</x:v>
      </x:c>
    </x:row>
    <x:row r="123" spans="1:17" ht="30" customHeight="1">
      <x:c r="A123" s="198"/>
      <x:c r="B123" s="198"/>
      <x:c r="C123" s="198"/>
      <x:c r="D123" s="198"/>
      <x:c r="E123" s="200"/>
      <x:c r="F123" s="200"/>
      <x:c r="G123" s="200"/>
      <x:c r="H123" s="200"/>
      <x:c r="I123" s="200"/>
      <x:c r="J123" s="200"/>
      <x:c r="K123" s="200"/>
      <x:c r="L123" s="200"/>
      <x:c r="M123" s="198"/>
      <x:c r="Q123" s="197" t="s">
        <x:v>5925</x:v>
      </x:c>
    </x:row>
    <x:row r="124" spans="1:17" ht="30" customHeight="1">
      <x:c r="A124" s="198"/>
      <x:c r="B124" s="198"/>
      <x:c r="C124" s="198"/>
      <x:c r="D124" s="198"/>
      <x:c r="E124" s="200"/>
      <x:c r="F124" s="200"/>
      <x:c r="G124" s="200"/>
      <x:c r="H124" s="200"/>
      <x:c r="I124" s="200"/>
      <x:c r="J124" s="200"/>
      <x:c r="K124" s="200"/>
      <x:c r="L124" s="200"/>
      <x:c r="M124" s="198"/>
      <x:c r="Q124" s="197" t="s">
        <x:v>5925</x:v>
      </x:c>
    </x:row>
    <x:row r="125" spans="1:17" ht="30" customHeight="1">
      <x:c r="A125" s="198"/>
      <x:c r="B125" s="198"/>
      <x:c r="C125" s="198"/>
      <x:c r="D125" s="198"/>
      <x:c r="E125" s="200"/>
      <x:c r="F125" s="200"/>
      <x:c r="G125" s="200"/>
      <x:c r="H125" s="200"/>
      <x:c r="I125" s="200"/>
      <x:c r="J125" s="200"/>
      <x:c r="K125" s="200"/>
      <x:c r="L125" s="200"/>
      <x:c r="M125" s="198"/>
      <x:c r="Q125" s="197" t="s">
        <x:v>5925</x:v>
      </x:c>
    </x:row>
    <x:row r="126" spans="1:17" ht="30" customHeight="1">
      <x:c r="A126" s="198"/>
      <x:c r="B126" s="198"/>
      <x:c r="C126" s="198"/>
      <x:c r="D126" s="198"/>
      <x:c r="E126" s="200"/>
      <x:c r="F126" s="200"/>
      <x:c r="G126" s="200"/>
      <x:c r="H126" s="200"/>
      <x:c r="I126" s="200"/>
      <x:c r="J126" s="200"/>
      <x:c r="K126" s="200"/>
      <x:c r="L126" s="200"/>
      <x:c r="M126" s="198"/>
      <x:c r="Q126" s="197" t="s">
        <x:v>5925</x:v>
      </x:c>
    </x:row>
    <x:row r="127" spans="1:17" ht="30" customHeight="1">
      <x:c r="A127" s="198"/>
      <x:c r="B127" s="198"/>
      <x:c r="C127" s="198"/>
      <x:c r="D127" s="198"/>
      <x:c r="E127" s="200"/>
      <x:c r="F127" s="200"/>
      <x:c r="G127" s="200"/>
      <x:c r="H127" s="200"/>
      <x:c r="I127" s="200"/>
      <x:c r="J127" s="200"/>
      <x:c r="K127" s="200"/>
      <x:c r="L127" s="200"/>
      <x:c r="M127" s="198"/>
      <x:c r="Q127" s="197" t="s">
        <x:v>5925</x:v>
      </x:c>
    </x:row>
    <x:row r="128" spans="1:17" ht="30" customHeight="1">
      <x:c r="A128" s="198"/>
      <x:c r="B128" s="198"/>
      <x:c r="C128" s="198"/>
      <x:c r="D128" s="198"/>
      <x:c r="E128" s="200"/>
      <x:c r="F128" s="200"/>
      <x:c r="G128" s="200"/>
      <x:c r="H128" s="200"/>
      <x:c r="I128" s="200"/>
      <x:c r="J128" s="200"/>
      <x:c r="K128" s="200"/>
      <x:c r="L128" s="200"/>
      <x:c r="M128" s="198"/>
      <x:c r="Q128" s="197" t="s">
        <x:v>5925</x:v>
      </x:c>
    </x:row>
    <x:row r="129" spans="1:17" ht="30" customHeight="1">
      <x:c r="A129" s="198"/>
      <x:c r="B129" s="198"/>
      <x:c r="C129" s="198"/>
      <x:c r="D129" s="198"/>
      <x:c r="E129" s="200"/>
      <x:c r="F129" s="200"/>
      <x:c r="G129" s="200"/>
      <x:c r="H129" s="200"/>
      <x:c r="I129" s="200"/>
      <x:c r="J129" s="200"/>
      <x:c r="K129" s="200"/>
      <x:c r="L129" s="200"/>
      <x:c r="M129" s="198"/>
      <x:c r="Q129" s="197" t="s">
        <x:v>5925</x:v>
      </x:c>
    </x:row>
    <x:row r="130" spans="1:17" ht="30" customHeight="1">
      <x:c r="A130" s="198"/>
      <x:c r="B130" s="198"/>
      <x:c r="C130" s="198"/>
      <x:c r="D130" s="198"/>
      <x:c r="E130" s="200"/>
      <x:c r="F130" s="200"/>
      <x:c r="G130" s="200"/>
      <x:c r="H130" s="200"/>
      <x:c r="I130" s="200"/>
      <x:c r="J130" s="200"/>
      <x:c r="K130" s="200"/>
      <x:c r="L130" s="200"/>
      <x:c r="M130" s="198"/>
      <x:c r="Q130" s="197" t="s">
        <x:v>5925</x:v>
      </x:c>
    </x:row>
    <x:row r="131" spans="1:17" ht="30" customHeight="1">
      <x:c r="A131" s="198"/>
      <x:c r="B131" s="198"/>
      <x:c r="C131" s="198"/>
      <x:c r="D131" s="198"/>
      <x:c r="E131" s="200"/>
      <x:c r="F131" s="200"/>
      <x:c r="G131" s="200"/>
      <x:c r="H131" s="200"/>
      <x:c r="I131" s="200"/>
      <x:c r="J131" s="200"/>
      <x:c r="K131" s="200"/>
      <x:c r="L131" s="200"/>
      <x:c r="M131" s="198"/>
      <x:c r="Q131" s="197" t="s">
        <x:v>5925</x:v>
      </x:c>
    </x:row>
    <x:row r="132" spans="1:17" ht="30" customHeight="1">
      <x:c r="A132" s="198"/>
      <x:c r="B132" s="198"/>
      <x:c r="C132" s="198"/>
      <x:c r="D132" s="198"/>
      <x:c r="E132" s="200"/>
      <x:c r="F132" s="200"/>
      <x:c r="G132" s="200"/>
      <x:c r="H132" s="200"/>
      <x:c r="I132" s="200"/>
      <x:c r="J132" s="200"/>
      <x:c r="K132" s="200"/>
      <x:c r="L132" s="200"/>
      <x:c r="M132" s="198"/>
      <x:c r="Q132" s="197" t="s">
        <x:v>5925</x:v>
      </x:c>
    </x:row>
    <x:row r="133" spans="1:17" ht="30" customHeight="1">
      <x:c r="A133" s="198"/>
      <x:c r="B133" s="198"/>
      <x:c r="C133" s="198"/>
      <x:c r="D133" s="198"/>
      <x:c r="E133" s="200"/>
      <x:c r="F133" s="200"/>
      <x:c r="G133" s="200"/>
      <x:c r="H133" s="200"/>
      <x:c r="I133" s="200"/>
      <x:c r="J133" s="200"/>
      <x:c r="K133" s="200"/>
      <x:c r="L133" s="200"/>
      <x:c r="M133" s="198"/>
      <x:c r="Q133" s="197" t="s">
        <x:v>5925</x:v>
      </x:c>
    </x:row>
    <x:row r="134" spans="1:17" ht="30" customHeight="1">
      <x:c r="A134" s="198"/>
      <x:c r="B134" s="198"/>
      <x:c r="C134" s="198"/>
      <x:c r="D134" s="198"/>
      <x:c r="E134" s="200"/>
      <x:c r="F134" s="200"/>
      <x:c r="G134" s="200"/>
      <x:c r="H134" s="200"/>
      <x:c r="I134" s="200"/>
      <x:c r="J134" s="200"/>
      <x:c r="K134" s="200"/>
      <x:c r="L134" s="200"/>
      <x:c r="M134" s="198"/>
      <x:c r="Q134" s="197" t="s">
        <x:v>5925</x:v>
      </x:c>
    </x:row>
    <x:row r="135" spans="1:17" ht="30" customHeight="1">
      <x:c r="A135" s="198"/>
      <x:c r="B135" s="198"/>
      <x:c r="C135" s="198"/>
      <x:c r="D135" s="198"/>
      <x:c r="E135" s="200"/>
      <x:c r="F135" s="200"/>
      <x:c r="G135" s="200"/>
      <x:c r="H135" s="200"/>
      <x:c r="I135" s="200"/>
      <x:c r="J135" s="200"/>
      <x:c r="K135" s="200"/>
      <x:c r="L135" s="200"/>
      <x:c r="M135" s="198"/>
      <x:c r="Q135" s="197" t="s">
        <x:v>5925</x:v>
      </x:c>
    </x:row>
    <x:row r="136" spans="1:14" ht="30" customHeight="1">
      <x:c r="A136" s="201" t="s">
        <x:v>5763</x:v>
      </x:c>
      <x:c r="B136" s="198"/>
      <x:c r="C136" s="198"/>
      <x:c r="D136" s="198"/>
      <x:c r="E136" s="200"/>
      <x:c r="F136" s="200"/>
      <x:c r="G136" s="200"/>
      <x:c r="H136" s="200"/>
      <x:c r="I136" s="200"/>
      <x:c r="J136" s="200"/>
      <x:c r="K136" s="200"/>
      <x:c r="L136" s="200"/>
      <x:c r="M136" s="198"/>
      <x:c r="N136" s="196" t="s">
        <x:v>1007</x:v>
      </x:c>
    </x:row>
    <x:row r="137" spans="1:48" ht="30" customHeight="1">
      <x:c r="A137" s="201" t="s">
        <x:v>2062</x:v>
      </x:c>
      <x:c r="B137" s="201" t="s">
        <x:v>111</x:v>
      </x:c>
      <x:c r="C137" s="198"/>
      <x:c r="D137" s="198"/>
      <x:c r="E137" s="200"/>
      <x:c r="F137" s="200"/>
      <x:c r="G137" s="200"/>
      <x:c r="H137" s="200"/>
      <x:c r="I137" s="200"/>
      <x:c r="J137" s="200"/>
      <x:c r="K137" s="200"/>
      <x:c r="L137" s="200"/>
      <x:c r="M137" s="198"/>
      <x:c r="N137" s="191"/>
      <x:c r="O137" s="191"/>
      <x:c r="P137" s="191"/>
      <x:c r="Q137" s="190" t="s">
        <x:v>446</x:v>
      </x:c>
      <x:c r="R137" s="191"/>
      <x:c r="S137" s="191"/>
      <x:c r="T137" s="191"/>
      <x:c r="U137" s="191"/>
      <x:c r="V137" s="191"/>
      <x:c r="W137" s="191"/>
      <x:c r="X137" s="191"/>
      <x:c r="Y137" s="191"/>
      <x:c r="Z137" s="191"/>
      <x:c r="AA137" s="191"/>
      <x:c r="AB137" s="191"/>
      <x:c r="AC137" s="191"/>
      <x:c r="AD137" s="191"/>
      <x:c r="AE137" s="191"/>
      <x:c r="AF137" s="191"/>
      <x:c r="AG137" s="191"/>
      <x:c r="AH137" s="191"/>
      <x:c r="AI137" s="191"/>
      <x:c r="AJ137" s="191"/>
      <x:c r="AK137" s="191"/>
      <x:c r="AL137" s="191"/>
      <x:c r="AM137" s="191"/>
      <x:c r="AN137" s="191"/>
      <x:c r="AO137" s="191"/>
      <x:c r="AP137" s="191"/>
      <x:c r="AQ137" s="191"/>
      <x:c r="AR137" s="191"/>
      <x:c r="AS137" s="191"/>
      <x:c r="AT137" s="191"/>
      <x:c r="AU137" s="191"/>
      <x:c r="AV137" s="191"/>
    </x:row>
    <x:row r="138" spans="1:48" ht="30" customHeight="1">
      <x:c r="A138" s="201" t="s">
        <x:v>901</x:v>
      </x:c>
      <x:c r="B138" s="201" t="s">
        <x:v>2199</x:v>
      </x:c>
      <x:c r="C138" s="201" t="s">
        <x:v>118</x:v>
      </x:c>
      <x:c r="D138" s="198">
        <x:v>24</x:v>
      </x:c>
      <x:c r="E138" s="200"/>
      <x:c r="F138" s="200"/>
      <x:c r="G138" s="200"/>
      <x:c r="H138" s="200"/>
      <x:c r="I138" s="200"/>
      <x:c r="J138" s="200"/>
      <x:c r="K138" s="200"/>
      <x:c r="L138" s="200"/>
      <x:c r="M138" s="201" t="s">
        <x:v>111</x:v>
      </x:c>
      <x:c r="N138" s="190" t="s">
        <x:v>4342</x:v>
      </x:c>
      <x:c r="O138" s="190" t="s">
        <x:v>111</x:v>
      </x:c>
      <x:c r="P138" s="190" t="s">
        <x:v>111</x:v>
      </x:c>
      <x:c r="Q138" s="190" t="s">
        <x:v>446</x:v>
      </x:c>
      <x:c r="R138" s="190" t="s">
        <x:v>894</x:v>
      </x:c>
      <x:c r="S138" s="190" t="s">
        <x:v>886</x:v>
      </x:c>
      <x:c r="T138" s="190" t="s">
        <x:v>886</x:v>
      </x:c>
      <x:c r="U138" s="191"/>
      <x:c r="V138" s="191"/>
      <x:c r="W138" s="191"/>
      <x:c r="X138" s="191"/>
      <x:c r="Y138" s="191"/>
      <x:c r="Z138" s="191"/>
      <x:c r="AA138" s="191"/>
      <x:c r="AB138" s="191"/>
      <x:c r="AC138" s="191"/>
      <x:c r="AD138" s="191"/>
      <x:c r="AE138" s="191"/>
      <x:c r="AF138" s="191"/>
      <x:c r="AG138" s="191"/>
      <x:c r="AH138" s="191"/>
      <x:c r="AI138" s="191"/>
      <x:c r="AJ138" s="191"/>
      <x:c r="AK138" s="191"/>
      <x:c r="AL138" s="191"/>
      <x:c r="AM138" s="191"/>
      <x:c r="AN138" s="191"/>
      <x:c r="AO138" s="191"/>
      <x:c r="AP138" s="191"/>
      <x:c r="AQ138" s="191"/>
      <x:c r="AR138" s="190" t="s">
        <x:v>111</x:v>
      </x:c>
      <x:c r="AS138" s="190" t="s">
        <x:v>111</x:v>
      </x:c>
      <x:c r="AT138" s="191"/>
      <x:c r="AU138" s="190" t="s">
        <x:v>7803</x:v>
      </x:c>
      <x:c r="AV138" s="191">
        <x:v>4235</x:v>
      </x:c>
    </x:row>
    <x:row r="139" spans="1:48" ht="30" customHeight="1">
      <x:c r="A139" s="201" t="s">
        <x:v>2072</x:v>
      </x:c>
      <x:c r="B139" s="201" t="s">
        <x:v>2074</x:v>
      </x:c>
      <x:c r="C139" s="201" t="s">
        <x:v>118</x:v>
      </x:c>
      <x:c r="D139" s="198">
        <x:v>8</x:v>
      </x:c>
      <x:c r="E139" s="200"/>
      <x:c r="F139" s="200"/>
      <x:c r="G139" s="200"/>
      <x:c r="H139" s="200"/>
      <x:c r="I139" s="200"/>
      <x:c r="J139" s="200"/>
      <x:c r="K139" s="200"/>
      <x:c r="L139" s="200"/>
      <x:c r="M139" s="201" t="s">
        <x:v>111</x:v>
      </x:c>
      <x:c r="N139" s="190" t="s">
        <x:v>4338</x:v>
      </x:c>
      <x:c r="O139" s="190" t="s">
        <x:v>111</x:v>
      </x:c>
      <x:c r="P139" s="190" t="s">
        <x:v>111</x:v>
      </x:c>
      <x:c r="Q139" s="190" t="s">
        <x:v>446</x:v>
      </x:c>
      <x:c r="R139" s="190" t="s">
        <x:v>894</x:v>
      </x:c>
      <x:c r="S139" s="190" t="s">
        <x:v>886</x:v>
      </x:c>
      <x:c r="T139" s="190" t="s">
        <x:v>886</x:v>
      </x:c>
      <x:c r="U139" s="191"/>
      <x:c r="V139" s="191"/>
      <x:c r="W139" s="191"/>
      <x:c r="X139" s="191"/>
      <x:c r="Y139" s="191"/>
      <x:c r="Z139" s="191"/>
      <x:c r="AA139" s="191"/>
      <x:c r="AB139" s="191"/>
      <x:c r="AC139" s="191"/>
      <x:c r="AD139" s="191"/>
      <x:c r="AE139" s="191"/>
      <x:c r="AF139" s="191"/>
      <x:c r="AG139" s="191"/>
      <x:c r="AH139" s="191"/>
      <x:c r="AI139" s="191"/>
      <x:c r="AJ139" s="191"/>
      <x:c r="AK139" s="191"/>
      <x:c r="AL139" s="191"/>
      <x:c r="AM139" s="191"/>
      <x:c r="AN139" s="191"/>
      <x:c r="AO139" s="191"/>
      <x:c r="AP139" s="191"/>
      <x:c r="AQ139" s="191"/>
      <x:c r="AR139" s="190" t="s">
        <x:v>111</x:v>
      </x:c>
      <x:c r="AS139" s="190" t="s">
        <x:v>111</x:v>
      </x:c>
      <x:c r="AT139" s="191"/>
      <x:c r="AU139" s="190" t="s">
        <x:v>7798</x:v>
      </x:c>
      <x:c r="AV139" s="191">
        <x:v>4238</x:v>
      </x:c>
    </x:row>
    <x:row r="140" spans="1:48" ht="30" customHeight="1">
      <x:c r="A140" s="201" t="s">
        <x:v>8387</x:v>
      </x:c>
      <x:c r="B140" s="201" t="s">
        <x:v>5065</x:v>
      </x:c>
      <x:c r="C140" s="201" t="s">
        <x:v>121</x:v>
      </x:c>
      <x:c r="D140" s="198">
        <x:v>41</x:v>
      </x:c>
      <x:c r="E140" s="200"/>
      <x:c r="F140" s="200"/>
      <x:c r="G140" s="200"/>
      <x:c r="H140" s="200"/>
      <x:c r="I140" s="200"/>
      <x:c r="J140" s="200"/>
      <x:c r="K140" s="200"/>
      <x:c r="L140" s="200"/>
      <x:c r="M140" s="201" t="s">
        <x:v>111</x:v>
      </x:c>
      <x:c r="N140" s="190" t="s">
        <x:v>4339</x:v>
      </x:c>
      <x:c r="O140" s="190" t="s">
        <x:v>111</x:v>
      </x:c>
      <x:c r="P140" s="190" t="s">
        <x:v>111</x:v>
      </x:c>
      <x:c r="Q140" s="190" t="s">
        <x:v>446</x:v>
      </x:c>
      <x:c r="R140" s="190" t="s">
        <x:v>894</x:v>
      </x:c>
      <x:c r="S140" s="190" t="s">
        <x:v>886</x:v>
      </x:c>
      <x:c r="T140" s="190" t="s">
        <x:v>886</x:v>
      </x:c>
      <x:c r="U140" s="191"/>
      <x:c r="V140" s="191"/>
      <x:c r="W140" s="191"/>
      <x:c r="X140" s="191"/>
      <x:c r="Y140" s="191"/>
      <x:c r="Z140" s="191"/>
      <x:c r="AA140" s="191"/>
      <x:c r="AB140" s="191"/>
      <x:c r="AC140" s="191"/>
      <x:c r="AD140" s="191"/>
      <x:c r="AE140" s="191"/>
      <x:c r="AF140" s="191"/>
      <x:c r="AG140" s="191"/>
      <x:c r="AH140" s="191"/>
      <x:c r="AI140" s="191"/>
      <x:c r="AJ140" s="191"/>
      <x:c r="AK140" s="191"/>
      <x:c r="AL140" s="191"/>
      <x:c r="AM140" s="191"/>
      <x:c r="AN140" s="191"/>
      <x:c r="AO140" s="191"/>
      <x:c r="AP140" s="191"/>
      <x:c r="AQ140" s="191"/>
      <x:c r="AR140" s="190" t="s">
        <x:v>111</x:v>
      </x:c>
      <x:c r="AS140" s="190" t="s">
        <x:v>111</x:v>
      </x:c>
      <x:c r="AT140" s="191"/>
      <x:c r="AU140" s="190" t="s">
        <x:v>7816</x:v>
      </x:c>
      <x:c r="AV140" s="191">
        <x:v>4241</x:v>
      </x:c>
    </x:row>
    <x:row r="141" spans="1:48" ht="30" customHeight="1">
      <x:c r="A141" s="201" t="s">
        <x:v>8387</x:v>
      </x:c>
      <x:c r="B141" s="201" t="s">
        <x:v>5062</x:v>
      </x:c>
      <x:c r="C141" s="201" t="s">
        <x:v>121</x:v>
      </x:c>
      <x:c r="D141" s="198">
        <x:v>145</x:v>
      </x:c>
      <x:c r="E141" s="200"/>
      <x:c r="F141" s="200"/>
      <x:c r="G141" s="200"/>
      <x:c r="H141" s="200"/>
      <x:c r="I141" s="200"/>
      <x:c r="J141" s="200"/>
      <x:c r="K141" s="200"/>
      <x:c r="L141" s="200"/>
      <x:c r="M141" s="201" t="s">
        <x:v>111</x:v>
      </x:c>
      <x:c r="N141" s="190" t="s">
        <x:v>4335</x:v>
      </x:c>
      <x:c r="O141" s="190" t="s">
        <x:v>111</x:v>
      </x:c>
      <x:c r="P141" s="190" t="s">
        <x:v>111</x:v>
      </x:c>
      <x:c r="Q141" s="190" t="s">
        <x:v>446</x:v>
      </x:c>
      <x:c r="R141" s="190" t="s">
        <x:v>894</x:v>
      </x:c>
      <x:c r="S141" s="190" t="s">
        <x:v>886</x:v>
      </x:c>
      <x:c r="T141" s="190" t="s">
        <x:v>886</x:v>
      </x:c>
      <x:c r="U141" s="191"/>
      <x:c r="V141" s="191"/>
      <x:c r="W141" s="191"/>
      <x:c r="X141" s="191"/>
      <x:c r="Y141" s="191"/>
      <x:c r="Z141" s="191"/>
      <x:c r="AA141" s="191"/>
      <x:c r="AB141" s="191"/>
      <x:c r="AC141" s="191"/>
      <x:c r="AD141" s="191"/>
      <x:c r="AE141" s="191"/>
      <x:c r="AF141" s="191"/>
      <x:c r="AG141" s="191"/>
      <x:c r="AH141" s="191"/>
      <x:c r="AI141" s="191"/>
      <x:c r="AJ141" s="191"/>
      <x:c r="AK141" s="191"/>
      <x:c r="AL141" s="191"/>
      <x:c r="AM141" s="191"/>
      <x:c r="AN141" s="191"/>
      <x:c r="AO141" s="191"/>
      <x:c r="AP141" s="191"/>
      <x:c r="AQ141" s="191"/>
      <x:c r="AR141" s="190" t="s">
        <x:v>111</x:v>
      </x:c>
      <x:c r="AS141" s="190" t="s">
        <x:v>111</x:v>
      </x:c>
      <x:c r="AT141" s="191"/>
      <x:c r="AU141" s="190" t="s">
        <x:v>7843</x:v>
      </x:c>
      <x:c r="AV141" s="191">
        <x:v>4242</x:v>
      </x:c>
    </x:row>
    <x:row r="142" spans="1:48" ht="30" customHeight="1">
      <x:c r="A142" s="201" t="s">
        <x:v>8382</x:v>
      </x:c>
      <x:c r="B142" s="201" t="s">
        <x:v>510</x:v>
      </x:c>
      <x:c r="C142" s="201" t="s">
        <x:v>117</x:v>
      </x:c>
      <x:c r="D142" s="198">
        <x:v>21</x:v>
      </x:c>
      <x:c r="E142" s="200"/>
      <x:c r="F142" s="200"/>
      <x:c r="G142" s="200"/>
      <x:c r="H142" s="200"/>
      <x:c r="I142" s="200"/>
      <x:c r="J142" s="200"/>
      <x:c r="K142" s="200"/>
      <x:c r="L142" s="200"/>
      <x:c r="M142" s="201" t="s">
        <x:v>111</x:v>
      </x:c>
      <x:c r="N142" s="190" t="s">
        <x:v>4340</x:v>
      </x:c>
      <x:c r="O142" s="190" t="s">
        <x:v>111</x:v>
      </x:c>
      <x:c r="P142" s="190" t="s">
        <x:v>111</x:v>
      </x:c>
      <x:c r="Q142" s="190" t="s">
        <x:v>446</x:v>
      </x:c>
      <x:c r="R142" s="190" t="s">
        <x:v>894</x:v>
      </x:c>
      <x:c r="S142" s="190" t="s">
        <x:v>886</x:v>
      </x:c>
      <x:c r="T142" s="190" t="s">
        <x:v>886</x:v>
      </x:c>
      <x:c r="U142" s="191"/>
      <x:c r="V142" s="191"/>
      <x:c r="W142" s="191"/>
      <x:c r="X142" s="191"/>
      <x:c r="Y142" s="191"/>
      <x:c r="Z142" s="191"/>
      <x:c r="AA142" s="191"/>
      <x:c r="AB142" s="191"/>
      <x:c r="AC142" s="191"/>
      <x:c r="AD142" s="191"/>
      <x:c r="AE142" s="191"/>
      <x:c r="AF142" s="191"/>
      <x:c r="AG142" s="191"/>
      <x:c r="AH142" s="191"/>
      <x:c r="AI142" s="191"/>
      <x:c r="AJ142" s="191"/>
      <x:c r="AK142" s="191"/>
      <x:c r="AL142" s="191"/>
      <x:c r="AM142" s="191"/>
      <x:c r="AN142" s="191"/>
      <x:c r="AO142" s="191"/>
      <x:c r="AP142" s="191"/>
      <x:c r="AQ142" s="191"/>
      <x:c r="AR142" s="190" t="s">
        <x:v>111</x:v>
      </x:c>
      <x:c r="AS142" s="190" t="s">
        <x:v>111</x:v>
      </x:c>
      <x:c r="AT142" s="191"/>
      <x:c r="AU142" s="190" t="s">
        <x:v>7825</x:v>
      </x:c>
      <x:c r="AV142" s="191">
        <x:v>4334</x:v>
      </x:c>
    </x:row>
    <x:row r="143" spans="1:48" ht="30" customHeight="1">
      <x:c r="A143" s="201" t="s">
        <x:v>8382</x:v>
      </x:c>
      <x:c r="B143" s="201" t="s">
        <x:v>548</x:v>
      </x:c>
      <x:c r="C143" s="201" t="s">
        <x:v>117</x:v>
      </x:c>
      <x:c r="D143" s="198">
        <x:v>73</x:v>
      </x:c>
      <x:c r="E143" s="200"/>
      <x:c r="F143" s="200"/>
      <x:c r="G143" s="200"/>
      <x:c r="H143" s="200"/>
      <x:c r="I143" s="200"/>
      <x:c r="J143" s="200"/>
      <x:c r="K143" s="200"/>
      <x:c r="L143" s="200"/>
      <x:c r="M143" s="201" t="s">
        <x:v>111</x:v>
      </x:c>
      <x:c r="N143" s="190" t="s">
        <x:v>4325</x:v>
      </x:c>
      <x:c r="O143" s="190" t="s">
        <x:v>111</x:v>
      </x:c>
      <x:c r="P143" s="190" t="s">
        <x:v>111</x:v>
      </x:c>
      <x:c r="Q143" s="190" t="s">
        <x:v>446</x:v>
      </x:c>
      <x:c r="R143" s="190" t="s">
        <x:v>894</x:v>
      </x:c>
      <x:c r="S143" s="190" t="s">
        <x:v>886</x:v>
      </x:c>
      <x:c r="T143" s="190" t="s">
        <x:v>886</x:v>
      </x:c>
      <x:c r="U143" s="191"/>
      <x:c r="V143" s="191"/>
      <x:c r="W143" s="191"/>
      <x:c r="X143" s="191"/>
      <x:c r="Y143" s="191"/>
      <x:c r="Z143" s="191"/>
      <x:c r="AA143" s="191"/>
      <x:c r="AB143" s="191"/>
      <x:c r="AC143" s="191"/>
      <x:c r="AD143" s="191"/>
      <x:c r="AE143" s="191"/>
      <x:c r="AF143" s="191"/>
      <x:c r="AG143" s="191"/>
      <x:c r="AH143" s="191"/>
      <x:c r="AI143" s="191"/>
      <x:c r="AJ143" s="191"/>
      <x:c r="AK143" s="191"/>
      <x:c r="AL143" s="191"/>
      <x:c r="AM143" s="191"/>
      <x:c r="AN143" s="191"/>
      <x:c r="AO143" s="191"/>
      <x:c r="AP143" s="191"/>
      <x:c r="AQ143" s="191"/>
      <x:c r="AR143" s="190" t="s">
        <x:v>111</x:v>
      </x:c>
      <x:c r="AS143" s="190" t="s">
        <x:v>111</x:v>
      </x:c>
      <x:c r="AT143" s="191"/>
      <x:c r="AU143" s="190" t="s">
        <x:v>7867</x:v>
      </x:c>
      <x:c r="AV143" s="191">
        <x:v>4335</x:v>
      </x:c>
    </x:row>
    <x:row r="144" spans="1:48" ht="30" customHeight="1">
      <x:c r="A144" s="201" t="s">
        <x:v>2068</x:v>
      </x:c>
      <x:c r="B144" s="201" t="s">
        <x:v>2207</x:v>
      </x:c>
      <x:c r="C144" s="201" t="s">
        <x:v>118</x:v>
      </x:c>
      <x:c r="D144" s="198">
        <x:v>72</x:v>
      </x:c>
      <x:c r="E144" s="200"/>
      <x:c r="F144" s="200"/>
      <x:c r="G144" s="200"/>
      <x:c r="H144" s="200"/>
      <x:c r="I144" s="200"/>
      <x:c r="J144" s="200"/>
      <x:c r="K144" s="200"/>
      <x:c r="L144" s="200"/>
      <x:c r="M144" s="201" t="s">
        <x:v>111</x:v>
      </x:c>
      <x:c r="N144" s="190" t="s">
        <x:v>7844</x:v>
      </x:c>
      <x:c r="O144" s="190" t="s">
        <x:v>111</x:v>
      </x:c>
      <x:c r="P144" s="190" t="s">
        <x:v>111</x:v>
      </x:c>
      <x:c r="Q144" s="190" t="s">
        <x:v>446</x:v>
      </x:c>
      <x:c r="R144" s="190" t="s">
        <x:v>886</x:v>
      </x:c>
      <x:c r="S144" s="190" t="s">
        <x:v>886</x:v>
      </x:c>
      <x:c r="T144" s="190" t="s">
        <x:v>894</x:v>
      </x:c>
      <x:c r="U144" s="191"/>
      <x:c r="V144" s="191"/>
      <x:c r="W144" s="191"/>
      <x:c r="X144" s="191"/>
      <x:c r="Y144" s="191"/>
      <x:c r="Z144" s="191"/>
      <x:c r="AA144" s="191"/>
      <x:c r="AB144" s="191"/>
      <x:c r="AC144" s="191"/>
      <x:c r="AD144" s="191"/>
      <x:c r="AE144" s="191"/>
      <x:c r="AF144" s="191"/>
      <x:c r="AG144" s="191"/>
      <x:c r="AH144" s="191"/>
      <x:c r="AI144" s="191"/>
      <x:c r="AJ144" s="191"/>
      <x:c r="AK144" s="191"/>
      <x:c r="AL144" s="191"/>
      <x:c r="AM144" s="191"/>
      <x:c r="AN144" s="191"/>
      <x:c r="AO144" s="191"/>
      <x:c r="AP144" s="191"/>
      <x:c r="AQ144" s="191"/>
      <x:c r="AR144" s="190" t="s">
        <x:v>111</x:v>
      </x:c>
      <x:c r="AS144" s="190" t="s">
        <x:v>111</x:v>
      </x:c>
      <x:c r="AT144" s="191"/>
      <x:c r="AU144" s="190" t="s">
        <x:v>1270</x:v>
      </x:c>
      <x:c r="AV144" s="191">
        <x:v>4243</x:v>
      </x:c>
    </x:row>
    <x:row r="145" spans="1:48" ht="30" customHeight="1">
      <x:c r="A145" s="201" t="s">
        <x:v>2068</x:v>
      </x:c>
      <x:c r="B145" s="201" t="s">
        <x:v>2215</x:v>
      </x:c>
      <x:c r="C145" s="201" t="s">
        <x:v>118</x:v>
      </x:c>
      <x:c r="D145" s="198">
        <x:v>16</x:v>
      </x:c>
      <x:c r="E145" s="200"/>
      <x:c r="F145" s="200"/>
      <x:c r="G145" s="200"/>
      <x:c r="H145" s="200"/>
      <x:c r="I145" s="200"/>
      <x:c r="J145" s="200"/>
      <x:c r="K145" s="200"/>
      <x:c r="L145" s="200"/>
      <x:c r="M145" s="201" t="s">
        <x:v>111</x:v>
      </x:c>
      <x:c r="N145" s="190" t="s">
        <x:v>7871</x:v>
      </x:c>
      <x:c r="O145" s="190" t="s">
        <x:v>111</x:v>
      </x:c>
      <x:c r="P145" s="190" t="s">
        <x:v>111</x:v>
      </x:c>
      <x:c r="Q145" s="190" t="s">
        <x:v>446</x:v>
      </x:c>
      <x:c r="R145" s="190" t="s">
        <x:v>886</x:v>
      </x:c>
      <x:c r="S145" s="190" t="s">
        <x:v>886</x:v>
      </x:c>
      <x:c r="T145" s="190" t="s">
        <x:v>894</x:v>
      </x:c>
      <x:c r="U145" s="191"/>
      <x:c r="V145" s="191"/>
      <x:c r="W145" s="191"/>
      <x:c r="X145" s="191"/>
      <x:c r="Y145" s="191"/>
      <x:c r="Z145" s="191"/>
      <x:c r="AA145" s="191"/>
      <x:c r="AB145" s="191"/>
      <x:c r="AC145" s="191"/>
      <x:c r="AD145" s="191"/>
      <x:c r="AE145" s="191"/>
      <x:c r="AF145" s="191"/>
      <x:c r="AG145" s="191"/>
      <x:c r="AH145" s="191"/>
      <x:c r="AI145" s="191"/>
      <x:c r="AJ145" s="191"/>
      <x:c r="AK145" s="191"/>
      <x:c r="AL145" s="191"/>
      <x:c r="AM145" s="191"/>
      <x:c r="AN145" s="191"/>
      <x:c r="AO145" s="191"/>
      <x:c r="AP145" s="191"/>
      <x:c r="AQ145" s="191"/>
      <x:c r="AR145" s="190" t="s">
        <x:v>111</x:v>
      </x:c>
      <x:c r="AS145" s="190" t="s">
        <x:v>111</x:v>
      </x:c>
      <x:c r="AT145" s="191"/>
      <x:c r="AU145" s="190" t="s">
        <x:v>1268</x:v>
      </x:c>
      <x:c r="AV145" s="191">
        <x:v>4244</x:v>
      </x:c>
    </x:row>
    <x:row r="146" spans="1:48" ht="30" customHeight="1">
      <x:c r="A146" s="201" t="s">
        <x:v>338</x:v>
      </x:c>
      <x:c r="B146" s="201" t="s">
        <x:v>337</x:v>
      </x:c>
      <x:c r="C146" s="201" t="s">
        <x:v>919</x:v>
      </x:c>
      <x:c r="D146" s="198">
        <x:v>4</x:v>
      </x:c>
      <x:c r="E146" s="200"/>
      <x:c r="F146" s="200"/>
      <x:c r="G146" s="200"/>
      <x:c r="H146" s="200"/>
      <x:c r="I146" s="200"/>
      <x:c r="J146" s="200"/>
      <x:c r="K146" s="200"/>
      <x:c r="L146" s="200"/>
      <x:c r="M146" s="201" t="s">
        <x:v>111</x:v>
      </x:c>
      <x:c r="N146" s="190" t="s">
        <x:v>7858</x:v>
      </x:c>
      <x:c r="O146" s="190" t="s">
        <x:v>111</x:v>
      </x:c>
      <x:c r="P146" s="190" t="s">
        <x:v>111</x:v>
      </x:c>
      <x:c r="Q146" s="190" t="s">
        <x:v>446</x:v>
      </x:c>
      <x:c r="R146" s="190" t="s">
        <x:v>886</x:v>
      </x:c>
      <x:c r="S146" s="190" t="s">
        <x:v>886</x:v>
      </x:c>
      <x:c r="T146" s="190" t="s">
        <x:v>894</x:v>
      </x:c>
      <x:c r="U146" s="191"/>
      <x:c r="V146" s="191"/>
      <x:c r="W146" s="191"/>
      <x:c r="X146" s="191"/>
      <x:c r="Y146" s="191"/>
      <x:c r="Z146" s="191"/>
      <x:c r="AA146" s="191"/>
      <x:c r="AB146" s="191"/>
      <x:c r="AC146" s="191"/>
      <x:c r="AD146" s="191"/>
      <x:c r="AE146" s="191"/>
      <x:c r="AF146" s="191"/>
      <x:c r="AG146" s="191"/>
      <x:c r="AH146" s="191"/>
      <x:c r="AI146" s="191"/>
      <x:c r="AJ146" s="191"/>
      <x:c r="AK146" s="191"/>
      <x:c r="AL146" s="191"/>
      <x:c r="AM146" s="191"/>
      <x:c r="AN146" s="191"/>
      <x:c r="AO146" s="191"/>
      <x:c r="AP146" s="191"/>
      <x:c r="AQ146" s="191"/>
      <x:c r="AR146" s="190" t="s">
        <x:v>111</x:v>
      </x:c>
      <x:c r="AS146" s="190" t="s">
        <x:v>111</x:v>
      </x:c>
      <x:c r="AT146" s="191"/>
      <x:c r="AU146" s="190" t="s">
        <x:v>1272</x:v>
      </x:c>
      <x:c r="AV146" s="191">
        <x:v>4170</x:v>
      </x:c>
    </x:row>
    <x:row r="147" spans="1:48" ht="30" customHeight="1">
      <x:c r="A147" s="201" t="s">
        <x:v>455</x:v>
      </x:c>
      <x:c r="B147" s="201" t="s">
        <x:v>337</x:v>
      </x:c>
      <x:c r="C147" s="201" t="s">
        <x:v>919</x:v>
      </x:c>
      <x:c r="D147" s="198">
        <x:v>4</x:v>
      </x:c>
      <x:c r="E147" s="200"/>
      <x:c r="F147" s="200"/>
      <x:c r="G147" s="200"/>
      <x:c r="H147" s="200"/>
      <x:c r="I147" s="200"/>
      <x:c r="J147" s="200"/>
      <x:c r="K147" s="200"/>
      <x:c r="L147" s="200"/>
      <x:c r="M147" s="201" t="s">
        <x:v>111</x:v>
      </x:c>
      <x:c r="N147" s="190" t="s">
        <x:v>7869</x:v>
      </x:c>
      <x:c r="O147" s="190" t="s">
        <x:v>111</x:v>
      </x:c>
      <x:c r="P147" s="190" t="s">
        <x:v>111</x:v>
      </x:c>
      <x:c r="Q147" s="190" t="s">
        <x:v>446</x:v>
      </x:c>
      <x:c r="R147" s="190" t="s">
        <x:v>886</x:v>
      </x:c>
      <x:c r="S147" s="190" t="s">
        <x:v>886</x:v>
      </x:c>
      <x:c r="T147" s="190" t="s">
        <x:v>894</x:v>
      </x:c>
      <x:c r="U147" s="191"/>
      <x:c r="V147" s="191"/>
      <x:c r="W147" s="191"/>
      <x:c r="X147" s="191"/>
      <x:c r="Y147" s="191"/>
      <x:c r="Z147" s="191"/>
      <x:c r="AA147" s="191"/>
      <x:c r="AB147" s="191"/>
      <x:c r="AC147" s="191"/>
      <x:c r="AD147" s="191"/>
      <x:c r="AE147" s="191"/>
      <x:c r="AF147" s="191"/>
      <x:c r="AG147" s="191"/>
      <x:c r="AH147" s="191"/>
      <x:c r="AI147" s="191"/>
      <x:c r="AJ147" s="191"/>
      <x:c r="AK147" s="191"/>
      <x:c r="AL147" s="191"/>
      <x:c r="AM147" s="191"/>
      <x:c r="AN147" s="191"/>
      <x:c r="AO147" s="191"/>
      <x:c r="AP147" s="191"/>
      <x:c r="AQ147" s="191"/>
      <x:c r="AR147" s="190" t="s">
        <x:v>111</x:v>
      </x:c>
      <x:c r="AS147" s="190" t="s">
        <x:v>111</x:v>
      </x:c>
      <x:c r="AT147" s="191"/>
      <x:c r="AU147" s="190" t="s">
        <x:v>1280</x:v>
      </x:c>
      <x:c r="AV147" s="191">
        <x:v>4172</x:v>
      </x:c>
    </x:row>
    <x:row r="148" spans="1:17" ht="30" customHeight="1">
      <x:c r="A148" s="198"/>
      <x:c r="B148" s="198"/>
      <x:c r="C148" s="198"/>
      <x:c r="D148" s="198"/>
      <x:c r="E148" s="200"/>
      <x:c r="F148" s="200"/>
      <x:c r="G148" s="200"/>
      <x:c r="H148" s="200"/>
      <x:c r="I148" s="200"/>
      <x:c r="J148" s="200"/>
      <x:c r="K148" s="200"/>
      <x:c r="L148" s="200"/>
      <x:c r="M148" s="198"/>
      <x:c r="Q148" s="197" t="s">
        <x:v>446</x:v>
      </x:c>
    </x:row>
    <x:row r="149" spans="1:17" ht="30" customHeight="1">
      <x:c r="A149" s="198"/>
      <x:c r="B149" s="198"/>
      <x:c r="C149" s="198"/>
      <x:c r="D149" s="198"/>
      <x:c r="E149" s="200"/>
      <x:c r="F149" s="200"/>
      <x:c r="G149" s="200"/>
      <x:c r="H149" s="200"/>
      <x:c r="I149" s="200"/>
      <x:c r="J149" s="200"/>
      <x:c r="K149" s="200"/>
      <x:c r="L149" s="200"/>
      <x:c r="M149" s="198"/>
      <x:c r="Q149" s="197" t="s">
        <x:v>446</x:v>
      </x:c>
    </x:row>
    <x:row r="150" spans="1:17" ht="30" customHeight="1">
      <x:c r="A150" s="198"/>
      <x:c r="B150" s="198"/>
      <x:c r="C150" s="198"/>
      <x:c r="D150" s="198"/>
      <x:c r="E150" s="200"/>
      <x:c r="F150" s="200"/>
      <x:c r="G150" s="200"/>
      <x:c r="H150" s="200"/>
      <x:c r="I150" s="200"/>
      <x:c r="J150" s="200"/>
      <x:c r="K150" s="200"/>
      <x:c r="L150" s="200"/>
      <x:c r="M150" s="198"/>
      <x:c r="Q150" s="197" t="s">
        <x:v>446</x:v>
      </x:c>
    </x:row>
    <x:row r="151" spans="1:17" ht="30" customHeight="1">
      <x:c r="A151" s="198"/>
      <x:c r="B151" s="198"/>
      <x:c r="C151" s="198"/>
      <x:c r="D151" s="198"/>
      <x:c r="E151" s="200"/>
      <x:c r="F151" s="200"/>
      <x:c r="G151" s="200"/>
      <x:c r="H151" s="200"/>
      <x:c r="I151" s="200"/>
      <x:c r="J151" s="200"/>
      <x:c r="K151" s="200"/>
      <x:c r="L151" s="200"/>
      <x:c r="M151" s="198"/>
      <x:c r="Q151" s="197" t="s">
        <x:v>446</x:v>
      </x:c>
    </x:row>
    <x:row r="152" spans="1:17" ht="30" customHeight="1">
      <x:c r="A152" s="198"/>
      <x:c r="B152" s="198"/>
      <x:c r="C152" s="198"/>
      <x:c r="D152" s="198"/>
      <x:c r="E152" s="200"/>
      <x:c r="F152" s="200"/>
      <x:c r="G152" s="200"/>
      <x:c r="H152" s="200"/>
      <x:c r="I152" s="200"/>
      <x:c r="J152" s="200"/>
      <x:c r="K152" s="200"/>
      <x:c r="L152" s="200"/>
      <x:c r="M152" s="198"/>
      <x:c r="Q152" s="197" t="s">
        <x:v>446</x:v>
      </x:c>
    </x:row>
    <x:row r="153" spans="1:17" ht="30" customHeight="1">
      <x:c r="A153" s="198"/>
      <x:c r="B153" s="198"/>
      <x:c r="C153" s="198"/>
      <x:c r="D153" s="198"/>
      <x:c r="E153" s="200"/>
      <x:c r="F153" s="200"/>
      <x:c r="G153" s="200"/>
      <x:c r="H153" s="200"/>
      <x:c r="I153" s="200"/>
      <x:c r="J153" s="200"/>
      <x:c r="K153" s="200"/>
      <x:c r="L153" s="200"/>
      <x:c r="M153" s="198"/>
      <x:c r="Q153" s="197" t="s">
        <x:v>446</x:v>
      </x:c>
    </x:row>
    <x:row r="154" spans="1:14" ht="30" customHeight="1">
      <x:c r="A154" s="201" t="s">
        <x:v>5763</x:v>
      </x:c>
      <x:c r="B154" s="198"/>
      <x:c r="C154" s="198"/>
      <x:c r="D154" s="198"/>
      <x:c r="E154" s="200"/>
      <x:c r="F154" s="200"/>
      <x:c r="G154" s="200"/>
      <x:c r="H154" s="200"/>
      <x:c r="I154" s="200"/>
      <x:c r="J154" s="200"/>
      <x:c r="K154" s="200"/>
      <x:c r="L154" s="200"/>
      <x:c r="M154" s="198"/>
      <x:c r="N154" s="196" t="s">
        <x:v>1007</x:v>
      </x:c>
    </x:row>
    <x:row r="155" spans="1:48" ht="30" customHeight="1">
      <x:c r="A155" s="201" t="s">
        <x:v>2198</x:v>
      </x:c>
      <x:c r="B155" s="201" t="s">
        <x:v>111</x:v>
      </x:c>
      <x:c r="C155" s="198"/>
      <x:c r="D155" s="198"/>
      <x:c r="E155" s="200"/>
      <x:c r="F155" s="200"/>
      <x:c r="G155" s="200"/>
      <x:c r="H155" s="200"/>
      <x:c r="I155" s="200"/>
      <x:c r="J155" s="200"/>
      <x:c r="K155" s="200"/>
      <x:c r="L155" s="200"/>
      <x:c r="M155" s="198"/>
      <x:c r="N155" s="191"/>
      <x:c r="O155" s="191"/>
      <x:c r="P155" s="191"/>
      <x:c r="Q155" s="190" t="s">
        <x:v>453</x:v>
      </x:c>
      <x:c r="R155" s="191"/>
      <x:c r="S155" s="191"/>
      <x:c r="T155" s="191"/>
      <x:c r="U155" s="191"/>
      <x:c r="V155" s="191"/>
      <x:c r="W155" s="191"/>
      <x:c r="X155" s="191"/>
      <x:c r="Y155" s="191"/>
      <x:c r="Z155" s="191"/>
      <x:c r="AA155" s="191"/>
      <x:c r="AB155" s="191"/>
      <x:c r="AC155" s="191"/>
      <x:c r="AD155" s="191"/>
      <x:c r="AE155" s="191"/>
      <x:c r="AF155" s="191"/>
      <x:c r="AG155" s="191"/>
      <x:c r="AH155" s="191"/>
      <x:c r="AI155" s="191"/>
      <x:c r="AJ155" s="191"/>
      <x:c r="AK155" s="191"/>
      <x:c r="AL155" s="191"/>
      <x:c r="AM155" s="191"/>
      <x:c r="AN155" s="191"/>
      <x:c r="AO155" s="191"/>
      <x:c r="AP155" s="191"/>
      <x:c r="AQ155" s="191"/>
      <x:c r="AR155" s="191"/>
      <x:c r="AS155" s="191"/>
      <x:c r="AT155" s="191"/>
      <x:c r="AU155" s="191"/>
      <x:c r="AV155" s="191"/>
    </x:row>
    <x:row r="156" spans="1:48" ht="30" customHeight="1">
      <x:c r="A156" s="201" t="s">
        <x:v>8176</x:v>
      </x:c>
      <x:c r="B156" s="201" t="s">
        <x:v>6888</x:v>
      </x:c>
      <x:c r="C156" s="201" t="s">
        <x:v>121</x:v>
      </x:c>
      <x:c r="D156" s="198">
        <x:v>11</x:v>
      </x:c>
      <x:c r="E156" s="200"/>
      <x:c r="F156" s="200"/>
      <x:c r="G156" s="200"/>
      <x:c r="H156" s="200"/>
      <x:c r="I156" s="200"/>
      <x:c r="J156" s="200"/>
      <x:c r="K156" s="200"/>
      <x:c r="L156" s="200"/>
      <x:c r="M156" s="201" t="s">
        <x:v>111</x:v>
      </x:c>
      <x:c r="N156" s="190" t="s">
        <x:v>7856</x:v>
      </x:c>
      <x:c r="O156" s="190" t="s">
        <x:v>111</x:v>
      </x:c>
      <x:c r="P156" s="190" t="s">
        <x:v>111</x:v>
      </x:c>
      <x:c r="Q156" s="190" t="s">
        <x:v>453</x:v>
      </x:c>
      <x:c r="R156" s="190" t="s">
        <x:v>886</x:v>
      </x:c>
      <x:c r="S156" s="190" t="s">
        <x:v>886</x:v>
      </x:c>
      <x:c r="T156" s="190" t="s">
        <x:v>894</x:v>
      </x:c>
      <x:c r="U156" s="191"/>
      <x:c r="V156" s="191"/>
      <x:c r="W156" s="191"/>
      <x:c r="X156" s="191"/>
      <x:c r="Y156" s="191"/>
      <x:c r="Z156" s="191"/>
      <x:c r="AA156" s="191"/>
      <x:c r="AB156" s="191"/>
      <x:c r="AC156" s="191"/>
      <x:c r="AD156" s="191"/>
      <x:c r="AE156" s="191"/>
      <x:c r="AF156" s="191"/>
      <x:c r="AG156" s="191"/>
      <x:c r="AH156" s="191"/>
      <x:c r="AI156" s="191"/>
      <x:c r="AJ156" s="191"/>
      <x:c r="AK156" s="191"/>
      <x:c r="AL156" s="191"/>
      <x:c r="AM156" s="191"/>
      <x:c r="AN156" s="191"/>
      <x:c r="AO156" s="191"/>
      <x:c r="AP156" s="191"/>
      <x:c r="AQ156" s="191"/>
      <x:c r="AR156" s="190" t="s">
        <x:v>111</x:v>
      </x:c>
      <x:c r="AS156" s="190" t="s">
        <x:v>111</x:v>
      </x:c>
      <x:c r="AT156" s="191"/>
      <x:c r="AU156" s="190" t="s">
        <x:v>1259</x:v>
      </x:c>
      <x:c r="AV156" s="191">
        <x:v>4438</x:v>
      </x:c>
    </x:row>
    <x:row r="157" spans="1:48" ht="30" customHeight="1">
      <x:c r="A157" s="201" t="s">
        <x:v>8175</x:v>
      </x:c>
      <x:c r="B157" s="201" t="s">
        <x:v>4890</x:v>
      </x:c>
      <x:c r="C157" s="201" t="s">
        <x:v>118</x:v>
      </x:c>
      <x:c r="D157" s="198">
        <x:v>11</x:v>
      </x:c>
      <x:c r="E157" s="200"/>
      <x:c r="F157" s="200"/>
      <x:c r="G157" s="200"/>
      <x:c r="H157" s="200"/>
      <x:c r="I157" s="200"/>
      <x:c r="J157" s="200"/>
      <x:c r="K157" s="200"/>
      <x:c r="L157" s="200"/>
      <x:c r="M157" s="201" t="s">
        <x:v>111</x:v>
      </x:c>
      <x:c r="N157" s="190" t="s">
        <x:v>7821</x:v>
      </x:c>
      <x:c r="O157" s="190" t="s">
        <x:v>111</x:v>
      </x:c>
      <x:c r="P157" s="190" t="s">
        <x:v>111</x:v>
      </x:c>
      <x:c r="Q157" s="190" t="s">
        <x:v>453</x:v>
      </x:c>
      <x:c r="R157" s="190" t="s">
        <x:v>886</x:v>
      </x:c>
      <x:c r="S157" s="190" t="s">
        <x:v>886</x:v>
      </x:c>
      <x:c r="T157" s="190" t="s">
        <x:v>894</x:v>
      </x:c>
      <x:c r="U157" s="191"/>
      <x:c r="V157" s="191"/>
      <x:c r="W157" s="191"/>
      <x:c r="X157" s="191"/>
      <x:c r="Y157" s="191"/>
      <x:c r="Z157" s="191"/>
      <x:c r="AA157" s="191"/>
      <x:c r="AB157" s="191"/>
      <x:c r="AC157" s="191"/>
      <x:c r="AD157" s="191"/>
      <x:c r="AE157" s="191"/>
      <x:c r="AF157" s="191"/>
      <x:c r="AG157" s="191"/>
      <x:c r="AH157" s="191"/>
      <x:c r="AI157" s="191"/>
      <x:c r="AJ157" s="191"/>
      <x:c r="AK157" s="191"/>
      <x:c r="AL157" s="191"/>
      <x:c r="AM157" s="191"/>
      <x:c r="AN157" s="191"/>
      <x:c r="AO157" s="191"/>
      <x:c r="AP157" s="191"/>
      <x:c r="AQ157" s="191"/>
      <x:c r="AR157" s="190" t="s">
        <x:v>111</x:v>
      </x:c>
      <x:c r="AS157" s="190" t="s">
        <x:v>111</x:v>
      </x:c>
      <x:c r="AT157" s="191"/>
      <x:c r="AU157" s="190" t="s">
        <x:v>1274</x:v>
      </x:c>
      <x:c r="AV157" s="191">
        <x:v>4443</x:v>
      </x:c>
    </x:row>
    <x:row r="158" spans="1:17" ht="30" customHeight="1">
      <x:c r="A158" s="198"/>
      <x:c r="B158" s="198"/>
      <x:c r="C158" s="198"/>
      <x:c r="D158" s="198"/>
      <x:c r="E158" s="200"/>
      <x:c r="F158" s="200"/>
      <x:c r="G158" s="200"/>
      <x:c r="H158" s="200"/>
      <x:c r="I158" s="200"/>
      <x:c r="J158" s="200"/>
      <x:c r="K158" s="200"/>
      <x:c r="L158" s="200"/>
      <x:c r="M158" s="198"/>
      <x:c r="Q158" s="197" t="s">
        <x:v>453</x:v>
      </x:c>
    </x:row>
    <x:row r="159" spans="1:17" ht="30" customHeight="1">
      <x:c r="A159" s="198"/>
      <x:c r="B159" s="198"/>
      <x:c r="C159" s="198"/>
      <x:c r="D159" s="198"/>
      <x:c r="E159" s="200"/>
      <x:c r="F159" s="200"/>
      <x:c r="G159" s="200"/>
      <x:c r="H159" s="200"/>
      <x:c r="I159" s="200"/>
      <x:c r="J159" s="200"/>
      <x:c r="K159" s="200"/>
      <x:c r="L159" s="200"/>
      <x:c r="M159" s="198"/>
      <x:c r="Q159" s="197" t="s">
        <x:v>453</x:v>
      </x:c>
    </x:row>
    <x:row r="160" spans="1:17" ht="30" customHeight="1">
      <x:c r="A160" s="31"/>
      <x:c r="B160" s="31"/>
      <x:c r="C160" s="31"/>
      <x:c r="D160" s="31"/>
      <x:c r="E160" s="189"/>
      <x:c r="F160" s="189"/>
      <x:c r="G160" s="189"/>
      <x:c r="H160" s="189"/>
      <x:c r="I160" s="189"/>
      <x:c r="J160" s="189"/>
      <x:c r="K160" s="189"/>
      <x:c r="L160" s="189"/>
      <x:c r="M160" s="31"/>
      <x:c r="Q160" s="197" t="s">
        <x:v>453</x:v>
      </x:c>
    </x:row>
    <x:row r="161" spans="1:17" ht="30" customHeight="1">
      <x:c r="A161" s="31"/>
      <x:c r="B161" s="31"/>
      <x:c r="C161" s="31"/>
      <x:c r="D161" s="31"/>
      <x:c r="E161" s="189"/>
      <x:c r="F161" s="189"/>
      <x:c r="G161" s="189"/>
      <x:c r="H161" s="189"/>
      <x:c r="I161" s="189"/>
      <x:c r="J161" s="189"/>
      <x:c r="K161" s="189"/>
      <x:c r="L161" s="189"/>
      <x:c r="M161" s="31"/>
      <x:c r="Q161" s="197" t="s">
        <x:v>453</x:v>
      </x:c>
    </x:row>
    <x:row r="162" spans="1:17" ht="30" customHeight="1">
      <x:c r="A162" s="31"/>
      <x:c r="B162" s="31"/>
      <x:c r="C162" s="31"/>
      <x:c r="D162" s="31"/>
      <x:c r="E162" s="189"/>
      <x:c r="F162" s="189"/>
      <x:c r="G162" s="189"/>
      <x:c r="H162" s="189"/>
      <x:c r="I162" s="189"/>
      <x:c r="J162" s="189"/>
      <x:c r="K162" s="189"/>
      <x:c r="L162" s="189"/>
      <x:c r="M162" s="31"/>
      <x:c r="Q162" s="197" t="s">
        <x:v>453</x:v>
      </x:c>
    </x:row>
    <x:row r="163" spans="1:17" ht="30" customHeight="1">
      <x:c r="A163" s="31"/>
      <x:c r="B163" s="31"/>
      <x:c r="C163" s="31"/>
      <x:c r="D163" s="31"/>
      <x:c r="E163" s="189"/>
      <x:c r="F163" s="189"/>
      <x:c r="G163" s="189"/>
      <x:c r="H163" s="189"/>
      <x:c r="I163" s="189"/>
      <x:c r="J163" s="189"/>
      <x:c r="K163" s="189"/>
      <x:c r="L163" s="189"/>
      <x:c r="M163" s="31"/>
      <x:c r="Q163" s="197" t="s">
        <x:v>453</x:v>
      </x:c>
    </x:row>
    <x:row r="164" spans="1:17" ht="30" customHeight="1">
      <x:c r="A164" s="31"/>
      <x:c r="B164" s="31"/>
      <x:c r="C164" s="31"/>
      <x:c r="D164" s="31"/>
      <x:c r="E164" s="189"/>
      <x:c r="F164" s="189"/>
      <x:c r="G164" s="189"/>
      <x:c r="H164" s="189"/>
      <x:c r="I164" s="189"/>
      <x:c r="J164" s="189"/>
      <x:c r="K164" s="189"/>
      <x:c r="L164" s="189"/>
      <x:c r="M164" s="31"/>
      <x:c r="Q164" s="197" t="s">
        <x:v>453</x:v>
      </x:c>
    </x:row>
    <x:row r="165" spans="1:14" ht="30" customHeight="1">
      <x:c r="A165" s="30" t="s">
        <x:v>5763</x:v>
      </x:c>
      <x:c r="B165" s="31"/>
      <x:c r="C165" s="31"/>
      <x:c r="D165" s="31"/>
      <x:c r="E165" s="189"/>
      <x:c r="F165" s="189">
        <x:f>SUMIF(Q156:Q164,"010206",F156:F164)</x:f>
        <x:v>0</x:v>
      </x:c>
      <x:c r="G165" s="189"/>
      <x:c r="H165" s="189">
        <x:f>SUMIF(Q156:Q164,"010206",H156:H164)</x:f>
        <x:v>0</x:v>
      </x:c>
      <x:c r="I165" s="189"/>
      <x:c r="J165" s="189">
        <x:f>SUMIF(Q156:Q164,"010206",J156:J164)</x:f>
        <x:v>0</x:v>
      </x:c>
      <x:c r="K165" s="189"/>
      <x:c r="L165" s="189">
        <x:f>SUMIF(Q156:Q164,"010206",L156:L164)</x:f>
        <x:v>0</x:v>
      </x:c>
      <x:c r="M165" s="31"/>
      <x:c r="N165" s="196" t="s">
        <x:v>1007</x:v>
      </x:c>
    </x:row>
  </x:sheetData>
  <x:mergeCells count="44">
    <x:mergeCell ref="A2:A3"/>
    <x:mergeCell ref="B2:B3"/>
    <x:mergeCell ref="C2:C3"/>
    <x:mergeCell ref="D2:D3"/>
    <x:mergeCell ref="E2:F2"/>
    <x:mergeCell ref="G2:H2"/>
    <x:mergeCell ref="I2:J2"/>
    <x:mergeCell ref="K2:L2"/>
    <x:mergeCell ref="M2:M3"/>
    <x:mergeCell ref="N2:N3"/>
    <x:mergeCell ref="O2:O3"/>
    <x:mergeCell ref="P2:P3"/>
    <x:mergeCell ref="Q2:Q3"/>
    <x:mergeCell ref="R2:R3"/>
    <x:mergeCell ref="S2:S3"/>
    <x:mergeCell ref="T2:T3"/>
    <x:mergeCell ref="U2:U3"/>
    <x:mergeCell ref="V2:V3"/>
    <x:mergeCell ref="W2:W3"/>
    <x:mergeCell ref="X2:X3"/>
    <x:mergeCell ref="Y2:Y3"/>
    <x:mergeCell ref="Z2:Z3"/>
    <x:mergeCell ref="AA2:AA3"/>
    <x:mergeCell ref="AB2:AB3"/>
    <x:mergeCell ref="AC2:AC3"/>
    <x:mergeCell ref="AD2:AD3"/>
    <x:mergeCell ref="AE2:AE3"/>
    <x:mergeCell ref="AF2:AF3"/>
    <x:mergeCell ref="AG2:AG3"/>
    <x:mergeCell ref="AH2:AH3"/>
    <x:mergeCell ref="AI2:AI3"/>
    <x:mergeCell ref="AJ2:AJ3"/>
    <x:mergeCell ref="AK2:AK3"/>
    <x:mergeCell ref="AL2:AL3"/>
    <x:mergeCell ref="AM2:AM3"/>
    <x:mergeCell ref="AN2:AN3"/>
    <x:mergeCell ref="AO2:AO3"/>
    <x:mergeCell ref="AP2:AP3"/>
    <x:mergeCell ref="AQ2:AQ3"/>
    <x:mergeCell ref="AR2:AR3"/>
    <x:mergeCell ref="AS2:AS3"/>
    <x:mergeCell ref="AT2:AT3"/>
    <x:mergeCell ref="AU2:AU3"/>
    <x:mergeCell ref="AV2:AV3"/>
  </x:mergeCells>
  <x:pageMargins left="0.78694444894790649414" right="0" top="0.39347222447395324707" bottom="0.39347222447395324707" header="0" footer="0"/>
  <x:pageSetup paperSize="9" scale="62" firstPageNumber="1" fitToWidth="1" fitToHeight="0" orientation="landscape" usePrinterDefaults="1" blackAndWhite="0" draft="0" useFirstPageNumber="0" horizontalDpi="600" verticalDpi="600" copies="1"/>
  <x:rowBreaks count="7" manualBreakCount="7">
    <x:brk id="20" min="0" max="1048575" man="1" pt="0"/>
    <x:brk id="35" min="0" max="1048575" man="1" pt="0"/>
    <x:brk id="83" min="0" max="1048575" man="1" pt="0"/>
    <x:brk id="111" min="0" max="1048575" man="1" pt="0"/>
    <x:brk id="136" min="0" max="1048575" man="1" pt="0"/>
    <x:brk id="154" min="0" max="1048575" man="1" pt="0"/>
    <x:brk id="165" min="0" max="1048575" man="1" pt="0"/>
  </x:rowBreaks>
</x:worksheet>
</file>

<file path=xl/worksheets/sheet4.xml><?xml version="1.0" encoding="utf-8"?>
<x:worksheet xmlns:r="http://schemas.openxmlformats.org/officeDocument/2006/relationships" xmlns:c="http://schemas.openxmlformats.org/drawingml/2006/chart" xmlns:x="http://schemas.openxmlformats.org/spreadsheetml/2006/main">
  <x:sheetPr codeName="Sheet16"/>
  <x:dimension ref="A1:M43"/>
  <x:sheetViews>
    <x:sheetView topLeftCell="A1" zoomScaleNormal="100" zoomScaleSheetLayoutView="100" workbookViewId="0">
      <x:selection activeCell="A1" activeCellId="0" sqref="A1:A1"/>
    </x:sheetView>
  </x:sheetViews>
  <x:sheetFormatPr defaultColWidth="9" defaultRowHeight="13.55000000000000071054"/>
  <x:sheetData>
    <x:row r="1" spans="1:1" ht="16.39999999999999857891">
      <x:c r="A1" s="196" t="s">
        <x:v>6458</x:v>
      </x:c>
    </x:row>
    <x:row r="2" spans="1:3" ht="16.39999999999999857891">
      <x:c r="A2" s="197" t="s">
        <x:v>5935</x:v>
      </x:c>
      <x:c r="B2" s="196" t="s">
        <x:v>896</x:v>
      </x:c>
      <x:c r="C2" s="197" t="s">
        <x:v>888</x:v>
      </x:c>
    </x:row>
    <x:row r="3" spans="1:2" ht="16.39999999999999857891">
      <x:c r="A3" s="197" t="s">
        <x:v>1006</x:v>
      </x:c>
      <x:c r="B3" s="196" t="s">
        <x:v>905</x:v>
      </x:c>
    </x:row>
    <x:row r="4" spans="1:2" ht="16.39999999999999857891">
      <x:c r="A4" s="197" t="s">
        <x:v>443</x:v>
      </x:c>
      <x:c r="B4" s="196">
        <x:v>5</x:v>
      </x:c>
    </x:row>
    <x:row r="5" spans="1:2" ht="16.39999999999999857891">
      <x:c r="A5" s="197" t="s">
        <x:v>5926</x:v>
      </x:c>
      <x:c r="B5" s="196">
        <x:v>5</x:v>
      </x:c>
    </x:row>
    <x:row r="6" spans="1:2" ht="16.39999999999999857891">
      <x:c r="A6" s="197" t="s">
        <x:v>450</x:v>
      </x:c>
      <x:c r="B6" s="196" t="s">
        <x:v>4790</x:v>
      </x:c>
    </x:row>
    <x:row r="7" spans="1:3" ht="16.39999999999999857891">
      <x:c r="A7" s="197" t="s">
        <x:v>2075</x:v>
      </x:c>
      <x:c r="B7" s="196" t="s">
        <x:v>896</x:v>
      </x:c>
      <x:c r="C7" s="196">
        <x:v>1</x:v>
      </x:c>
    </x:row>
    <x:row r="8" spans="1:3" ht="16.39999999999999857891">
      <x:c r="A8" s="197" t="s">
        <x:v>8380</x:v>
      </x:c>
      <x:c r="B8" s="196" t="s">
        <x:v>896</x:v>
      </x:c>
      <x:c r="C8" s="196">
        <x:v>2</x:v>
      </x:c>
    </x:row>
    <x:row r="9" spans="1:7" ht="16.39999999999999857891">
      <x:c r="A9" s="197" t="s">
        <x:v>904</x:v>
      </x:c>
      <x:c r="B9" s="196" t="s">
        <x:v>1013</x:v>
      </x:c>
      <x:c r="C9" s="196" t="s">
        <x:v>102</x:v>
      </x:c>
      <x:c r="D9" s="196" t="s">
        <x:v>365</x:v>
      </x:c>
      <x:c r="E9" s="196" t="s">
        <x:v>5930</x:v>
      </x:c>
      <x:c r="F9" s="196" t="s">
        <x:v>1014</x:v>
      </x:c>
      <x:c r="G9" s="196" t="s">
        <x:v>5939</x:v>
      </x:c>
    </x:row>
    <x:row r="10" spans="1:4" ht="16.39999999999999857891">
      <x:c r="A10" s="197" t="s">
        <x:v>912</x:v>
      </x:c>
      <x:c r="B10" s="196">
        <x:v>1466</x:v>
      </x:c>
      <x:c r="C10" s="196">
        <x:v>0</x:v>
      </x:c>
      <x:c r="D10" s="196">
        <x:v>0</x:v>
      </x:c>
    </x:row>
    <x:row r="11" spans="1:3" ht="16.39999999999999857891">
      <x:c r="A11" s="197" t="s">
        <x:v>449</x:v>
      </x:c>
      <x:c r="B11" s="196" t="s">
        <x:v>909</x:v>
      </x:c>
      <x:c r="C11" s="196">
        <x:v>4</x:v>
      </x:c>
    </x:row>
    <x:row r="12" spans="1:3" ht="16.39999999999999857891">
      <x:c r="A12" s="197" t="s">
        <x:v>8391</x:v>
      </x:c>
      <x:c r="B12" s="196" t="s">
        <x:v>909</x:v>
      </x:c>
      <x:c r="C12" s="196">
        <x:v>4</x:v>
      </x:c>
    </x:row>
    <x:row r="13" spans="1:3" ht="16.39999999999999857891">
      <x:c r="A13" s="197" t="s">
        <x:v>2065</x:v>
      </x:c>
      <x:c r="B13" s="196" t="s">
        <x:v>909</x:v>
      </x:c>
      <x:c r="C13" s="196">
        <x:v>3</x:v>
      </x:c>
    </x:row>
    <x:row r="14" spans="1:3" ht="16.39999999999999857891">
      <x:c r="A14" s="197" t="s">
        <x:v>5931</x:v>
      </x:c>
      <x:c r="B14" s="196" t="s">
        <x:v>909</x:v>
      </x:c>
      <x:c r="C14" s="196">
        <x:v>5</x:v>
      </x:c>
    </x:row>
    <x:row r="15" spans="1:6" ht="16.39999999999999857891">
      <x:c r="A15" s="197" t="s">
        <x:v>2066</x:v>
      </x:c>
      <x:c r="B15" s="196" t="s">
        <x:v>942</x:v>
      </x:c>
      <x:c r="C15" s="196" t="s">
        <x:v>2212</x:v>
      </x:c>
      <x:c r="D15" s="196" t="s">
        <x:v>2212</x:v>
      </x:c>
      <x:c r="E15" s="196" t="s">
        <x:v>2212</x:v>
      </x:c>
      <x:c r="F15" s="196">
        <x:v>1</x:v>
      </x:c>
    </x:row>
    <x:row r="16" spans="1:3" ht="16.39999999999999857891">
      <x:c r="A16" s="197" t="s">
        <x:v>8389</x:v>
      </x:c>
      <x:c r="B16" s="196">
        <x:v>1.1100000000000001</x:v>
      </x:c>
      <x:c r="C16" s="196">
        <x:v>1.1200000000000001</x:v>
      </x:c>
    </x:row>
    <x:row r="17" spans="1:13" ht="16.39999999999999857891">
      <x:c r="A17" s="197" t="s">
        <x:v>2077</x:v>
      </x:c>
      <x:c r="B17" s="196">
        <x:v>1</x:v>
      </x:c>
      <x:c r="C17" s="196">
        <x:v>1.5</x:v>
      </x:c>
      <x:c r="D17" s="196">
        <x:v>1.1599999999999999</x:v>
      </x:c>
      <x:c r="E17" s="196">
        <x:v>1.6000000000000001</x:v>
      </x:c>
      <x:c r="F17" s="196">
        <x:v>1.6000000000000001</x:v>
      </x:c>
      <x:c r="G17" s="196">
        <x:v>1.6000000000000001</x:v>
      </x:c>
      <x:c r="H17" s="196">
        <x:v>1.9399999999999999</x:v>
      </x:c>
      <x:c r="I17" s="196">
        <x:v>1.9399999999999999</x:v>
      </x:c>
      <x:c r="J17" s="196">
        <x:v>1.9399999999999999</x:v>
      </x:c>
      <x:c r="K17" s="196">
        <x:v>1</x:v>
      </x:c>
      <x:c r="L17" s="196">
        <x:v>1</x:v>
      </x:c>
      <x:c r="M17" s="196">
        <x:v>1</x:v>
      </x:c>
    </x:row>
    <x:row r="18" spans="1:3" ht="16.39999999999999857891">
      <x:c r="A18" s="197" t="s">
        <x:v>2080</x:v>
      </x:c>
      <x:c r="B18" s="196">
        <x:v>1.25</x:v>
      </x:c>
      <x:c r="C18" s="196">
        <x:v>1.071</x:v>
      </x:c>
    </x:row>
    <x:row r="19" spans="1:1" ht="16.39999999999999857891">
      <x:c r="A19" s="197" t="s">
        <x:v>6683</x:v>
      </x:c>
    </x:row>
    <x:row r="20" spans="1:3" ht="16.39999999999999857891">
      <x:c r="A20" s="197" t="s">
        <x:v>2085</x:v>
      </x:c>
      <x:c r="B20" s="197" t="s">
        <x:v>896</x:v>
      </x:c>
      <x:c r="C20" s="196">
        <x:v>1</x:v>
      </x:c>
    </x:row>
    <x:row r="21" spans="1:3" ht="16.39999999999999857891">
      <x:c r="A21" s="196" t="s">
        <x:v>110</x:v>
      </x:c>
      <x:c r="B21" s="196" t="s">
        <x:v>346</x:v>
      </x:c>
      <x:c r="C21" s="196" t="s">
        <x:v>342</x:v>
      </x:c>
    </x:row>
    <x:row r="22" spans="1:3" ht="16.39999999999999857891">
      <x:c r="A22" s="196">
        <x:v>1</x:v>
      </x:c>
      <x:c r="B22" s="197" t="s">
        <x:v>2067</x:v>
      </x:c>
      <x:c r="C22" s="197" t="s">
        <x:v>881</x:v>
      </x:c>
    </x:row>
    <x:row r="23" spans="1:3" ht="16.39999999999999857891">
      <x:c r="A23" s="196">
        <x:v>2</x:v>
      </x:c>
      <x:c r="B23" s="197" t="s">
        <x:v>2082</x:v>
      </x:c>
      <x:c r="C23" s="197" t="s">
        <x:v>898</x:v>
      </x:c>
    </x:row>
    <x:row r="24" spans="1:3" ht="16.39999999999999857891">
      <x:c r="A24" s="196">
        <x:v>3</x:v>
      </x:c>
      <x:c r="B24" s="197" t="s">
        <x:v>2079</x:v>
      </x:c>
      <x:c r="C24" s="197" t="s">
        <x:v>911</x:v>
      </x:c>
    </x:row>
    <x:row r="25" spans="1:3" ht="16.39999999999999857891">
      <x:c r="A25" s="196">
        <x:v>4</x:v>
      </x:c>
      <x:c r="B25" s="197" t="s">
        <x:v>8390</x:v>
      </x:c>
      <x:c r="C25" s="197" t="s">
        <x:v>899</x:v>
      </x:c>
    </x:row>
    <x:row r="26" spans="1:3" ht="16.39999999999999857891">
      <x:c r="A26" s="196">
        <x:v>5</x:v>
      </x:c>
      <x:c r="B26" s="197" t="s">
        <x:v>451</x:v>
      </x:c>
      <x:c r="C26" s="197" t="s">
        <x:v>887</x:v>
      </x:c>
    </x:row>
    <x:row r="27" spans="1:3" ht="16.39999999999999857891">
      <x:c r="A27" s="196">
        <x:v>6</x:v>
      </x:c>
      <x:c r="B27" s="197" t="s">
        <x:v>900</x:v>
      </x:c>
      <x:c r="C27" s="197" t="s">
        <x:v>111</x:v>
      </x:c>
    </x:row>
    <x:row r="28" spans="1:3" ht="16.39999999999999857891">
      <x:c r="A28" s="196">
        <x:v>7</x:v>
      </x:c>
      <x:c r="B28" s="197" t="s">
        <x:v>900</x:v>
      </x:c>
      <x:c r="C28" s="197" t="s">
        <x:v>111</x:v>
      </x:c>
    </x:row>
    <x:row r="29" spans="1:3" ht="16.39999999999999857891">
      <x:c r="A29" s="196">
        <x:v>8</x:v>
      </x:c>
      <x:c r="B29" s="197" t="s">
        <x:v>900</x:v>
      </x:c>
      <x:c r="C29" s="197" t="s">
        <x:v>111</x:v>
      </x:c>
    </x:row>
    <x:row r="30" spans="1:3" ht="16.39999999999999857891">
      <x:c r="A30" s="196">
        <x:v>9</x:v>
      </x:c>
      <x:c r="B30" s="197" t="s">
        <x:v>900</x:v>
      </x:c>
      <x:c r="C30" s="197" t="s">
        <x:v>111</x:v>
      </x:c>
    </x:row>
    <x:row r="43" spans="1:2" ht="16.39999999999999857891">
      <x:c r="A43" s="196" t="s">
        <x:v>452</x:v>
      </x:c>
      <x:c r="B43" s="196">
        <x:v>1234</x:v>
      </x:c>
    </x:row>
  </x:sheetData>
  <x:pageMargins left="0.69972223043441772461" right="0.69972223043441772461" top="0.75" bottom="0.75" header="0.30000001192092895508" footer="0.30000001192092895508"/>
  <x:pageSetup paperSize="9" scale="100" firstPageNumber="1" fitToWidth="0" fitToHeight="0" orientation="portrait" usePrinterDefaults="1" blackAndWhite="0" draft="0" useFirstPageNumber="0" horizontalDpi="0" verticalDpi="0" copies="1"/>
</x:worksheet>
</file>

<file path=xl/worksheets/sheet5.xml><?xml version="1.0" encoding="utf-8"?>
<x:worksheet xmlns:r="http://schemas.openxmlformats.org/officeDocument/2006/relationships" xmlns:c="http://schemas.openxmlformats.org/drawingml/2006/chart" xmlns:x="http://schemas.openxmlformats.org/spreadsheetml/2006/main">
  <x:sheetPr codeName="Sheet5" filterMode="1"/>
  <x:dimension ref="A1:I7787"/>
  <x:sheetViews>
    <x:sheetView topLeftCell="A4085" zoomScaleNormal="100" zoomScaleSheetLayoutView="100" workbookViewId="0">
      <x:selection activeCell="G501" activeCellId="0" sqref="G1:G1048576"/>
    </x:sheetView>
  </x:sheetViews>
  <x:sheetFormatPr defaultColWidth="8.77734375" defaultRowHeight="13.55000000000000071054"/>
  <x:cols>
    <x:col min="3" max="3" width="36.6640625" customWidth="1"/>
    <x:col min="4" max="4" width="85.109375" customWidth="1"/>
    <x:col min="5" max="6" width="22.6640625" hidden="1" customWidth="1"/>
    <x:col min="7" max="7" width="18.77734375" customWidth="1"/>
    <x:col min="8" max="8" width="7.88671875" customWidth="1"/>
    <x:col min="9" max="9" width="12.88671875" customWidth="1"/>
  </x:cols>
  <x:sheetData>
    <x:row r="1" spans="1:9" ht="20.64999999999999857891" customHeight="1">
      <x:c r="A1" s="251" t="s">
        <x:v>505</x:v>
      </x:c>
      <x:c r="B1" s="251"/>
      <x:c r="C1" s="252"/>
      <x:c r="D1" s="252"/>
      <x:c r="E1" s="252"/>
      <x:c r="F1" s="252"/>
      <x:c r="G1" s="252"/>
      <x:c r="H1" s="252"/>
      <x:c r="I1" s="252"/>
    </x:row>
    <x:row r="2" spans="1:9" ht="20.64999999999999857891">
      <x:c r="A2" s="1"/>
      <x:c r="B2" s="1"/>
      <x:c r="C2" s="2"/>
      <x:c r="D2" s="2"/>
      <x:c r="E2" s="2"/>
      <x:c r="F2" s="2"/>
      <x:c r="G2" s="2"/>
      <x:c r="H2" s="2"/>
      <x:c r="I2" s="3"/>
    </x:row>
    <x:row r="3" spans="1:9" ht="20.64999999999999857891">
      <x:c r="A3" s="4" t="s">
        <x:v>408</x:v>
      </x:c>
      <x:c r="B3" s="4" t="s">
        <x:v>547</x:v>
      </x:c>
      <x:c r="C3" s="5" t="s">
        <x:v>930</x:v>
      </x:c>
      <x:c r="D3" s="5" t="s">
        <x:v>115</x:v>
      </x:c>
      <x:c r="E3" s="5" t="s">
        <x:v>279</x:v>
      </x:c>
      <x:c r="F3" s="5" t="s">
        <x:v>310</x:v>
      </x:c>
      <x:c r="G3" s="5" t="s">
        <x:v>502</x:v>
      </x:c>
      <x:c r="H3" s="5" t="s">
        <x:v>109</x:v>
      </x:c>
      <x:c r="I3" s="6" t="s">
        <x:v>945</x:v>
      </x:c>
    </x:row>
    <x:row r="4" spans="1:9" ht="20.64999999999999857891">
      <x:c r="A4" s="7" t="s">
        <x:v>1855</x:v>
      </x:c>
      <x:c r="B4" s="7" t="s">
        <x:v>3794</x:v>
      </x:c>
      <x:c r="C4" s="8" t="s">
        <x:v>1807</x:v>
      </x:c>
      <x:c r="D4" s="8" t="s">
        <x:v>6546</x:v>
      </x:c>
      <x:c r="E4" s="8" t="s">
        <x:v>543</x:v>
      </x:c>
      <x:c r="F4" s="8" t="s">
        <x:v>495</x:v>
      </x:c>
      <x:c r="G4" s="8" t="s">
        <x:v>7233</x:v>
      </x:c>
      <x:c r="H4" s="8" t="s">
        <x:v>118</x:v>
      </x:c>
      <x:c r="I4" s="9">
        <x:v>4220</x:v>
      </x:c>
    </x:row>
    <x:row r="5" spans="1:9" ht="20.64999999999999857891">
      <x:c r="A5" s="7" t="s">
        <x:v>1855</x:v>
      </x:c>
      <x:c r="B5" s="7" t="s">
        <x:v>1818</x:v>
      </x:c>
      <x:c r="C5" s="8" t="s">
        <x:v>1807</x:v>
      </x:c>
      <x:c r="D5" s="8" t="s">
        <x:v>8445</x:v>
      </x:c>
      <x:c r="E5" s="8" t="s">
        <x:v>543</x:v>
      </x:c>
      <x:c r="F5" s="8" t="s">
        <x:v>495</x:v>
      </x:c>
      <x:c r="G5" s="8" t="s">
        <x:v>7233</x:v>
      </x:c>
      <x:c r="H5" s="8" t="s">
        <x:v>118</x:v>
      </x:c>
      <x:c r="I5" s="9">
        <x:v>5814</x:v>
      </x:c>
    </x:row>
    <x:row r="6" spans="1:9" ht="20.64999999999999857891">
      <x:c r="A6" s="7" t="s">
        <x:v>1855</x:v>
      </x:c>
      <x:c r="B6" s="7" t="s">
        <x:v>1889</x:v>
      </x:c>
      <x:c r="C6" s="8" t="s">
        <x:v>1807</x:v>
      </x:c>
      <x:c r="D6" s="8" t="s">
        <x:v>6008</x:v>
      </x:c>
      <x:c r="E6" s="8" t="s">
        <x:v>543</x:v>
      </x:c>
      <x:c r="F6" s="8" t="s">
        <x:v>495</x:v>
      </x:c>
      <x:c r="G6" s="8" t="s">
        <x:v>7233</x:v>
      </x:c>
      <x:c r="H6" s="8" t="s">
        <x:v>118</x:v>
      </x:c>
      <x:c r="I6" s="9">
        <x:v>9562</x:v>
      </x:c>
    </x:row>
    <x:row r="7" spans="1:9" ht="20.64999999999999857891">
      <x:c r="A7" s="7" t="s">
        <x:v>1855</x:v>
      </x:c>
      <x:c r="B7" s="7" t="s">
        <x:v>3822</x:v>
      </x:c>
      <x:c r="C7" s="8" t="s">
        <x:v>1807</x:v>
      </x:c>
      <x:c r="D7" s="8" t="s">
        <x:v>5740</x:v>
      </x:c>
      <x:c r="E7" s="8" t="s">
        <x:v>543</x:v>
      </x:c>
      <x:c r="F7" s="8" t="s">
        <x:v>495</x:v>
      </x:c>
      <x:c r="G7" s="8" t="s">
        <x:v>7233</x:v>
      </x:c>
      <x:c r="H7" s="8" t="s">
        <x:v>118</x:v>
      </x:c>
      <x:c r="I7" s="9">
        <x:v>13940</x:v>
      </x:c>
    </x:row>
    <x:row r="8" spans="1:9" ht="20.64999999999999857891">
      <x:c r="A8" s="7" t="s">
        <x:v>1855</x:v>
      </x:c>
      <x:c r="B8" s="7" t="s">
        <x:v>3844</x:v>
      </x:c>
      <x:c r="C8" s="8" t="s">
        <x:v>1807</x:v>
      </x:c>
      <x:c r="D8" s="8" t="s">
        <x:v>166</x:v>
      </x:c>
      <x:c r="E8" s="8" t="s">
        <x:v>543</x:v>
      </x:c>
      <x:c r="F8" s="8" t="s">
        <x:v>495</x:v>
      </x:c>
      <x:c r="G8" s="8" t="s">
        <x:v>7233</x:v>
      </x:c>
      <x:c r="H8" s="8" t="s">
        <x:v>118</x:v>
      </x:c>
      <x:c r="I8" s="9">
        <x:v>27090</x:v>
      </x:c>
    </x:row>
    <x:row r="9" spans="1:9" ht="20.64999999999999857891">
      <x:c r="A9" s="7" t="s">
        <x:v>1855</x:v>
      </x:c>
      <x:c r="B9" s="7" t="s">
        <x:v>3660</x:v>
      </x:c>
      <x:c r="C9" s="8" t="s">
        <x:v>1807</x:v>
      </x:c>
      <x:c r="D9" s="8" t="s">
        <x:v>6022</x:v>
      </x:c>
      <x:c r="E9" s="8" t="s">
        <x:v>543</x:v>
      </x:c>
      <x:c r="F9" s="8" t="s">
        <x:v>495</x:v>
      </x:c>
      <x:c r="G9" s="8" t="s">
        <x:v>7233</x:v>
      </x:c>
      <x:c r="H9" s="8" t="s">
        <x:v>118</x:v>
      </x:c>
      <x:c r="I9" s="9">
        <x:v>55780</x:v>
      </x:c>
    </x:row>
    <x:row r="10" spans="1:9" ht="20.64999999999999857891">
      <x:c r="A10" s="7" t="s">
        <x:v>1855</x:v>
      </x:c>
      <x:c r="B10" s="7" t="s">
        <x:v>3797</x:v>
      </x:c>
      <x:c r="C10" s="8" t="s">
        <x:v>1807</x:v>
      </x:c>
      <x:c r="D10" s="8" t="s">
        <x:v>5711</x:v>
      </x:c>
      <x:c r="E10" s="8" t="s">
        <x:v>543</x:v>
      </x:c>
      <x:c r="F10" s="8" t="s">
        <x:v>495</x:v>
      </x:c>
      <x:c r="G10" s="8" t="s">
        <x:v>7233</x:v>
      </x:c>
      <x:c r="H10" s="8" t="s">
        <x:v>118</x:v>
      </x:c>
      <x:c r="I10" s="9">
        <x:v>75701</x:v>
      </x:c>
    </x:row>
    <x:row r="11" spans="1:9" ht="20.64999999999999857891">
      <x:c r="A11" s="7" t="s">
        <x:v>1855</x:v>
      </x:c>
      <x:c r="B11" s="7" t="s">
        <x:v>1860</x:v>
      </x:c>
      <x:c r="C11" s="8" t="s">
        <x:v>1807</x:v>
      </x:c>
      <x:c r="D11" s="8" t="s">
        <x:v>969</x:v>
      </x:c>
      <x:c r="E11" s="8" t="s">
        <x:v>543</x:v>
      </x:c>
      <x:c r="F11" s="8" t="s">
        <x:v>495</x:v>
      </x:c>
      <x:c r="G11" s="8" t="s">
        <x:v>7233</x:v>
      </x:c>
      <x:c r="H11" s="8" t="s">
        <x:v>118</x:v>
      </x:c>
      <x:c r="I11" s="9">
        <x:v>94030</x:v>
      </x:c>
    </x:row>
    <x:row r="12" spans="1:9" ht="20.64999999999999857891">
      <x:c r="A12" s="7" t="s">
        <x:v>1855</x:v>
      </x:c>
      <x:c r="B12" s="7" t="s">
        <x:v>3074</x:v>
      </x:c>
      <x:c r="C12" s="8" t="s">
        <x:v>1807</x:v>
      </x:c>
      <x:c r="D12" s="8" t="s">
        <x:v>985</x:v>
      </x:c>
      <x:c r="E12" s="8" t="s">
        <x:v>543</x:v>
      </x:c>
      <x:c r="F12" s="8" t="s">
        <x:v>495</x:v>
      </x:c>
      <x:c r="G12" s="8" t="s">
        <x:v>7233</x:v>
      </x:c>
      <x:c r="H12" s="8" t="s">
        <x:v>118</x:v>
      </x:c>
      <x:c r="I12" s="9">
        <x:v>127500</x:v>
      </x:c>
    </x:row>
    <x:row r="13" spans="1:9" ht="20.64999999999999857891">
      <x:c r="A13" s="7" t="s">
        <x:v>3117</x:v>
      </x:c>
      <x:c r="B13" s="7" t="s">
        <x:v>3447</x:v>
      </x:c>
      <x:c r="C13" s="8" t="s">
        <x:v>2139</x:v>
      </x:c>
      <x:c r="D13" s="8" t="s">
        <x:v>7</x:v>
      </x:c>
      <x:c r="E13" s="8" t="s">
        <x:v>543</x:v>
      </x:c>
      <x:c r="F13" s="8" t="s">
        <x:v>495</x:v>
      </x:c>
      <x:c r="G13" s="8" t="s">
        <x:v>7233</x:v>
      </x:c>
      <x:c r="H13" s="8" t="s">
        <x:v>118</x:v>
      </x:c>
      <x:c r="I13" s="9">
        <x:v>700</x:v>
      </x:c>
    </x:row>
    <x:row r="14" spans="1:9" ht="20.64999999999999857891">
      <x:c r="A14" s="7" t="s">
        <x:v>3117</x:v>
      </x:c>
      <x:c r="B14" s="7" t="s">
        <x:v>3878</x:v>
      </x:c>
      <x:c r="C14" s="8" t="s">
        <x:v>2139</x:v>
      </x:c>
      <x:c r="D14" s="8" t="s">
        <x:v>1502</x:v>
      </x:c>
      <x:c r="E14" s="8" t="s">
        <x:v>543</x:v>
      </x:c>
      <x:c r="F14" s="8" t="s">
        <x:v>495</x:v>
      </x:c>
      <x:c r="G14" s="8" t="s">
        <x:v>7233</x:v>
      </x:c>
      <x:c r="H14" s="8" t="s">
        <x:v>118</x:v>
      </x:c>
      <x:c r="I14" s="9">
        <x:v>1020</x:v>
      </x:c>
    </x:row>
    <x:row r="15" spans="1:9" ht="20.64999999999999857891">
      <x:c r="A15" s="7" t="s">
        <x:v>3117</x:v>
      </x:c>
      <x:c r="B15" s="7" t="s">
        <x:v>1840</x:v>
      </x:c>
      <x:c r="C15" s="8" t="s">
        <x:v>2139</x:v>
      </x:c>
      <x:c r="D15" s="8" t="s">
        <x:v>1415</x:v>
      </x:c>
      <x:c r="E15" s="8" t="s">
        <x:v>543</x:v>
      </x:c>
      <x:c r="F15" s="8" t="s">
        <x:v>495</x:v>
      </x:c>
      <x:c r="G15" s="8" t="s">
        <x:v>7233</x:v>
      </x:c>
      <x:c r="H15" s="8" t="s">
        <x:v>118</x:v>
      </x:c>
      <x:c r="I15" s="9">
        <x:v>1632</x:v>
      </x:c>
    </x:row>
    <x:row r="16" spans="1:9" ht="20.64999999999999857891">
      <x:c r="A16" s="7" t="s">
        <x:v>3117</x:v>
      </x:c>
      <x:c r="B16" s="7" t="s">
        <x:v>1858</x:v>
      </x:c>
      <x:c r="C16" s="8" t="s">
        <x:v>2139</x:v>
      </x:c>
      <x:c r="D16" s="8" t="s">
        <x:v>1497</x:v>
      </x:c>
      <x:c r="E16" s="8" t="s">
        <x:v>543</x:v>
      </x:c>
      <x:c r="F16" s="8" t="s">
        <x:v>495</x:v>
      </x:c>
      <x:c r="G16" s="8" t="s">
        <x:v>7233</x:v>
      </x:c>
      <x:c r="H16" s="8" t="s">
        <x:v>118</x:v>
      </x:c>
      <x:c r="I16" s="9">
        <x:v>2450</x:v>
      </x:c>
    </x:row>
    <x:row r="17" spans="1:9" ht="20.64999999999999857891">
      <x:c r="A17" s="7" t="s">
        <x:v>3117</x:v>
      </x:c>
      <x:c r="B17" s="7" t="s">
        <x:v>3280</x:v>
      </x:c>
      <x:c r="C17" s="8" t="s">
        <x:v>2139</x:v>
      </x:c>
      <x:c r="D17" s="8" t="s">
        <x:v>6</x:v>
      </x:c>
      <x:c r="E17" s="8" t="s">
        <x:v>543</x:v>
      </x:c>
      <x:c r="F17" s="8" t="s">
        <x:v>495</x:v>
      </x:c>
      <x:c r="G17" s="8" t="s">
        <x:v>7233</x:v>
      </x:c>
      <x:c r="H17" s="8" t="s">
        <x:v>118</x:v>
      </x:c>
      <x:c r="I17" s="9">
        <x:v>2920</x:v>
      </x:c>
    </x:row>
    <x:row r="18" spans="1:9" ht="20.64999999999999857891">
      <x:c r="A18" s="7" t="s">
        <x:v>3117</x:v>
      </x:c>
      <x:c r="B18" s="7" t="s">
        <x:v>8054</x:v>
      </x:c>
      <x:c r="C18" s="8" t="s">
        <x:v>2139</x:v>
      </x:c>
      <x:c r="D18" s="8" t="s">
        <x:v>2269</x:v>
      </x:c>
      <x:c r="E18" s="8" t="s">
        <x:v>543</x:v>
      </x:c>
      <x:c r="F18" s="8" t="s">
        <x:v>495</x:v>
      </x:c>
      <x:c r="G18" s="8" t="s">
        <x:v>7233</x:v>
      </x:c>
      <x:c r="H18" s="8" t="s">
        <x:v>118</x:v>
      </x:c>
      <x:c r="I18" s="9">
        <x:v>4556</x:v>
      </x:c>
    </x:row>
    <x:row r="19" spans="1:9" ht="20.64999999999999857891">
      <x:c r="A19" s="7" t="s">
        <x:v>3117</x:v>
      </x:c>
      <x:c r="B19" s="7" t="s">
        <x:v>8002</x:v>
      </x:c>
      <x:c r="C19" s="8" t="s">
        <x:v>2139</x:v>
      </x:c>
      <x:c r="D19" s="8" t="s">
        <x:v>2195</x:v>
      </x:c>
      <x:c r="E19" s="8" t="s">
        <x:v>543</x:v>
      </x:c>
      <x:c r="F19" s="8" t="s">
        <x:v>495</x:v>
      </x:c>
      <x:c r="G19" s="8" t="s">
        <x:v>7233</x:v>
      </x:c>
      <x:c r="H19" s="8" t="s">
        <x:v>118</x:v>
      </x:c>
      <x:c r="I19" s="9">
        <x:v>646</x:v>
      </x:c>
    </x:row>
    <x:row r="20" spans="1:9" ht="20.64999999999999857891">
      <x:c r="A20" s="7" t="s">
        <x:v>3117</x:v>
      </x:c>
      <x:c r="B20" s="7" t="s">
        <x:v>3171</x:v>
      </x:c>
      <x:c r="C20" s="8" t="s">
        <x:v>2139</x:v>
      </x:c>
      <x:c r="D20" s="8" t="s">
        <x:v>61</x:v>
      </x:c>
      <x:c r="E20" s="8" t="s">
        <x:v>543</x:v>
      </x:c>
      <x:c r="F20" s="8" t="s">
        <x:v>495</x:v>
      </x:c>
      <x:c r="G20" s="8" t="s">
        <x:v>7233</x:v>
      </x:c>
      <x:c r="H20" s="8" t="s">
        <x:v>118</x:v>
      </x:c>
      <x:c r="I20" s="9">
        <x:v>952</x:v>
      </x:c>
    </x:row>
    <x:row r="21" spans="1:9" ht="20.64999999999999857891">
      <x:c r="A21" s="7" t="s">
        <x:v>3117</x:v>
      </x:c>
      <x:c r="B21" s="7" t="s">
        <x:v>2006</x:v>
      </x:c>
      <x:c r="C21" s="8" t="s">
        <x:v>2139</x:v>
      </x:c>
      <x:c r="D21" s="8" t="s">
        <x:v>834</x:v>
      </x:c>
      <x:c r="E21" s="8" t="s">
        <x:v>543</x:v>
      </x:c>
      <x:c r="F21" s="8" t="s">
        <x:v>495</x:v>
      </x:c>
      <x:c r="G21" s="8" t="s">
        <x:v>7233</x:v>
      </x:c>
      <x:c r="H21" s="8" t="s">
        <x:v>118</x:v>
      </x:c>
      <x:c r="I21" s="9">
        <x:v>1520</x:v>
      </x:c>
    </x:row>
    <x:row r="22" spans="1:9" ht="20.64999999999999857891">
      <x:c r="A22" s="7" t="s">
        <x:v>3117</x:v>
      </x:c>
      <x:c r="B22" s="7" t="s">
        <x:v>1947</x:v>
      </x:c>
      <x:c r="C22" s="8" t="s">
        <x:v>2139</x:v>
      </x:c>
      <x:c r="D22" s="8" t="s">
        <x:v>2231</x:v>
      </x:c>
      <x:c r="E22" s="8" t="s">
        <x:v>543</x:v>
      </x:c>
      <x:c r="F22" s="8" t="s">
        <x:v>495</x:v>
      </x:c>
      <x:c r="G22" s="8" t="s">
        <x:v>7233</x:v>
      </x:c>
      <x:c r="H22" s="8" t="s">
        <x:v>118</x:v>
      </x:c>
      <x:c r="I22" s="9">
        <x:v>2278</x:v>
      </x:c>
    </x:row>
    <x:row r="23" spans="1:9" ht="20.64999999999999857891">
      <x:c r="A23" s="7" t="s">
        <x:v>3117</x:v>
      </x:c>
      <x:c r="B23" s="7" t="s">
        <x:v>3876</x:v>
      </x:c>
      <x:c r="C23" s="8" t="s">
        <x:v>2139</x:v>
      </x:c>
      <x:c r="D23" s="8" t="s">
        <x:v>1481</x:v>
      </x:c>
      <x:c r="E23" s="8" t="s">
        <x:v>543</x:v>
      </x:c>
      <x:c r="F23" s="8" t="s">
        <x:v>495</x:v>
      </x:c>
      <x:c r="G23" s="8" t="s">
        <x:v>7233</x:v>
      </x:c>
      <x:c r="H23" s="8" t="s">
        <x:v>118</x:v>
      </x:c>
      <x:c r="I23" s="9">
        <x:v>2700</x:v>
      </x:c>
    </x:row>
    <x:row r="24" spans="1:9" ht="20.64999999999999857891">
      <x:c r="A24" s="7" t="s">
        <x:v>3117</x:v>
      </x:c>
      <x:c r="B24" s="7" t="s">
        <x:v>2011</x:v>
      </x:c>
      <x:c r="C24" s="8" t="s">
        <x:v>2139</x:v>
      </x:c>
      <x:c r="D24" s="8" t="s">
        <x:v>2244</x:v>
      </x:c>
      <x:c r="E24" s="8" t="s">
        <x:v>543</x:v>
      </x:c>
      <x:c r="F24" s="8" t="s">
        <x:v>495</x:v>
      </x:c>
      <x:c r="G24" s="8" t="s">
        <x:v>7233</x:v>
      </x:c>
      <x:c r="H24" s="8" t="s">
        <x:v>118</x:v>
      </x:c>
      <x:c r="I24" s="9">
        <x:v>4224</x:v>
      </x:c>
    </x:row>
    <x:row r="25" spans="1:9" ht="20.64999999999999857891">
      <x:c r="A25" s="7" t="s">
        <x:v>3117</x:v>
      </x:c>
      <x:c r="B25" s="7" t="s">
        <x:v>1682</x:v>
      </x:c>
      <x:c r="C25" s="8" t="s">
        <x:v>2139</x:v>
      </x:c>
      <x:c r="D25" s="8" t="s">
        <x:v>2127</x:v>
      </x:c>
      <x:c r="E25" s="8" t="s">
        <x:v>543</x:v>
      </x:c>
      <x:c r="F25" s="8" t="s">
        <x:v>495</x:v>
      </x:c>
      <x:c r="G25" s="8" t="s">
        <x:v>7233</x:v>
      </x:c>
      <x:c r="H25" s="8" t="s">
        <x:v>118</x:v>
      </x:c>
      <x:c r="I25" s="9">
        <x:v>1037</x:v>
      </x:c>
    </x:row>
    <x:row r="26" spans="1:9" ht="20.64999999999999857891">
      <x:c r="A26" s="7" t="s">
        <x:v>3117</x:v>
      </x:c>
      <x:c r="B26" s="7" t="s">
        <x:v>6318</x:v>
      </x:c>
      <x:c r="C26" s="8" t="s">
        <x:v>2139</x:v>
      </x:c>
      <x:c r="D26" s="8" t="s">
        <x:v>2173</x:v>
      </x:c>
      <x:c r="E26" s="8" t="s">
        <x:v>543</x:v>
      </x:c>
      <x:c r="F26" s="8" t="s">
        <x:v>495</x:v>
      </x:c>
      <x:c r="G26" s="8" t="s">
        <x:v>7233</x:v>
      </x:c>
      <x:c r="H26" s="8" t="s">
        <x:v>118</x:v>
      </x:c>
      <x:c r="I26" s="9">
        <x:v>1510</x:v>
      </x:c>
    </x:row>
    <x:row r="27" spans="1:9" ht="20.64999999999999857891">
      <x:c r="A27" s="7" t="s">
        <x:v>3117</x:v>
      </x:c>
      <x:c r="B27" s="7" t="s">
        <x:v>3183</x:v>
      </x:c>
      <x:c r="C27" s="8" t="s">
        <x:v>2139</x:v>
      </x:c>
      <x:c r="D27" s="8" t="s">
        <x:v>1408</x:v>
      </x:c>
      <x:c r="E27" s="8" t="s">
        <x:v>543</x:v>
      </x:c>
      <x:c r="F27" s="8" t="s">
        <x:v>495</x:v>
      </x:c>
      <x:c r="G27" s="8" t="s">
        <x:v>7233</x:v>
      </x:c>
      <x:c r="H27" s="8" t="s">
        <x:v>118</x:v>
      </x:c>
      <x:c r="I27" s="9">
        <x:v>2252</x:v>
      </x:c>
    </x:row>
    <x:row r="28" spans="1:9" ht="20.64999999999999857891">
      <x:c r="A28" s="7" t="s">
        <x:v>3117</x:v>
      </x:c>
      <x:c r="B28" s="7" t="s">
        <x:v>1875</x:v>
      </x:c>
      <x:c r="C28" s="8" t="s">
        <x:v>2139</x:v>
      </x:c>
      <x:c r="D28" s="8" t="s">
        <x:v>810</x:v>
      </x:c>
      <x:c r="E28" s="8" t="s">
        <x:v>543</x:v>
      </x:c>
      <x:c r="F28" s="8" t="s">
        <x:v>495</x:v>
      </x:c>
      <x:c r="G28" s="8" t="s">
        <x:v>7233</x:v>
      </x:c>
      <x:c r="H28" s="8" t="s">
        <x:v>118</x:v>
      </x:c>
      <x:c r="I28" s="9">
        <x:v>3043</x:v>
      </x:c>
    </x:row>
    <x:row r="29" spans="1:9" ht="20.64999999999999857891">
      <x:c r="A29" s="7" t="s">
        <x:v>3117</x:v>
      </x:c>
      <x:c r="B29" s="7" t="s">
        <x:v>3109</x:v>
      </x:c>
      <x:c r="C29" s="8" t="s">
        <x:v>2139</x:v>
      </x:c>
      <x:c r="D29" s="8" t="s">
        <x:v>1334</x:v>
      </x:c>
      <x:c r="E29" s="8" t="s">
        <x:v>543</x:v>
      </x:c>
      <x:c r="F29" s="8" t="s">
        <x:v>495</x:v>
      </x:c>
      <x:c r="G29" s="8" t="s">
        <x:v>7233</x:v>
      </x:c>
      <x:c r="H29" s="8" t="s">
        <x:v>118</x:v>
      </x:c>
      <x:c r="I29" s="9">
        <x:v>4054</x:v>
      </x:c>
    </x:row>
    <x:row r="30" spans="1:9" ht="20.64999999999999857891">
      <x:c r="A30" s="7" t="s">
        <x:v>2571</x:v>
      </x:c>
      <x:c r="B30" s="7" t="s">
        <x:v>8236</x:v>
      </x:c>
      <x:c r="C30" s="8" t="s">
        <x:v>3267</x:v>
      </x:c>
      <x:c r="D30" s="8" t="s">
        <x:v>538</x:v>
      </x:c>
      <x:c r="E30" s="8" t="s">
        <x:v>543</x:v>
      </x:c>
      <x:c r="F30" s="8" t="s">
        <x:v>495</x:v>
      </x:c>
      <x:c r="G30" s="8" t="s">
        <x:v>7233</x:v>
      </x:c>
      <x:c r="H30" s="8" t="s">
        <x:v>118</x:v>
      </x:c>
      <x:c r="I30" s="9">
        <x:v>776051</x:v>
      </x:c>
    </x:row>
    <x:row r="31" spans="1:9" ht="20.64999999999999857891">
      <x:c r="A31" s="7" t="s">
        <x:v>2571</x:v>
      </x:c>
      <x:c r="B31" s="7" t="s">
        <x:v>3203</x:v>
      </x:c>
      <x:c r="C31" s="8" t="s">
        <x:v>3267</x:v>
      </x:c>
      <x:c r="D31" s="8" t="s">
        <x:v>469</x:v>
      </x:c>
      <x:c r="E31" s="8" t="s">
        <x:v>543</x:v>
      </x:c>
      <x:c r="F31" s="8" t="s">
        <x:v>495</x:v>
      </x:c>
      <x:c r="G31" s="8" t="s">
        <x:v>7233</x:v>
      </x:c>
      <x:c r="H31" s="8" t="s">
        <x:v>118</x:v>
      </x:c>
      <x:c r="I31" s="9">
        <x:v>1269900</x:v>
      </x:c>
    </x:row>
    <x:row r="32" spans="1:9" ht="20.64999999999999857891">
      <x:c r="A32" s="7" t="s">
        <x:v>2571</x:v>
      </x:c>
      <x:c r="B32" s="7" t="s">
        <x:v>1562</x:v>
      </x:c>
      <x:c r="C32" s="8" t="s">
        <x:v>3267</x:v>
      </x:c>
      <x:c r="D32" s="8" t="s">
        <x:v>510</x:v>
      </x:c>
      <x:c r="E32" s="8" t="s">
        <x:v>543</x:v>
      </x:c>
      <x:c r="F32" s="8" t="s">
        <x:v>495</x:v>
      </x:c>
      <x:c r="G32" s="8" t="s">
        <x:v>7233</x:v>
      </x:c>
      <x:c r="H32" s="8" t="s">
        <x:v>118</x:v>
      </x:c>
      <x:c r="I32" s="9">
        <x:v>2469263</x:v>
      </x:c>
    </x:row>
    <x:row r="33" spans="1:9" ht="20.64999999999999857891">
      <x:c r="A33" s="7" t="s">
        <x:v>2571</x:v>
      </x:c>
      <x:c r="B33" s="7" t="s">
        <x:v>2544</x:v>
      </x:c>
      <x:c r="C33" s="8" t="s">
        <x:v>3267</x:v>
      </x:c>
      <x:c r="D33" s="8" t="s">
        <x:v>548</x:v>
      </x:c>
      <x:c r="E33" s="8" t="s">
        <x:v>543</x:v>
      </x:c>
      <x:c r="F33" s="8" t="s">
        <x:v>495</x:v>
      </x:c>
      <x:c r="G33" s="8" t="s">
        <x:v>7233</x:v>
      </x:c>
      <x:c r="H33" s="8" t="s">
        <x:v>118</x:v>
      </x:c>
      <x:c r="I33" s="9">
        <x:v>4515203</x:v>
      </x:c>
    </x:row>
    <x:row r="34" spans="1:9" ht="20.64999999999999857891">
      <x:c r="A34" s="7" t="s">
        <x:v>2571</x:v>
      </x:c>
      <x:c r="B34" s="7" t="s">
        <x:v>3269</x:v>
      </x:c>
      <x:c r="C34" s="8" t="s">
        <x:v>3267</x:v>
      </x:c>
      <x:c r="D34" s="8" t="s">
        <x:v>383</x:v>
      </x:c>
      <x:c r="E34" s="8" t="s">
        <x:v>543</x:v>
      </x:c>
      <x:c r="F34" s="8" t="s">
        <x:v>495</x:v>
      </x:c>
      <x:c r="G34" s="8" t="s">
        <x:v>7233</x:v>
      </x:c>
      <x:c r="H34" s="8" t="s">
        <x:v>118</x:v>
      </x:c>
      <x:c r="I34" s="9">
        <x:v>6561150</x:v>
      </x:c>
    </x:row>
    <x:row r="35" spans="1:9" ht="20.64999999999999857891">
      <x:c r="A35" s="7" t="s">
        <x:v>2571</x:v>
      </x:c>
      <x:c r="B35" s="7" t="s">
        <x:v>6414</x:v>
      </x:c>
      <x:c r="C35" s="8" t="s">
        <x:v>267</x:v>
      </x:c>
      <x:c r="D35" s="8" t="s">
        <x:v>120</x:v>
      </x:c>
      <x:c r="E35" s="8" t="s">
        <x:v>543</x:v>
      </x:c>
      <x:c r="F35" s="8" t="s">
        <x:v>495</x:v>
      </x:c>
      <x:c r="G35" s="8" t="s">
        <x:v>7233</x:v>
      </x:c>
      <x:c r="H35" s="8" t="s">
        <x:v>118</x:v>
      </x:c>
      <x:c r="I35" s="9">
        <x:v>4020</x:v>
      </x:c>
    </x:row>
    <x:row r="36" spans="1:9" ht="20.64999999999999857891">
      <x:c r="A36" s="7" t="s">
        <x:v>2571</x:v>
      </x:c>
      <x:c r="B36" s="7" t="s">
        <x:v>3694</x:v>
      </x:c>
      <x:c r="C36" s="8" t="s">
        <x:v>267</x:v>
      </x:c>
      <x:c r="D36" s="8" t="s">
        <x:v>951</x:v>
      </x:c>
      <x:c r="E36" s="8" t="s">
        <x:v>543</x:v>
      </x:c>
      <x:c r="F36" s="8" t="s">
        <x:v>495</x:v>
      </x:c>
      <x:c r="G36" s="8" t="s">
        <x:v>7233</x:v>
      </x:c>
      <x:c r="H36" s="8" t="s">
        <x:v>118</x:v>
      </x:c>
      <x:c r="I36" s="9">
        <x:v>4360</x:v>
      </x:c>
    </x:row>
    <x:row r="37" spans="1:9" ht="20.64999999999999857891">
      <x:c r="A37" s="7" t="s">
        <x:v>2571</x:v>
      </x:c>
      <x:c r="B37" s="7" t="s">
        <x:v>2591</x:v>
      </x:c>
      <x:c r="C37" s="8" t="s">
        <x:v>267</x:v>
      </x:c>
      <x:c r="D37" s="8" t="s">
        <x:v>947</x:v>
      </x:c>
      <x:c r="E37" s="8" t="s">
        <x:v>543</x:v>
      </x:c>
      <x:c r="F37" s="8" t="s">
        <x:v>495</x:v>
      </x:c>
      <x:c r="G37" s="8" t="s">
        <x:v>7233</x:v>
      </x:c>
      <x:c r="H37" s="8" t="s">
        <x:v>118</x:v>
      </x:c>
      <x:c r="I37" s="9">
        <x:v>5720</x:v>
      </x:c>
    </x:row>
    <x:row r="38" spans="1:9" ht="20.64999999999999857891">
      <x:c r="A38" s="7" t="s">
        <x:v>8250</x:v>
      </x:c>
      <x:c r="B38" s="7" t="s">
        <x:v>3198</x:v>
      </x:c>
      <x:c r="C38" s="8" t="s">
        <x:v>931</x:v>
      </x:c>
      <x:c r="D38" s="8" t="s">
        <x:v>7081</x:v>
      </x:c>
      <x:c r="E38" s="8" t="s">
        <x:v>543</x:v>
      </x:c>
      <x:c r="F38" s="8" t="s">
        <x:v>495</x:v>
      </x:c>
      <x:c r="G38" s="8" t="s">
        <x:v>7233</x:v>
      </x:c>
      <x:c r="H38" s="8" t="s">
        <x:v>118</x:v>
      </x:c>
      <x:c r="I38" s="9">
        <x:v>1076257</x:v>
      </x:c>
    </x:row>
    <x:row r="39" spans="1:9" ht="20.64999999999999857891">
      <x:c r="A39" s="7" t="s">
        <x:v>3170</x:v>
      </x:c>
      <x:c r="B39" s="7" t="s">
        <x:v>6437</x:v>
      </x:c>
      <x:c r="C39" s="8" t="s">
        <x:v>3188</x:v>
      </x:c>
      <x:c r="D39" s="8" t="s">
        <x:v>7085</x:v>
      </x:c>
      <x:c r="E39" s="8" t="s">
        <x:v>543</x:v>
      </x:c>
      <x:c r="F39" s="8" t="s">
        <x:v>495</x:v>
      </x:c>
      <x:c r="G39" s="8" t="s">
        <x:v>7233</x:v>
      </x:c>
      <x:c r="H39" s="8" t="s">
        <x:v>919</x:v>
      </x:c>
      <x:c r="I39" s="9">
        <x:v>315804</x:v>
      </x:c>
    </x:row>
    <x:row r="40" spans="1:9" ht="20.64999999999999857891">
      <x:c r="A40" s="7" t="s">
        <x:v>3170</x:v>
      </x:c>
      <x:c r="B40" s="7" t="s">
        <x:v>2563</x:v>
      </x:c>
      <x:c r="C40" s="8" t="s">
        <x:v>3188</x:v>
      </x:c>
      <x:c r="D40" s="8" t="s">
        <x:v>5762</x:v>
      </x:c>
      <x:c r="E40" s="8" t="s">
        <x:v>543</x:v>
      </x:c>
      <x:c r="F40" s="8" t="s">
        <x:v>495</x:v>
      </x:c>
      <x:c r="G40" s="8" t="s">
        <x:v>7233</x:v>
      </x:c>
      <x:c r="H40" s="8" t="s">
        <x:v>919</x:v>
      </x:c>
      <x:c r="I40" s="9">
        <x:v>388109</x:v>
      </x:c>
    </x:row>
    <x:row r="41" spans="1:9" ht="20.64999999999999857891">
      <x:c r="A41" s="7" t="s">
        <x:v>3170</x:v>
      </x:c>
      <x:c r="B41" s="7" t="s">
        <x:v>3749</x:v>
      </x:c>
      <x:c r="C41" s="8" t="s">
        <x:v>3188</x:v>
      </x:c>
      <x:c r="D41" s="8" t="s">
        <x:v>5725</x:v>
      </x:c>
      <x:c r="E41" s="8" t="s">
        <x:v>543</x:v>
      </x:c>
      <x:c r="F41" s="8" t="s">
        <x:v>495</x:v>
      </x:c>
      <x:c r="G41" s="8" t="s">
        <x:v>7233</x:v>
      </x:c>
      <x:c r="H41" s="8" t="s">
        <x:v>919</x:v>
      </x:c>
      <x:c r="I41" s="9">
        <x:v>430636</x:v>
      </x:c>
    </x:row>
    <x:row r="42" spans="1:9" ht="20.64999999999999857891">
      <x:c r="A42" s="7" t="s">
        <x:v>3170</x:v>
      </x:c>
      <x:c r="B42" s="7" t="s">
        <x:v>4569</x:v>
      </x:c>
      <x:c r="C42" s="8" t="s">
        <x:v>3188</x:v>
      </x:c>
      <x:c r="D42" s="8" t="s">
        <x:v>5723</x:v>
      </x:c>
      <x:c r="E42" s="8" t="s">
        <x:v>543</x:v>
      </x:c>
      <x:c r="F42" s="8" t="s">
        <x:v>495</x:v>
      </x:c>
      <x:c r="G42" s="8" t="s">
        <x:v>7233</x:v>
      </x:c>
      <x:c r="H42" s="8" t="s">
        <x:v>919</x:v>
      </x:c>
      <x:c r="I42" s="9">
        <x:v>542184</x:v>
      </x:c>
    </x:row>
    <x:row r="43" spans="1:9" ht="20.64999999999999857891">
      <x:c r="A43" s="7" t="s">
        <x:v>3170</x:v>
      </x:c>
      <x:c r="B43" s="7" t="s">
        <x:v>8080</x:v>
      </x:c>
      <x:c r="C43" s="8" t="s">
        <x:v>3188</x:v>
      </x:c>
      <x:c r="D43" s="8" t="s">
        <x:v>5970</x:v>
      </x:c>
      <x:c r="E43" s="8" t="s">
        <x:v>543</x:v>
      </x:c>
      <x:c r="F43" s="8" t="s">
        <x:v>495</x:v>
      </x:c>
      <x:c r="G43" s="8" t="s">
        <x:v>7233</x:v>
      </x:c>
      <x:c r="H43" s="8" t="s">
        <x:v>919</x:v>
      </x:c>
      <x:c r="I43" s="9">
        <x:v>636417</x:v>
      </x:c>
    </x:row>
    <x:row r="44" spans="1:9" ht="20.64999999999999857891">
      <x:c r="A44" s="7" t="s">
        <x:v>3170</x:v>
      </x:c>
      <x:c r="B44" s="7" t="s">
        <x:v>3201</x:v>
      </x:c>
      <x:c r="C44" s="8" t="s">
        <x:v>3188</x:v>
      </x:c>
      <x:c r="D44" s="8" t="s">
        <x:v>7238</x:v>
      </x:c>
      <x:c r="E44" s="8" t="s">
        <x:v>543</x:v>
      </x:c>
      <x:c r="F44" s="8" t="s">
        <x:v>495</x:v>
      </x:c>
      <x:c r="G44" s="8" t="s">
        <x:v>7233</x:v>
      </x:c>
      <x:c r="H44" s="8" t="s">
        <x:v>919</x:v>
      </x:c>
      <x:c r="I44" s="9">
        <x:v>971871</x:v>
      </x:c>
    </x:row>
    <x:row r="45" spans="1:9" ht="20.64999999999999857891">
      <x:c r="A45" s="7" t="s">
        <x:v>3170</x:v>
      </x:c>
      <x:c r="B45" s="7" t="s">
        <x:v>3160</x:v>
      </x:c>
      <x:c r="C45" s="8" t="s">
        <x:v>3188</x:v>
      </x:c>
      <x:c r="D45" s="8" t="s">
        <x:v>8459</x:v>
      </x:c>
      <x:c r="E45" s="8" t="s">
        <x:v>543</x:v>
      </x:c>
      <x:c r="F45" s="8" t="s">
        <x:v>495</x:v>
      </x:c>
      <x:c r="G45" s="8" t="s">
        <x:v>7233</x:v>
      </x:c>
      <x:c r="H45" s="8" t="s">
        <x:v>919</x:v>
      </x:c>
      <x:c r="I45" s="9">
        <x:v>1148477</x:v>
      </x:c>
    </x:row>
    <x:row r="46" spans="1:9" ht="20.64999999999999857891">
      <x:c r="A46" s="7" t="s">
        <x:v>3170</x:v>
      </x:c>
      <x:c r="B46" s="7" t="s">
        <x:v>8274</x:v>
      </x:c>
      <x:c r="C46" s="8" t="s">
        <x:v>3188</x:v>
      </x:c>
      <x:c r="D46" s="8" t="s">
        <x:v>130</x:v>
      </x:c>
      <x:c r="E46" s="8" t="s">
        <x:v>543</x:v>
      </x:c>
      <x:c r="F46" s="8" t="s">
        <x:v>495</x:v>
      </x:c>
      <x:c r="G46" s="8" t="s">
        <x:v>7233</x:v>
      </x:c>
      <x:c r="H46" s="8" t="s">
        <x:v>919</x:v>
      </x:c>
      <x:c r="I46" s="9">
        <x:v>1578397</x:v>
      </x:c>
    </x:row>
    <x:row r="47" spans="1:9" ht="20.64999999999999857891">
      <x:c r="A47" s="7" t="s">
        <x:v>3170</x:v>
      </x:c>
      <x:c r="B47" s="7" t="s">
        <x:v>3123</x:v>
      </x:c>
      <x:c r="C47" s="8" t="s">
        <x:v>3188</x:v>
      </x:c>
      <x:c r="D47" s="8" t="s">
        <x:v>5878</x:v>
      </x:c>
      <x:c r="E47" s="8" t="s">
        <x:v>543</x:v>
      </x:c>
      <x:c r="F47" s="8" t="s">
        <x:v>495</x:v>
      </x:c>
      <x:c r="G47" s="8" t="s">
        <x:v>7233</x:v>
      </x:c>
      <x:c r="H47" s="8" t="s">
        <x:v>919</x:v>
      </x:c>
      <x:c r="I47" s="9">
        <x:v>2113149</x:v>
      </x:c>
    </x:row>
    <x:row r="48" spans="1:9" ht="20.64999999999999857891">
      <x:c r="A48" s="7" t="s">
        <x:v>3170</x:v>
      </x:c>
      <x:c r="B48" s="7" t="s">
        <x:v>4752</x:v>
      </x:c>
      <x:c r="C48" s="8" t="s">
        <x:v>3188</x:v>
      </x:c>
      <x:c r="D48" s="8" t="s">
        <x:v>5898</x:v>
      </x:c>
      <x:c r="E48" s="8" t="s">
        <x:v>543</x:v>
      </x:c>
      <x:c r="F48" s="8" t="s">
        <x:v>495</x:v>
      </x:c>
      <x:c r="G48" s="8" t="s">
        <x:v>7233</x:v>
      </x:c>
      <x:c r="H48" s="8" t="s">
        <x:v>919</x:v>
      </x:c>
      <x:c r="I48" s="9">
        <x:v>2881163</x:v>
      </x:c>
    </x:row>
    <x:row r="49" spans="1:9" ht="20.64999999999999857891">
      <x:c r="A49" s="7" t="s">
        <x:v>3170</x:v>
      </x:c>
      <x:c r="B49" s="7" t="s">
        <x:v>3243</x:v>
      </x:c>
      <x:c r="C49" s="8" t="s">
        <x:v>3188</x:v>
      </x:c>
      <x:c r="D49" s="8" t="s">
        <x:v>6517</x:v>
      </x:c>
      <x:c r="E49" s="8" t="s">
        <x:v>543</x:v>
      </x:c>
      <x:c r="F49" s="8" t="s">
        <x:v>495</x:v>
      </x:c>
      <x:c r="G49" s="8" t="s">
        <x:v>7233</x:v>
      </x:c>
      <x:c r="H49" s="8" t="s">
        <x:v>919</x:v>
      </x:c>
      <x:c r="I49" s="9">
        <x:v>3305888</x:v>
      </x:c>
    </x:row>
    <x:row r="50" spans="1:9" ht="20.64999999999999857891">
      <x:c r="A50" s="7" t="s">
        <x:v>3170</x:v>
      </x:c>
      <x:c r="B50" s="7" t="s">
        <x:v>3127</x:v>
      </x:c>
      <x:c r="C50" s="8" t="s">
        <x:v>3188</x:v>
      </x:c>
      <x:c r="D50" s="8" t="s">
        <x:v>8425</x:v>
      </x:c>
      <x:c r="E50" s="8" t="s">
        <x:v>543</x:v>
      </x:c>
      <x:c r="F50" s="8" t="s">
        <x:v>495</x:v>
      </x:c>
      <x:c r="G50" s="8" t="s">
        <x:v>7233</x:v>
      </x:c>
      <x:c r="H50" s="8" t="s">
        <x:v>919</x:v>
      </x:c>
      <x:c r="I50" s="9">
        <x:v>4916523</x:v>
      </x:c>
    </x:row>
    <x:row r="51" spans="1:9" ht="20.64999999999999857891">
      <x:c r="A51" s="7" t="s">
        <x:v>3170</x:v>
      </x:c>
      <x:c r="B51" s="7" t="s">
        <x:v>4526</x:v>
      </x:c>
      <x:c r="C51" s="8" t="s">
        <x:v>3188</x:v>
      </x:c>
      <x:c r="D51" s="8" t="s">
        <x:v>6475</x:v>
      </x:c>
      <x:c r="E51" s="8" t="s">
        <x:v>543</x:v>
      </x:c>
      <x:c r="F51" s="8" t="s">
        <x:v>495</x:v>
      </x:c>
      <x:c r="G51" s="8" t="s">
        <x:v>7233</x:v>
      </x:c>
      <x:c r="H51" s="8" t="s">
        <x:v>919</x:v>
      </x:c>
      <x:c r="I51" s="9">
        <x:v>5448832</x:v>
      </x:c>
    </x:row>
    <x:row r="52" spans="1:9" ht="20.64999999999999857891">
      <x:c r="A52" s="7" t="s">
        <x:v>3170</x:v>
      </x:c>
      <x:c r="B52" s="7" t="s">
        <x:v>3378</x:v>
      </x:c>
      <x:c r="C52" s="8" t="s">
        <x:v>3188</x:v>
      </x:c>
      <x:c r="D52" s="8" t="s">
        <x:v>987</x:v>
      </x:c>
      <x:c r="E52" s="8" t="s">
        <x:v>543</x:v>
      </x:c>
      <x:c r="F52" s="8" t="s">
        <x:v>495</x:v>
      </x:c>
      <x:c r="G52" s="8" t="s">
        <x:v>7233</x:v>
      </x:c>
      <x:c r="H52" s="8" t="s">
        <x:v>919</x:v>
      </x:c>
      <x:c r="I52" s="9">
        <x:v>7803195</x:v>
      </x:c>
    </x:row>
    <x:row r="53" spans="1:9" ht="20.64999999999999857891">
      <x:c r="A53" s="7" t="s">
        <x:v>3170</x:v>
      </x:c>
      <x:c r="B53" s="7" t="s">
        <x:v>7960</x:v>
      </x:c>
      <x:c r="C53" s="8" t="s">
        <x:v>3188</x:v>
      </x:c>
      <x:c r="D53" s="8" t="s">
        <x:v>207</x:v>
      </x:c>
      <x:c r="E53" s="8" t="s">
        <x:v>543</x:v>
      </x:c>
      <x:c r="F53" s="8" t="s">
        <x:v>495</x:v>
      </x:c>
      <x:c r="G53" s="8" t="s">
        <x:v>7233</x:v>
      </x:c>
      <x:c r="H53" s="8" t="s">
        <x:v>919</x:v>
      </x:c>
      <x:c r="I53" s="9">
        <x:v>10205798</x:v>
      </x:c>
    </x:row>
    <x:row r="54" spans="1:9" ht="20.64999999999999857891">
      <x:c r="A54" s="7" t="s">
        <x:v>3170</x:v>
      </x:c>
      <x:c r="B54" s="7" t="s">
        <x:v>7923</x:v>
      </x:c>
      <x:c r="C54" s="8" t="s">
        <x:v>3188</x:v>
      </x:c>
      <x:c r="D54" s="8" t="s">
        <x:v>7180</x:v>
      </x:c>
      <x:c r="E54" s="8" t="s">
        <x:v>543</x:v>
      </x:c>
      <x:c r="F54" s="8" t="s">
        <x:v>495</x:v>
      </x:c>
      <x:c r="G54" s="8" t="s">
        <x:v>7233</x:v>
      </x:c>
      <x:c r="H54" s="8" t="s">
        <x:v>919</x:v>
      </x:c>
      <x:c r="I54" s="9">
        <x:v>14213673</x:v>
      </x:c>
    </x:row>
    <x:row r="55" spans="1:9" ht="20.64999999999999857891">
      <x:c r="A55" s="7" t="s">
        <x:v>3170</x:v>
      </x:c>
      <x:c r="B55" s="7" t="s">
        <x:v>1125</x:v>
      </x:c>
      <x:c r="C55" s="8" t="s">
        <x:v>3188</x:v>
      </x:c>
      <x:c r="D55" s="8" t="s">
        <x:v>7242</x:v>
      </x:c>
      <x:c r="E55" s="8" t="s">
        <x:v>543</x:v>
      </x:c>
      <x:c r="F55" s="8" t="s">
        <x:v>495</x:v>
      </x:c>
      <x:c r="G55" s="8" t="s">
        <x:v>7233</x:v>
      </x:c>
      <x:c r="H55" s="8" t="s">
        <x:v>919</x:v>
      </x:c>
      <x:c r="I55" s="9">
        <x:v>15323099</x:v>
      </x:c>
    </x:row>
    <x:row r="56" spans="1:9" ht="20.64999999999999857891">
      <x:c r="A56" s="7" t="s">
        <x:v>3170</x:v>
      </x:c>
      <x:c r="B56" s="7" t="s">
        <x:v>3180</x:v>
      </x:c>
      <x:c r="C56" s="8" t="s">
        <x:v>3188</x:v>
      </x:c>
      <x:c r="D56" s="8" t="s">
        <x:v>7079</x:v>
      </x:c>
      <x:c r="E56" s="8" t="s">
        <x:v>543</x:v>
      </x:c>
      <x:c r="F56" s="8" t="s">
        <x:v>495</x:v>
      </x:c>
      <x:c r="G56" s="8" t="s">
        <x:v>7233</x:v>
      </x:c>
      <x:c r="H56" s="8" t="s">
        <x:v>919</x:v>
      </x:c>
      <x:c r="I56" s="9">
        <x:v>18758298</x:v>
      </x:c>
    </x:row>
    <x:row r="57" spans="1:9" ht="20.64999999999999857891">
      <x:c r="A57" s="7" t="s">
        <x:v>3170</x:v>
      </x:c>
      <x:c r="B57" s="7" t="s">
        <x:v>3272</x:v>
      </x:c>
      <x:c r="C57" s="8" t="s">
        <x:v>3188</x:v>
      </x:c>
      <x:c r="D57" s="8" t="s">
        <x:v>7086</x:v>
      </x:c>
      <x:c r="E57" s="8" t="s">
        <x:v>543</x:v>
      </x:c>
      <x:c r="F57" s="8" t="s">
        <x:v>495</x:v>
      </x:c>
      <x:c r="G57" s="8" t="s">
        <x:v>7233</x:v>
      </x:c>
      <x:c r="H57" s="8" t="s">
        <x:v>919</x:v>
      </x:c>
      <x:c r="I57" s="9">
        <x:v>25274953</x:v>
      </x:c>
    </x:row>
    <x:row r="58" spans="1:9" ht="20.64999999999999857891">
      <x:c r="A58" s="7" t="s">
        <x:v>3170</x:v>
      </x:c>
      <x:c r="B58" s="7" t="s">
        <x:v>8056</x:v>
      </x:c>
      <x:c r="C58" s="8" t="s">
        <x:v>3188</x:v>
      </x:c>
      <x:c r="D58" s="8" t="s">
        <x:v>7171</x:v>
      </x:c>
      <x:c r="E58" s="8" t="s">
        <x:v>543</x:v>
      </x:c>
      <x:c r="F58" s="8" t="s">
        <x:v>495</x:v>
      </x:c>
      <x:c r="G58" s="8" t="s">
        <x:v>7233</x:v>
      </x:c>
      <x:c r="H58" s="8" t="s">
        <x:v>919</x:v>
      </x:c>
      <x:c r="I58" s="9">
        <x:v>28632481</x:v>
      </x:c>
    </x:row>
    <x:row r="59" spans="1:9" ht="20.64999999999999857891">
      <x:c r="A59" s="7" t="s">
        <x:v>3170</x:v>
      </x:c>
      <x:c r="B59" s="7" t="s">
        <x:v>7962</x:v>
      </x:c>
      <x:c r="C59" s="8" t="s">
        <x:v>3188</x:v>
      </x:c>
      <x:c r="D59" s="8" t="s">
        <x:v>7080</x:v>
      </x:c>
      <x:c r="E59" s="8" t="s">
        <x:v>543</x:v>
      </x:c>
      <x:c r="F59" s="8" t="s">
        <x:v>495</x:v>
      </x:c>
      <x:c r="G59" s="8" t="s">
        <x:v>7233</x:v>
      </x:c>
      <x:c r="H59" s="8" t="s">
        <x:v>919</x:v>
      </x:c>
      <x:c r="I59" s="9">
        <x:v>36522136</x:v>
      </x:c>
    </x:row>
    <x:row r="60" spans="1:9" ht="20.64999999999999857891">
      <x:c r="A60" s="7" t="s">
        <x:v>1113</x:v>
      </x:c>
      <x:c r="B60" s="7" t="s">
        <x:v>2511</x:v>
      </x:c>
      <x:c r="C60" s="8" t="s">
        <x:v>913</x:v>
      </x:c>
      <x:c r="D60" s="8" t="s">
        <x:v>5709</x:v>
      </x:c>
      <x:c r="E60" s="8" t="s">
        <x:v>543</x:v>
      </x:c>
      <x:c r="F60" s="8" t="s">
        <x:v>495</x:v>
      </x:c>
      <x:c r="G60" s="8" t="s">
        <x:v>7233</x:v>
      </x:c>
      <x:c r="H60" s="8" t="s">
        <x:v>919</x:v>
      </x:c>
      <x:c r="I60" s="9">
        <x:v>325110</x:v>
      </x:c>
    </x:row>
    <x:row r="61" spans="1:9" ht="20.64999999999999857891">
      <x:c r="A61" s="7" t="s">
        <x:v>1113</x:v>
      </x:c>
      <x:c r="B61" s="7" t="s">
        <x:v>1862</x:v>
      </x:c>
      <x:c r="C61" s="8" t="s">
        <x:v>913</x:v>
      </x:c>
      <x:c r="D61" s="8" t="s">
        <x:v>7184</x:v>
      </x:c>
      <x:c r="E61" s="8" t="s">
        <x:v>543</x:v>
      </x:c>
      <x:c r="F61" s="8" t="s">
        <x:v>495</x:v>
      </x:c>
      <x:c r="G61" s="8" t="s">
        <x:v>7233</x:v>
      </x:c>
      <x:c r="H61" s="8" t="s">
        <x:v>919</x:v>
      </x:c>
      <x:c r="I61" s="9">
        <x:v>386043</x:v>
      </x:c>
    </x:row>
    <x:row r="62" spans="1:9" ht="20.64999999999999857891">
      <x:c r="A62" s="7" t="s">
        <x:v>1113</x:v>
      </x:c>
      <x:c r="B62" s="7" t="s">
        <x:v>3563</x:v>
      </x:c>
      <x:c r="C62" s="8" t="s">
        <x:v>913</x:v>
      </x:c>
      <x:c r="D62" s="8" t="s">
        <x:v>5971</x:v>
      </x:c>
      <x:c r="E62" s="8" t="s">
        <x:v>543</x:v>
      </x:c>
      <x:c r="F62" s="8" t="s">
        <x:v>495</x:v>
      </x:c>
      <x:c r="G62" s="8" t="s">
        <x:v>7233</x:v>
      </x:c>
      <x:c r="H62" s="8" t="s">
        <x:v>919</x:v>
      </x:c>
      <x:c r="I62" s="9">
        <x:v>569836</x:v>
      </x:c>
    </x:row>
    <x:row r="63" spans="1:9" ht="20.64999999999999857891">
      <x:c r="A63" s="7" t="s">
        <x:v>1113</x:v>
      </x:c>
      <x:c r="B63" s="7" t="s">
        <x:v>3335</x:v>
      </x:c>
      <x:c r="C63" s="8" t="s">
        <x:v>913</x:v>
      </x:c>
      <x:c r="D63" s="8" t="s">
        <x:v>7147</x:v>
      </x:c>
      <x:c r="E63" s="8" t="s">
        <x:v>543</x:v>
      </x:c>
      <x:c r="F63" s="8" t="s">
        <x:v>495</x:v>
      </x:c>
      <x:c r="G63" s="8" t="s">
        <x:v>7233</x:v>
      </x:c>
      <x:c r="H63" s="8" t="s">
        <x:v>919</x:v>
      </x:c>
      <x:c r="I63" s="9">
        <x:v>678305</x:v>
      </x:c>
    </x:row>
    <x:row r="64" spans="1:9" ht="20.64999999999999857891">
      <x:c r="A64" s="7" t="s">
        <x:v>1816</x:v>
      </x:c>
      <x:c r="B64" s="7" t="s">
        <x:v>4765</x:v>
      </x:c>
      <x:c r="C64" s="8" t="s">
        <x:v>356</x:v>
      </x:c>
      <x:c r="D64" s="8" t="s">
        <x:v>475</x:v>
      </x:c>
      <x:c r="E64" s="8" t="s">
        <x:v>543</x:v>
      </x:c>
      <x:c r="F64" s="8" t="s">
        <x:v>495</x:v>
      </x:c>
      <x:c r="G64" s="8" t="s">
        <x:v>7233</x:v>
      </x:c>
      <x:c r="H64" s="8" t="s">
        <x:v>124</x:v>
      </x:c>
      <x:c r="I64" s="9">
        <x:v>84730</x:v>
      </x:c>
    </x:row>
    <x:row r="65" spans="1:9" ht="20.64999999999999857891">
      <x:c r="A65" s="7" t="s">
        <x:v>1816</x:v>
      </x:c>
      <x:c r="B65" s="7" t="s">
        <x:v>3585</x:v>
      </x:c>
      <x:c r="C65" s="8" t="s">
        <x:v>356</x:v>
      </x:c>
      <x:c r="D65" s="8" t="s">
        <x:v>358</x:v>
      </x:c>
      <x:c r="E65" s="8" t="s">
        <x:v>543</x:v>
      </x:c>
      <x:c r="F65" s="8" t="s">
        <x:v>495</x:v>
      </x:c>
      <x:c r="G65" s="8" t="s">
        <x:v>7233</x:v>
      </x:c>
      <x:c r="H65" s="8" t="s">
        <x:v>124</x:v>
      </x:c>
      <x:c r="I65" s="9">
        <x:v>100880</x:v>
      </x:c>
    </x:row>
    <x:row r="66" spans="1:9" ht="20.64999999999999857891">
      <x:c r="A66" s="7" t="s">
        <x:v>1816</x:v>
      </x:c>
      <x:c r="B66" s="7" t="s">
        <x:v>3524</x:v>
      </x:c>
      <x:c r="C66" s="8" t="s">
        <x:v>356</x:v>
      </x:c>
      <x:c r="D66" s="8" t="s">
        <x:v>401</x:v>
      </x:c>
      <x:c r="E66" s="8" t="s">
        <x:v>543</x:v>
      </x:c>
      <x:c r="F66" s="8" t="s">
        <x:v>495</x:v>
      </x:c>
      <x:c r="G66" s="8" t="s">
        <x:v>7233</x:v>
      </x:c>
      <x:c r="H66" s="8" t="s">
        <x:v>124</x:v>
      </x:c>
      <x:c r="I66" s="9">
        <x:v>138850</x:v>
      </x:c>
    </x:row>
    <x:row r="67" spans="1:9" ht="20.64999999999999857891">
      <x:c r="A67" s="7" t="s">
        <x:v>1816</x:v>
      </x:c>
      <x:c r="B67" s="7" t="s">
        <x:v>8028</x:v>
      </x:c>
      <x:c r="C67" s="8" t="s">
        <x:v>356</x:v>
      </x:c>
      <x:c r="D67" s="8" t="s">
        <x:v>489</x:v>
      </x:c>
      <x:c r="E67" s="8" t="s">
        <x:v>543</x:v>
      </x:c>
      <x:c r="F67" s="8" t="s">
        <x:v>495</x:v>
      </x:c>
      <x:c r="G67" s="8" t="s">
        <x:v>7233</x:v>
      </x:c>
      <x:c r="H67" s="8" t="s">
        <x:v>124</x:v>
      </x:c>
      <x:c r="I67" s="9">
        <x:v>172660</x:v>
      </x:c>
    </x:row>
    <x:row r="68" spans="1:9" ht="20.64999999999999857891">
      <x:c r="A68" s="7" t="s">
        <x:v>1816</x:v>
      </x:c>
      <x:c r="B68" s="7" t="s">
        <x:v>6377</x:v>
      </x:c>
      <x:c r="C68" s="8" t="s">
        <x:v>356</x:v>
      </x:c>
      <x:c r="D68" s="8" t="s">
        <x:v>266</x:v>
      </x:c>
      <x:c r="E68" s="8" t="s">
        <x:v>543</x:v>
      </x:c>
      <x:c r="F68" s="8" t="s">
        <x:v>495</x:v>
      </x:c>
      <x:c r="G68" s="8" t="s">
        <x:v>7233</x:v>
      </x:c>
      <x:c r="H68" s="8" t="s">
        <x:v>124</x:v>
      </x:c>
      <x:c r="I68" s="9">
        <x:v>205900</x:v>
      </x:c>
    </x:row>
    <x:row r="69" spans="1:9" ht="20.64999999999999857891">
      <x:c r="A69" s="7" t="s">
        <x:v>1816</x:v>
      </x:c>
      <x:c r="B69" s="7" t="s">
        <x:v>3486</x:v>
      </x:c>
      <x:c r="C69" s="8" t="s">
        <x:v>356</x:v>
      </x:c>
      <x:c r="D69" s="8" t="s">
        <x:v>326</x:v>
      </x:c>
      <x:c r="E69" s="8" t="s">
        <x:v>543</x:v>
      </x:c>
      <x:c r="F69" s="8" t="s">
        <x:v>495</x:v>
      </x:c>
      <x:c r="G69" s="8" t="s">
        <x:v>7233</x:v>
      </x:c>
      <x:c r="H69" s="8" t="s">
        <x:v>124</x:v>
      </x:c>
      <x:c r="I69" s="9">
        <x:v>236890</x:v>
      </x:c>
    </x:row>
    <x:row r="70" spans="1:9" ht="20.64999999999999857891">
      <x:c r="A70" s="7" t="s">
        <x:v>1816</x:v>
      </x:c>
      <x:c r="B70" s="7" t="s">
        <x:v>4755</x:v>
      </x:c>
      <x:c r="C70" s="8" t="s">
        <x:v>356</x:v>
      </x:c>
      <x:c r="D70" s="8" t="s">
        <x:v>442</x:v>
      </x:c>
      <x:c r="E70" s="8" t="s">
        <x:v>543</x:v>
      </x:c>
      <x:c r="F70" s="8" t="s">
        <x:v>495</x:v>
      </x:c>
      <x:c r="G70" s="8" t="s">
        <x:v>7233</x:v>
      </x:c>
      <x:c r="H70" s="8" t="s">
        <x:v>124</x:v>
      </x:c>
      <x:c r="I70" s="9">
        <x:v>271040</x:v>
      </x:c>
    </x:row>
    <x:row r="71" spans="1:9" ht="20.64999999999999857891">
      <x:c r="A71" s="7" t="s">
        <x:v>1816</x:v>
      </x:c>
      <x:c r="B71" s="7" t="s">
        <x:v>3862</x:v>
      </x:c>
      <x:c r="C71" s="8" t="s">
        <x:v>356</x:v>
      </x:c>
      <x:c r="D71" s="8" t="s">
        <x:v>370</x:v>
      </x:c>
      <x:c r="E71" s="8" t="s">
        <x:v>543</x:v>
      </x:c>
      <x:c r="F71" s="8" t="s">
        <x:v>495</x:v>
      </x:c>
      <x:c r="G71" s="8" t="s">
        <x:v>7233</x:v>
      </x:c>
      <x:c r="H71" s="8" t="s">
        <x:v>124</x:v>
      </x:c>
      <x:c r="I71" s="9">
        <x:v>334400</x:v>
      </x:c>
    </x:row>
    <x:row r="72" spans="1:9" ht="20.64999999999999857891">
      <x:c r="A72" s="7" t="s">
        <x:v>1816</x:v>
      </x:c>
      <x:c r="B72" s="7" t="s">
        <x:v>7989</x:v>
      </x:c>
      <x:c r="C72" s="8" t="s">
        <x:v>356</x:v>
      </x:c>
      <x:c r="D72" s="8" t="s">
        <x:v>518</x:v>
      </x:c>
      <x:c r="E72" s="8" t="s">
        <x:v>543</x:v>
      </x:c>
      <x:c r="F72" s="8" t="s">
        <x:v>495</x:v>
      </x:c>
      <x:c r="G72" s="8" t="s">
        <x:v>7233</x:v>
      </x:c>
      <x:c r="H72" s="8" t="s">
        <x:v>124</x:v>
      </x:c>
      <x:c r="I72" s="9">
        <x:v>371800</x:v>
      </x:c>
    </x:row>
    <x:row r="73" spans="1:9" ht="20.64999999999999857891">
      <x:c r="A73" s="7" t="s">
        <x:v>1816</x:v>
      </x:c>
      <x:c r="B73" s="7" t="s">
        <x:v>8262</x:v>
      </x:c>
      <x:c r="C73" s="8" t="s">
        <x:v>356</x:v>
      </x:c>
      <x:c r="D73" s="8" t="s">
        <x:v>284</x:v>
      </x:c>
      <x:c r="E73" s="8" t="s">
        <x:v>543</x:v>
      </x:c>
      <x:c r="F73" s="8" t="s">
        <x:v>495</x:v>
      </x:c>
      <x:c r="G73" s="8" t="s">
        <x:v>7233</x:v>
      </x:c>
      <x:c r="H73" s="8" t="s">
        <x:v>124</x:v>
      </x:c>
      <x:c r="I73" s="9">
        <x:v>409830</x:v>
      </x:c>
    </x:row>
    <x:row r="74" spans="1:9" ht="20.64999999999999857891">
      <x:c r="A74" s="7" t="s">
        <x:v>1816</x:v>
      </x:c>
      <x:c r="B74" s="7" t="s">
        <x:v>4520</x:v>
      </x:c>
      <x:c r="C74" s="8" t="s">
        <x:v>356</x:v>
      </x:c>
      <x:c r="D74" s="8" t="s">
        <x:v>513</x:v>
      </x:c>
      <x:c r="E74" s="8" t="s">
        <x:v>543</x:v>
      </x:c>
      <x:c r="F74" s="8" t="s">
        <x:v>495</x:v>
      </x:c>
      <x:c r="G74" s="8" t="s">
        <x:v>7233</x:v>
      </x:c>
      <x:c r="H74" s="8" t="s">
        <x:v>124</x:v>
      </x:c>
      <x:c r="I74" s="9">
        <x:v>479180</x:v>
      </x:c>
    </x:row>
    <x:row r="75" spans="1:9" ht="20.64999999999999857891">
      <x:c r="A75" s="7" t="s">
        <x:v>1816</x:v>
      </x:c>
      <x:c r="B75" s="7" t="s">
        <x:v>8061</x:v>
      </x:c>
      <x:c r="C75" s="8" t="s">
        <x:v>356</x:v>
      </x:c>
      <x:c r="D75" s="8" t="s">
        <x:v>427</x:v>
      </x:c>
      <x:c r="E75" s="8" t="s">
        <x:v>543</x:v>
      </x:c>
      <x:c r="F75" s="8" t="s">
        <x:v>495</x:v>
      </x:c>
      <x:c r="G75" s="8" t="s">
        <x:v>7233</x:v>
      </x:c>
      <x:c r="H75" s="8" t="s">
        <x:v>124</x:v>
      </x:c>
      <x:c r="I75" s="9">
        <x:v>519280</x:v>
      </x:c>
    </x:row>
    <x:row r="76" spans="1:9" ht="20.64999999999999857891">
      <x:c r="A76" s="7" t="s">
        <x:v>1816</x:v>
      </x:c>
      <x:c r="B76" s="7" t="s">
        <x:v>8320</x:v>
      </x:c>
      <x:c r="C76" s="8" t="s">
        <x:v>356</x:v>
      </x:c>
      <x:c r="D76" s="8" t="s">
        <x:v>264</x:v>
      </x:c>
      <x:c r="E76" s="8" t="s">
        <x:v>543</x:v>
      </x:c>
      <x:c r="F76" s="8" t="s">
        <x:v>495</x:v>
      </x:c>
      <x:c r="G76" s="8" t="s">
        <x:v>7233</x:v>
      </x:c>
      <x:c r="H76" s="8" t="s">
        <x:v>124</x:v>
      </x:c>
      <x:c r="I76" s="9">
        <x:v>559980</x:v>
      </x:c>
    </x:row>
    <x:row r="77" spans="1:9" ht="20.64999999999999857891">
      <x:c r="A77" s="7" t="s">
        <x:v>1816</x:v>
      </x:c>
      <x:c r="B77" s="7" t="s">
        <x:v>6230</x:v>
      </x:c>
      <x:c r="C77" s="8" t="s">
        <x:v>356</x:v>
      </x:c>
      <x:c r="D77" s="8" t="s">
        <x:v>413</x:v>
      </x:c>
      <x:c r="E77" s="8" t="s">
        <x:v>543</x:v>
      </x:c>
      <x:c r="F77" s="8" t="s">
        <x:v>495</x:v>
      </x:c>
      <x:c r="G77" s="8" t="s">
        <x:v>7233</x:v>
      </x:c>
      <x:c r="H77" s="8" t="s">
        <x:v>124</x:v>
      </x:c>
      <x:c r="I77" s="9">
        <x:v>600100</x:v>
      </x:c>
    </x:row>
    <x:row r="78" spans="1:9" ht="20.64999999999999857891">
      <x:c r="A78" s="7" t="s">
        <x:v>1816</x:v>
      </x:c>
      <x:c r="B78" s="7" t="s">
        <x:v>1086</x:v>
      </x:c>
      <x:c r="C78" s="8" t="s">
        <x:v>356</x:v>
      </x:c>
      <x:c r="D78" s="8" t="s">
        <x:v>360</x:v>
      </x:c>
      <x:c r="E78" s="8" t="s">
        <x:v>543</x:v>
      </x:c>
      <x:c r="F78" s="8" t="s">
        <x:v>495</x:v>
      </x:c>
      <x:c r="G78" s="8" t="s">
        <x:v>7233</x:v>
      </x:c>
      <x:c r="H78" s="8" t="s">
        <x:v>124</x:v>
      </x:c>
      <x:c r="I78" s="9">
        <x:v>663920</x:v>
      </x:c>
    </x:row>
    <x:row r="79" spans="1:9" ht="20.64999999999999857891">
      <x:c r="A79" s="7" t="s">
        <x:v>1816</x:v>
      </x:c>
      <x:c r="B79" s="7" t="s">
        <x:v>1572</x:v>
      </x:c>
      <x:c r="C79" s="8" t="s">
        <x:v>356</x:v>
      </x:c>
      <x:c r="D79" s="8" t="s">
        <x:v>1105</x:v>
      </x:c>
      <x:c r="E79" s="8" t="s">
        <x:v>543</x:v>
      </x:c>
      <x:c r="F79" s="8" t="s">
        <x:v>495</x:v>
      </x:c>
      <x:c r="G79" s="8" t="s">
        <x:v>7233</x:v>
      </x:c>
      <x:c r="H79" s="8" t="s">
        <x:v>124</x:v>
      </x:c>
      <x:c r="I79" s="9">
        <x:v>38030</x:v>
      </x:c>
    </x:row>
    <x:row r="80" spans="1:9" ht="20.64999999999999857891">
      <x:c r="A80" s="7" t="s">
        <x:v>1816</x:v>
      </x:c>
      <x:c r="B80" s="7" t="s">
        <x:v>1074</x:v>
      </x:c>
      <x:c r="C80" s="8" t="s">
        <x:v>356</x:v>
      </x:c>
      <x:c r="D80" s="8" t="s">
        <x:v>1849</x:v>
      </x:c>
      <x:c r="E80" s="8" t="s">
        <x:v>543</x:v>
      </x:c>
      <x:c r="F80" s="8" t="s">
        <x:v>495</x:v>
      </x:c>
      <x:c r="G80" s="8" t="s">
        <x:v>7233</x:v>
      </x:c>
      <x:c r="H80" s="8" t="s">
        <x:v>124</x:v>
      </x:c>
      <x:c r="I80" s="9">
        <x:v>48940</x:v>
      </x:c>
    </x:row>
    <x:row r="81" spans="1:9" ht="20.64999999999999857891">
      <x:c r="A81" s="7" t="s">
        <x:v>1816</x:v>
      </x:c>
      <x:c r="B81" s="7" t="s">
        <x:v>4754</x:v>
      </x:c>
      <x:c r="C81" s="8" t="s">
        <x:v>356</x:v>
      </x:c>
      <x:c r="D81" s="8" t="s">
        <x:v>6333</x:v>
      </x:c>
      <x:c r="E81" s="8" t="s">
        <x:v>543</x:v>
      </x:c>
      <x:c r="F81" s="8" t="s">
        <x:v>495</x:v>
      </x:c>
      <x:c r="G81" s="8" t="s">
        <x:v>7233</x:v>
      </x:c>
      <x:c r="H81" s="8" t="s">
        <x:v>124</x:v>
      </x:c>
      <x:c r="I81" s="9">
        <x:v>58010</x:v>
      </x:c>
    </x:row>
    <x:row r="82" spans="1:9" ht="20.64999999999999857891">
      <x:c r="A82" s="7" t="s">
        <x:v>1816</x:v>
      </x:c>
      <x:c r="B82" s="7" t="s">
        <x:v>3687</x:v>
      </x:c>
      <x:c r="C82" s="8" t="s">
        <x:v>356</x:v>
      </x:c>
      <x:c r="D82" s="8" t="s">
        <x:v>3261</x:v>
      </x:c>
      <x:c r="E82" s="8" t="s">
        <x:v>543</x:v>
      </x:c>
      <x:c r="F82" s="8" t="s">
        <x:v>495</x:v>
      </x:c>
      <x:c r="G82" s="8" t="s">
        <x:v>7233</x:v>
      </x:c>
      <x:c r="H82" s="8" t="s">
        <x:v>124</x:v>
      </x:c>
      <x:c r="I82" s="9">
        <x:v>75150</x:v>
      </x:c>
    </x:row>
    <x:row r="83" spans="1:9" ht="20.64999999999999857891">
      <x:c r="A83" s="7" t="s">
        <x:v>1816</x:v>
      </x:c>
      <x:c r="B83" s="7" t="s">
        <x:v>2574</x:v>
      </x:c>
      <x:c r="C83" s="8" t="s">
        <x:v>356</x:v>
      </x:c>
      <x:c r="D83" s="8" t="s">
        <x:v>3285</x:v>
      </x:c>
      <x:c r="E83" s="8" t="s">
        <x:v>543</x:v>
      </x:c>
      <x:c r="F83" s="8" t="s">
        <x:v>495</x:v>
      </x:c>
      <x:c r="G83" s="8" t="s">
        <x:v>7233</x:v>
      </x:c>
      <x:c r="H83" s="8" t="s">
        <x:v>124</x:v>
      </x:c>
      <x:c r="I83" s="9">
        <x:v>92810</x:v>
      </x:c>
    </x:row>
    <x:row r="84" spans="1:9" ht="20.64999999999999857891">
      <x:c r="A84" s="7" t="s">
        <x:v>1816</x:v>
      </x:c>
      <x:c r="B84" s="7" t="s">
        <x:v>6339</x:v>
      </x:c>
      <x:c r="C84" s="8" t="s">
        <x:v>356</x:v>
      </x:c>
      <x:c r="D84" s="8" t="s">
        <x:v>6141</x:v>
      </x:c>
      <x:c r="E84" s="8" t="s">
        <x:v>543</x:v>
      </x:c>
      <x:c r="F84" s="8" t="s">
        <x:v>495</x:v>
      </x:c>
      <x:c r="G84" s="8" t="s">
        <x:v>7233</x:v>
      </x:c>
      <x:c r="H84" s="8" t="s">
        <x:v>124</x:v>
      </x:c>
      <x:c r="I84" s="9">
        <x:v>110470</x:v>
      </x:c>
    </x:row>
    <x:row r="85" spans="1:9" ht="20.64999999999999857891">
      <x:c r="A85" s="7" t="s">
        <x:v>1816</x:v>
      </x:c>
      <x:c r="B85" s="7" t="s">
        <x:v>1669</x:v>
      </x:c>
      <x:c r="C85" s="8" t="s">
        <x:v>356</x:v>
      </x:c>
      <x:c r="D85" s="8" t="s">
        <x:v>3866</x:v>
      </x:c>
      <x:c r="E85" s="8" t="s">
        <x:v>543</x:v>
      </x:c>
      <x:c r="F85" s="8" t="s">
        <x:v>495</x:v>
      </x:c>
      <x:c r="G85" s="8" t="s">
        <x:v>7233</x:v>
      </x:c>
      <x:c r="H85" s="8" t="s">
        <x:v>124</x:v>
      </x:c>
      <x:c r="I85" s="9">
        <x:v>152570</x:v>
      </x:c>
    </x:row>
    <x:row r="86" spans="1:9" ht="20.64999999999999857891">
      <x:c r="A86" s="7" t="s">
        <x:v>1816</x:v>
      </x:c>
      <x:c r="B86" s="7" t="s">
        <x:v>8182</x:v>
      </x:c>
      <x:c r="C86" s="8" t="s">
        <x:v>356</x:v>
      </x:c>
      <x:c r="D86" s="8" t="s">
        <x:v>1543</x:v>
      </x:c>
      <x:c r="E86" s="8" t="s">
        <x:v>543</x:v>
      </x:c>
      <x:c r="F86" s="8" t="s">
        <x:v>495</x:v>
      </x:c>
      <x:c r="G86" s="8" t="s">
        <x:v>7233</x:v>
      </x:c>
      <x:c r="H86" s="8" t="s">
        <x:v>124</x:v>
      </x:c>
      <x:c r="I86" s="9">
        <x:v>189530</x:v>
      </x:c>
    </x:row>
    <x:row r="87" spans="1:9" ht="20.64999999999999857891">
      <x:c r="A87" s="7" t="s">
        <x:v>1816</x:v>
      </x:c>
      <x:c r="B87" s="7" t="s">
        <x:v>1991</x:v>
      </x:c>
      <x:c r="C87" s="8" t="s">
        <x:v>356</x:v>
      </x:c>
      <x:c r="D87" s="8" t="s">
        <x:v>6026</x:v>
      </x:c>
      <x:c r="E87" s="8" t="s">
        <x:v>543</x:v>
      </x:c>
      <x:c r="F87" s="8" t="s">
        <x:v>495</x:v>
      </x:c>
      <x:c r="G87" s="8" t="s">
        <x:v>7233</x:v>
      </x:c>
      <x:c r="H87" s="8" t="s">
        <x:v>124</x:v>
      </x:c>
      <x:c r="I87" s="9">
        <x:v>226490</x:v>
      </x:c>
    </x:row>
    <x:row r="88" spans="1:9" ht="20.64999999999999857891">
      <x:c r="A88" s="7" t="s">
        <x:v>1816</x:v>
      </x:c>
      <x:c r="B88" s="7" t="s">
        <x:v>1154</x:v>
      </x:c>
      <x:c r="C88" s="8" t="s">
        <x:v>356</x:v>
      </x:c>
      <x:c r="D88" s="8" t="s">
        <x:v>8092</x:v>
      </x:c>
      <x:c r="E88" s="8" t="s">
        <x:v>543</x:v>
      </x:c>
      <x:c r="F88" s="8" t="s">
        <x:v>495</x:v>
      </x:c>
      <x:c r="G88" s="8" t="s">
        <x:v>7233</x:v>
      </x:c>
      <x:c r="H88" s="8" t="s">
        <x:v>124</x:v>
      </x:c>
      <x:c r="I88" s="9">
        <x:v>260200</x:v>
      </x:c>
    </x:row>
    <x:row r="89" spans="1:9" ht="20.64999999999999857891">
      <x:c r="A89" s="7" t="s">
        <x:v>1816</x:v>
      </x:c>
      <x:c r="B89" s="7" t="s">
        <x:v>1832</x:v>
      </x:c>
      <x:c r="C89" s="8" t="s">
        <x:v>356</x:v>
      </x:c>
      <x:c r="D89" s="8" t="s">
        <x:v>3854</x:v>
      </x:c>
      <x:c r="E89" s="8" t="s">
        <x:v>543</x:v>
      </x:c>
      <x:c r="F89" s="8" t="s">
        <x:v>495</x:v>
      </x:c>
      <x:c r="G89" s="8" t="s">
        <x:v>7233</x:v>
      </x:c>
      <x:c r="H89" s="8" t="s">
        <x:v>124</x:v>
      </x:c>
      <x:c r="I89" s="9">
        <x:v>297610</x:v>
      </x:c>
    </x:row>
    <x:row r="90" spans="1:9" ht="20.64999999999999857891">
      <x:c r="A90" s="7" t="s">
        <x:v>1816</x:v>
      </x:c>
      <x:c r="B90" s="7" t="s">
        <x:v>2595</x:v>
      </x:c>
      <x:c r="C90" s="8" t="s">
        <x:v>356</x:v>
      </x:c>
      <x:c r="D90" s="8" t="s">
        <x:v>8111</x:v>
      </x:c>
      <x:c r="E90" s="8" t="s">
        <x:v>543</x:v>
      </x:c>
      <x:c r="F90" s="8" t="s">
        <x:v>495</x:v>
      </x:c>
      <x:c r="G90" s="8" t="s">
        <x:v>7233</x:v>
      </x:c>
      <x:c r="H90" s="8" t="s">
        <x:v>124</x:v>
      </x:c>
      <x:c r="I90" s="9">
        <x:v>367670</x:v>
      </x:c>
    </x:row>
    <x:row r="91" spans="1:9" ht="20.64999999999999857891">
      <x:c r="A91" s="7" t="s">
        <x:v>1816</x:v>
      </x:c>
      <x:c r="B91" s="7" t="s">
        <x:v>3912</x:v>
      </x:c>
      <x:c r="C91" s="8" t="s">
        <x:v>356</x:v>
      </x:c>
      <x:c r="D91" s="8" t="s">
        <x:v>2596</x:v>
      </x:c>
      <x:c r="E91" s="8" t="s">
        <x:v>543</x:v>
      </x:c>
      <x:c r="F91" s="8" t="s">
        <x:v>495</x:v>
      </x:c>
      <x:c r="G91" s="8" t="s">
        <x:v>7233</x:v>
      </x:c>
      <x:c r="H91" s="8" t="s">
        <x:v>124</x:v>
      </x:c>
      <x:c r="I91" s="9">
        <x:v>408640</x:v>
      </x:c>
    </x:row>
    <x:row r="92" spans="1:9" ht="20.64999999999999857891">
      <x:c r="A92" s="7" t="s">
        <x:v>1816</x:v>
      </x:c>
      <x:c r="B92" s="7" t="s">
        <x:v>2604</x:v>
      </x:c>
      <x:c r="C92" s="8" t="s">
        <x:v>356</x:v>
      </x:c>
      <x:c r="D92" s="8" t="s">
        <x:v>1850</x:v>
      </x:c>
      <x:c r="E92" s="8" t="s">
        <x:v>543</x:v>
      </x:c>
      <x:c r="F92" s="8" t="s">
        <x:v>495</x:v>
      </x:c>
      <x:c r="G92" s="8" t="s">
        <x:v>7233</x:v>
      </x:c>
      <x:c r="H92" s="8" t="s">
        <x:v>124</x:v>
      </x:c>
      <x:c r="I92" s="9">
        <x:v>450210</x:v>
      </x:c>
    </x:row>
    <x:row r="93" spans="1:9" ht="20.64999999999999857891">
      <x:c r="A93" s="7" t="s">
        <x:v>1816</x:v>
      </x:c>
      <x:c r="B93" s="7" t="s">
        <x:v>3859</x:v>
      </x:c>
      <x:c r="C93" s="8" t="s">
        <x:v>356</x:v>
      </x:c>
      <x:c r="D93" s="8" t="s">
        <x:v>3841</x:v>
      </x:c>
      <x:c r="E93" s="8" t="s">
        <x:v>543</x:v>
      </x:c>
      <x:c r="F93" s="8" t="s">
        <x:v>495</x:v>
      </x:c>
      <x:c r="G93" s="8" t="s">
        <x:v>7233</x:v>
      </x:c>
      <x:c r="H93" s="8" t="s">
        <x:v>124</x:v>
      </x:c>
      <x:c r="I93" s="9">
        <x:v>526940</x:v>
      </x:c>
    </x:row>
    <x:row r="94" spans="1:9" ht="20.64999999999999857891">
      <x:c r="A94" s="7" t="s">
        <x:v>1816</x:v>
      </x:c>
      <x:c r="B94" s="7" t="s">
        <x:v>3284</x:v>
      </x:c>
      <x:c r="C94" s="8" t="s">
        <x:v>356</x:v>
      </x:c>
      <x:c r="D94" s="8" t="s">
        <x:v>8134</x:v>
      </x:c>
      <x:c r="E94" s="8" t="s">
        <x:v>543</x:v>
      </x:c>
      <x:c r="F94" s="8" t="s">
        <x:v>495</x:v>
      </x:c>
      <x:c r="G94" s="8" t="s">
        <x:v>7233</x:v>
      </x:c>
      <x:c r="H94" s="8" t="s">
        <x:v>124</x:v>
      </x:c>
      <x:c r="I94" s="9">
        <x:v>90780</x:v>
      </x:c>
    </x:row>
    <x:row r="95" spans="1:9" ht="20.64999999999999857891">
      <x:c r="A95" s="7" t="s">
        <x:v>1816</x:v>
      </x:c>
      <x:c r="B95" s="7" t="s">
        <x:v>1688</x:v>
      </x:c>
      <x:c r="C95" s="8" t="s">
        <x:v>356</x:v>
      </x:c>
      <x:c r="D95" s="8" t="s">
        <x:v>8089</x:v>
      </x:c>
      <x:c r="E95" s="8" t="s">
        <x:v>543</x:v>
      </x:c>
      <x:c r="F95" s="8" t="s">
        <x:v>495</x:v>
      </x:c>
      <x:c r="G95" s="8" t="s">
        <x:v>7233</x:v>
      </x:c>
      <x:c r="H95" s="8" t="s">
        <x:v>124</x:v>
      </x:c>
      <x:c r="I95" s="9">
        <x:v>125110</x:v>
      </x:c>
    </x:row>
    <x:row r="96" spans="1:9" ht="20.64999999999999857891">
      <x:c r="A96" s="7" t="s">
        <x:v>1816</x:v>
      </x:c>
      <x:c r="B96" s="7" t="s">
        <x:v>2620</x:v>
      </x:c>
      <x:c r="C96" s="8" t="s">
        <x:v>356</x:v>
      </x:c>
      <x:c r="D96" s="8" t="s">
        <x:v>6272</x:v>
      </x:c>
      <x:c r="E96" s="8" t="s">
        <x:v>543</x:v>
      </x:c>
      <x:c r="F96" s="8" t="s">
        <x:v>495</x:v>
      </x:c>
      <x:c r="G96" s="8" t="s">
        <x:v>7233</x:v>
      </x:c>
      <x:c r="H96" s="8" t="s">
        <x:v>124</x:v>
      </x:c>
      <x:c r="I96" s="9">
        <x:v>155760</x:v>
      </x:c>
    </x:row>
    <x:row r="97" spans="1:9" ht="20.64999999999999857891">
      <x:c r="A97" s="7" t="s">
        <x:v>1816</x:v>
      </x:c>
      <x:c r="B97" s="7" t="s">
        <x:v>3947</x:v>
      </x:c>
      <x:c r="C97" s="8" t="s">
        <x:v>356</x:v>
      </x:c>
      <x:c r="D97" s="8" t="s">
        <x:v>3317</x:v>
      </x:c>
      <x:c r="E97" s="8" t="s">
        <x:v>543</x:v>
      </x:c>
      <x:c r="F97" s="8" t="s">
        <x:v>495</x:v>
      </x:c>
      <x:c r="G97" s="8" t="s">
        <x:v>7233</x:v>
      </x:c>
      <x:c r="H97" s="8" t="s">
        <x:v>124</x:v>
      </x:c>
      <x:c r="I97" s="9">
        <x:v>185860</x:v>
      </x:c>
    </x:row>
    <x:row r="98" spans="1:9" ht="20.64999999999999857891">
      <x:c r="A98" s="7" t="s">
        <x:v>1816</x:v>
      </x:c>
      <x:c r="B98" s="7" t="s">
        <x:v>3530</x:v>
      </x:c>
      <x:c r="C98" s="8" t="s">
        <x:v>356</x:v>
      </x:c>
      <x:c r="D98" s="8" t="s">
        <x:v>8158</x:v>
      </x:c>
      <x:c r="E98" s="8" t="s">
        <x:v>543</x:v>
      </x:c>
      <x:c r="F98" s="8" t="s">
        <x:v>495</x:v>
      </x:c>
      <x:c r="G98" s="8" t="s">
        <x:v>7233</x:v>
      </x:c>
      <x:c r="H98" s="8" t="s">
        <x:v>124</x:v>
      </x:c>
      <x:c r="I98" s="9">
        <x:v>213570</x:v>
      </x:c>
    </x:row>
    <x:row r="99" spans="1:9" ht="20.64999999999999857891">
      <x:c r="A99" s="7" t="s">
        <x:v>1816</x:v>
      </x:c>
      <x:c r="B99" s="7" t="s">
        <x:v>8133</x:v>
      </x:c>
      <x:c r="C99" s="8" t="s">
        <x:v>356</x:v>
      </x:c>
      <x:c r="D99" s="8" t="s">
        <x:v>3326</x:v>
      </x:c>
      <x:c r="E99" s="8" t="s">
        <x:v>543</x:v>
      </x:c>
      <x:c r="F99" s="8" t="s">
        <x:v>495</x:v>
      </x:c>
      <x:c r="G99" s="8" t="s">
        <x:v>7233</x:v>
      </x:c>
      <x:c r="H99" s="8" t="s">
        <x:v>124</x:v>
      </x:c>
      <x:c r="I99" s="9">
        <x:v>244470</x:v>
      </x:c>
    </x:row>
    <x:row r="100" spans="1:9" ht="20.64999999999999857891">
      <x:c r="A100" s="7" t="s">
        <x:v>1816</x:v>
      </x:c>
      <x:c r="B100" s="7" t="s">
        <x:v>1847</x:v>
      </x:c>
      <x:c r="C100" s="8" t="s">
        <x:v>356</x:v>
      </x:c>
      <x:c r="D100" s="8" t="s">
        <x:v>3871</x:v>
      </x:c>
      <x:c r="E100" s="8" t="s">
        <x:v>543</x:v>
      </x:c>
      <x:c r="F100" s="8" t="s">
        <x:v>495</x:v>
      </x:c>
      <x:c r="G100" s="8" t="s">
        <x:v>7233</x:v>
      </x:c>
      <x:c r="H100" s="8" t="s">
        <x:v>124</x:v>
      </x:c>
      <x:c r="I100" s="9">
        <x:v>301130</x:v>
      </x:c>
    </x:row>
    <x:row r="101" spans="1:9" ht="20.64999999999999857891">
      <x:c r="A101" s="7" t="s">
        <x:v>1816</x:v>
      </x:c>
      <x:c r="B101" s="7" t="s">
        <x:v>3512</x:v>
      </x:c>
      <x:c r="C101" s="8" t="s">
        <x:v>356</x:v>
      </x:c>
      <x:c r="D101" s="8" t="s">
        <x:v>3538</x:v>
      </x:c>
      <x:c r="E101" s="8" t="s">
        <x:v>543</x:v>
      </x:c>
      <x:c r="F101" s="8" t="s">
        <x:v>495</x:v>
      </x:c>
      <x:c r="G101" s="8" t="s">
        <x:v>7233</x:v>
      </x:c>
      <x:c r="H101" s="8" t="s">
        <x:v>124</x:v>
      </x:c>
      <x:c r="I101" s="9">
        <x:v>335000</x:v>
      </x:c>
    </x:row>
    <x:row r="102" spans="1:9" ht="20.64999999999999857891">
      <x:c r="A102" s="7" t="s">
        <x:v>1816</x:v>
      </x:c>
      <x:c r="B102" s="7" t="s">
        <x:v>6205</x:v>
      </x:c>
      <x:c r="C102" s="8" t="s">
        <x:v>356</x:v>
      </x:c>
      <x:c r="D102" s="8" t="s">
        <x:v>3873</x:v>
      </x:c>
      <x:c r="E102" s="8" t="s">
        <x:v>543</x:v>
      </x:c>
      <x:c r="F102" s="8" t="s">
        <x:v>495</x:v>
      </x:c>
      <x:c r="G102" s="8" t="s">
        <x:v>7233</x:v>
      </x:c>
      <x:c r="H102" s="8" t="s">
        <x:v>124</x:v>
      </x:c>
      <x:c r="I102" s="9">
        <x:v>368830</x:v>
      </x:c>
    </x:row>
    <x:row r="103" spans="1:9" ht="20.64999999999999857891">
      <x:c r="A103" s="7" t="s">
        <x:v>1816</x:v>
      </x:c>
      <x:c r="B103" s="7" t="s">
        <x:v>6344</x:v>
      </x:c>
      <x:c r="C103" s="8" t="s">
        <x:v>356</x:v>
      </x:c>
      <x:c r="D103" s="8" t="s">
        <x:v>8116</x:v>
      </x:c>
      <x:c r="E103" s="8" t="s">
        <x:v>543</x:v>
      </x:c>
      <x:c r="F103" s="8" t="s">
        <x:v>495</x:v>
      </x:c>
      <x:c r="G103" s="8" t="s">
        <x:v>7233</x:v>
      </x:c>
      <x:c r="H103" s="8" t="s">
        <x:v>124</x:v>
      </x:c>
      <x:c r="I103" s="9">
        <x:v>431460</x:v>
      </x:c>
    </x:row>
    <x:row r="104" spans="1:9" ht="20.64999999999999857891">
      <x:c r="A104" s="7" t="s">
        <x:v>1816</x:v>
      </x:c>
      <x:c r="B104" s="7" t="s">
        <x:v>7947</x:v>
      </x:c>
      <x:c r="C104" s="8" t="s">
        <x:v>356</x:v>
      </x:c>
      <x:c r="D104" s="8" t="s">
        <x:v>2602</x:v>
      </x:c>
      <x:c r="E104" s="8" t="s">
        <x:v>543</x:v>
      </x:c>
      <x:c r="F104" s="8" t="s">
        <x:v>495</x:v>
      </x:c>
      <x:c r="G104" s="8" t="s">
        <x:v>7233</x:v>
      </x:c>
      <x:c r="H104" s="8" t="s">
        <x:v>124</x:v>
      </x:c>
      <x:c r="I104" s="9">
        <x:v>467710</x:v>
      </x:c>
    </x:row>
    <x:row r="105" spans="1:9" ht="20.64999999999999857891">
      <x:c r="A105" s="7" t="s">
        <x:v>1816</x:v>
      </x:c>
      <x:c r="B105" s="7" t="s">
        <x:v>6438</x:v>
      </x:c>
      <x:c r="C105" s="8" t="s">
        <x:v>356</x:v>
      </x:c>
      <x:c r="D105" s="8" t="s">
        <x:v>3600</x:v>
      </x:c>
      <x:c r="E105" s="8" t="s">
        <x:v>543</x:v>
      </x:c>
      <x:c r="F105" s="8" t="s">
        <x:v>495</x:v>
      </x:c>
      <x:c r="G105" s="8" t="s">
        <x:v>7233</x:v>
      </x:c>
      <x:c r="H105" s="8" t="s">
        <x:v>124</x:v>
      </x:c>
      <x:c r="I105" s="9">
        <x:v>503990</x:v>
      </x:c>
    </x:row>
    <x:row r="106" spans="1:9" ht="20.64999999999999857891">
      <x:c r="A106" s="7" t="s">
        <x:v>1816</x:v>
      </x:c>
      <x:c r="B106" s="7" t="s">
        <x:v>8130</x:v>
      </x:c>
      <x:c r="C106" s="8" t="s">
        <x:v>356</x:v>
      </x:c>
      <x:c r="D106" s="8" t="s">
        <x:v>4491</x:v>
      </x:c>
      <x:c r="E106" s="8" t="s">
        <x:v>543</x:v>
      </x:c>
      <x:c r="F106" s="8" t="s">
        <x:v>495</x:v>
      </x:c>
      <x:c r="G106" s="8" t="s">
        <x:v>7233</x:v>
      </x:c>
      <x:c r="H106" s="8" t="s">
        <x:v>124</x:v>
      </x:c>
      <x:c r="I106" s="9">
        <x:v>540260</x:v>
      </x:c>
    </x:row>
    <x:row r="107" spans="1:9" ht="20.64999999999999857891">
      <x:c r="A107" s="7" t="s">
        <x:v>1816</x:v>
      </x:c>
      <x:c r="B107" s="7" t="s">
        <x:v>4743</x:v>
      </x:c>
      <x:c r="C107" s="8" t="s">
        <x:v>356</x:v>
      </x:c>
      <x:c r="D107" s="8" t="s">
        <x:v>333</x:v>
      </x:c>
      <x:c r="E107" s="8" t="s">
        <x:v>543</x:v>
      </x:c>
      <x:c r="F107" s="8" t="s">
        <x:v>495</x:v>
      </x:c>
      <x:c r="G107" s="8" t="s">
        <x:v>7233</x:v>
      </x:c>
      <x:c r="H107" s="8" t="s">
        <x:v>124</x:v>
      </x:c>
      <x:c r="I107" s="9">
        <x:v>29450</x:v>
      </x:c>
    </x:row>
    <x:row r="108" spans="1:9" ht="20.64999999999999857891">
      <x:c r="A108" s="7" t="s">
        <x:v>1816</x:v>
      </x:c>
      <x:c r="B108" s="7" t="s">
        <x:v>1586</x:v>
      </x:c>
      <x:c r="C108" s="8" t="s">
        <x:v>356</x:v>
      </x:c>
      <x:c r="D108" s="8" t="s">
        <x:v>271</x:v>
      </x:c>
      <x:c r="E108" s="8" t="s">
        <x:v>543</x:v>
      </x:c>
      <x:c r="F108" s="8" t="s">
        <x:v>495</x:v>
      </x:c>
      <x:c r="G108" s="8" t="s">
        <x:v>7233</x:v>
      </x:c>
      <x:c r="H108" s="8" t="s">
        <x:v>124</x:v>
      </x:c>
      <x:c r="I108" s="9">
        <x:v>34840</x:v>
      </x:c>
    </x:row>
    <x:row r="109" spans="1:9" ht="20.64999999999999857891">
      <x:c r="A109" s="7" t="s">
        <x:v>1816</x:v>
      </x:c>
      <x:c r="B109" s="7" t="s">
        <x:v>8050</x:v>
      </x:c>
      <x:c r="C109" s="8" t="s">
        <x:v>356</x:v>
      </x:c>
      <x:c r="D109" s="8" t="s">
        <x:v>273</x:v>
      </x:c>
      <x:c r="E109" s="8" t="s">
        <x:v>543</x:v>
      </x:c>
      <x:c r="F109" s="8" t="s">
        <x:v>495</x:v>
      </x:c>
      <x:c r="G109" s="8" t="s">
        <x:v>7233</x:v>
      </x:c>
      <x:c r="H109" s="8" t="s">
        <x:v>124</x:v>
      </x:c>
      <x:c r="I109" s="9">
        <x:v>44810</x:v>
      </x:c>
    </x:row>
    <x:row r="110" spans="1:9" ht="20.64999999999999857891">
      <x:c r="A110" s="7" t="s">
        <x:v>1816</x:v>
      </x:c>
      <x:c r="B110" s="7" t="s">
        <x:v>4554</x:v>
      </x:c>
      <x:c r="C110" s="8" t="s">
        <x:v>356</x:v>
      </x:c>
      <x:c r="D110" s="8" t="s">
        <x:v>397</x:v>
      </x:c>
      <x:c r="E110" s="8" t="s">
        <x:v>543</x:v>
      </x:c>
      <x:c r="F110" s="8" t="s">
        <x:v>495</x:v>
      </x:c>
      <x:c r="G110" s="8" t="s">
        <x:v>7233</x:v>
      </x:c>
      <x:c r="H110" s="8" t="s">
        <x:v>124</x:v>
      </x:c>
      <x:c r="I110" s="9">
        <x:v>52960</x:v>
      </x:c>
    </x:row>
    <x:row r="111" spans="1:9" ht="20.64999999999999857891">
      <x:c r="A111" s="7" t="s">
        <x:v>1816</x:v>
      </x:c>
      <x:c r="B111" s="7" t="s">
        <x:v>3889</x:v>
      </x:c>
      <x:c r="C111" s="8" t="s">
        <x:v>356</x:v>
      </x:c>
      <x:c r="D111" s="8" t="s">
        <x:v>274</x:v>
      </x:c>
      <x:c r="E111" s="8" t="s">
        <x:v>543</x:v>
      </x:c>
      <x:c r="F111" s="8" t="s">
        <x:v>495</x:v>
      </x:c>
      <x:c r="G111" s="8" t="s">
        <x:v>7233</x:v>
      </x:c>
      <x:c r="H111" s="8" t="s">
        <x:v>124</x:v>
      </x:c>
      <x:c r="I111" s="9">
        <x:v>68590</x:v>
      </x:c>
    </x:row>
    <x:row r="112" spans="1:9" ht="20.64999999999999857891">
      <x:c r="A112" s="7" t="s">
        <x:v>1855</x:v>
      </x:c>
      <x:c r="B112" s="7" t="s">
        <x:v>3644</x:v>
      </x:c>
      <x:c r="C112" s="8" t="s">
        <x:v>1807</x:v>
      </x:c>
      <x:c r="D112" s="8" t="s">
        <x:v>8427</x:v>
      </x:c>
      <x:c r="E112" s="8" t="s">
        <x:v>543</x:v>
      </x:c>
      <x:c r="F112" s="8" t="s">
        <x:v>495</x:v>
      </x:c>
      <x:c r="G112" s="8" t="s">
        <x:v>7233</x:v>
      </x:c>
      <x:c r="H112" s="8" t="s">
        <x:v>118</x:v>
      </x:c>
      <x:c r="I112" s="9">
        <x:v>32670</x:v>
      </x:c>
    </x:row>
    <x:row r="113" spans="1:9" ht="20.64999999999999857891">
      <x:c r="A113" s="7" t="s">
        <x:v>1855</x:v>
      </x:c>
      <x:c r="B113" s="7" t="s">
        <x:v>3893</x:v>
      </x:c>
      <x:c r="C113" s="8" t="s">
        <x:v>1807</x:v>
      </x:c>
      <x:c r="D113" s="8" t="s">
        <x:v>202</x:v>
      </x:c>
      <x:c r="E113" s="8" t="s">
        <x:v>543</x:v>
      </x:c>
      <x:c r="F113" s="8" t="s">
        <x:v>495</x:v>
      </x:c>
      <x:c r="G113" s="8" t="s">
        <x:v>7233</x:v>
      </x:c>
      <x:c r="H113" s="8" t="s">
        <x:v>118</x:v>
      </x:c>
      <x:c r="I113" s="9">
        <x:v>49521</x:v>
      </x:c>
    </x:row>
    <x:row r="114" spans="1:9" ht="20.64999999999999857891">
      <x:c r="A114" s="7" t="s">
        <x:v>1855</x:v>
      </x:c>
      <x:c r="B114" s="7" t="s">
        <x:v>8104</x:v>
      </x:c>
      <x:c r="C114" s="8" t="s">
        <x:v>1807</x:v>
      </x:c>
      <x:c r="D114" s="8" t="s">
        <x:v>6536</x:v>
      </x:c>
      <x:c r="E114" s="8" t="s">
        <x:v>543</x:v>
      </x:c>
      <x:c r="F114" s="8" t="s">
        <x:v>495</x:v>
      </x:c>
      <x:c r="G114" s="8" t="s">
        <x:v>7233</x:v>
      </x:c>
      <x:c r="H114" s="8" t="s">
        <x:v>118</x:v>
      </x:c>
      <x:c r="I114" s="9">
        <x:v>136654</x:v>
      </x:c>
    </x:row>
    <x:row r="115" spans="1:9" ht="20.64999999999999857891">
      <x:c r="A115" s="7" t="s">
        <x:v>1855</x:v>
      </x:c>
      <x:c r="B115" s="7" t="s">
        <x:v>3906</x:v>
      </x:c>
      <x:c r="C115" s="8" t="s">
        <x:v>1807</x:v>
      </x:c>
      <x:c r="D115" s="8" t="s">
        <x:v>6560</x:v>
      </x:c>
      <x:c r="E115" s="8" t="s">
        <x:v>543</x:v>
      </x:c>
      <x:c r="F115" s="8" t="s">
        <x:v>495</x:v>
      </x:c>
      <x:c r="G115" s="8" t="s">
        <x:v>7233</x:v>
      </x:c>
      <x:c r="H115" s="8" t="s">
        <x:v>118</x:v>
      </x:c>
      <x:c r="I115" s="9">
        <x:v>2150</x:v>
      </x:c>
    </x:row>
    <x:row r="116" spans="1:9" ht="20.64999999999999857891">
      <x:c r="A116" s="7" t="s">
        <x:v>1855</x:v>
      </x:c>
      <x:c r="B116" s="7" t="s">
        <x:v>3858</x:v>
      </x:c>
      <x:c r="C116" s="8" t="s">
        <x:v>1807</x:v>
      </x:c>
      <x:c r="D116" s="8" t="s">
        <x:v>988</x:v>
      </x:c>
      <x:c r="E116" s="8" t="s">
        <x:v>543</x:v>
      </x:c>
      <x:c r="F116" s="8" t="s">
        <x:v>495</x:v>
      </x:c>
      <x:c r="G116" s="8" t="s">
        <x:v>7233</x:v>
      </x:c>
      <x:c r="H116" s="8" t="s">
        <x:v>118</x:v>
      </x:c>
      <x:c r="I116" s="9">
        <x:v>2150</x:v>
      </x:c>
    </x:row>
    <x:row r="117" spans="1:9" ht="20.64999999999999857891">
      <x:c r="A117" s="7" t="s">
        <x:v>1855</x:v>
      </x:c>
      <x:c r="B117" s="7" t="s">
        <x:v>3451</x:v>
      </x:c>
      <x:c r="C117" s="8" t="s">
        <x:v>1807</x:v>
      </x:c>
      <x:c r="D117" s="8" t="s">
        <x:v>996</x:v>
      </x:c>
      <x:c r="E117" s="8" t="s">
        <x:v>543</x:v>
      </x:c>
      <x:c r="F117" s="8" t="s">
        <x:v>495</x:v>
      </x:c>
      <x:c r="G117" s="8" t="s">
        <x:v>7233</x:v>
      </x:c>
      <x:c r="H117" s="8" t="s">
        <x:v>118</x:v>
      </x:c>
      <x:c r="I117" s="9">
        <x:v>2150</x:v>
      </x:c>
    </x:row>
    <x:row r="118" spans="1:9" ht="20.64999999999999857891">
      <x:c r="A118" s="7" t="s">
        <x:v>1855</x:v>
      </x:c>
      <x:c r="B118" s="7" t="s">
        <x:v>3552</x:v>
      </x:c>
      <x:c r="C118" s="8" t="s">
        <x:v>1807</x:v>
      </x:c>
      <x:c r="D118" s="8" t="s">
        <x:v>5752</x:v>
      </x:c>
      <x:c r="E118" s="8" t="s">
        <x:v>543</x:v>
      </x:c>
      <x:c r="F118" s="8" t="s">
        <x:v>495</x:v>
      </x:c>
      <x:c r="G118" s="8" t="s">
        <x:v>7233</x:v>
      </x:c>
      <x:c r="H118" s="8" t="s">
        <x:v>118</x:v>
      </x:c>
      <x:c r="I118" s="9">
        <x:v>2184</x:v>
      </x:c>
    </x:row>
    <x:row r="119" spans="1:9" ht="20.64999999999999857891">
      <x:c r="A119" s="7" t="s">
        <x:v>1855</x:v>
      </x:c>
      <x:c r="B119" s="7" t="s">
        <x:v>3178</x:v>
      </x:c>
      <x:c r="C119" s="8" t="s">
        <x:v>1807</x:v>
      </x:c>
      <x:c r="D119" s="8" t="s">
        <x:v>998</x:v>
      </x:c>
      <x:c r="E119" s="8" t="s">
        <x:v>543</x:v>
      </x:c>
      <x:c r="F119" s="8" t="s">
        <x:v>495</x:v>
      </x:c>
      <x:c r="G119" s="8" t="s">
        <x:v>7233</x:v>
      </x:c>
      <x:c r="H119" s="8" t="s">
        <x:v>118</x:v>
      </x:c>
      <x:c r="I119" s="9">
        <x:v>2300</x:v>
      </x:c>
    </x:row>
    <x:row r="120" spans="1:9" ht="20.64999999999999857891">
      <x:c r="A120" s="7" t="s">
        <x:v>1855</x:v>
      </x:c>
      <x:c r="B120" s="7" t="s">
        <x:v>3944</x:v>
      </x:c>
      <x:c r="C120" s="8" t="s">
        <x:v>1807</x:v>
      </x:c>
      <x:c r="D120" s="8" t="s">
        <x:v>5911</x:v>
      </x:c>
      <x:c r="E120" s="8" t="s">
        <x:v>543</x:v>
      </x:c>
      <x:c r="F120" s="8" t="s">
        <x:v>495</x:v>
      </x:c>
      <x:c r="G120" s="8" t="s">
        <x:v>7233</x:v>
      </x:c>
      <x:c r="H120" s="8" t="s">
        <x:v>118</x:v>
      </x:c>
      <x:c r="I120" s="9">
        <x:v>2450</x:v>
      </x:c>
    </x:row>
    <x:row r="121" spans="1:9" ht="20.64999999999999857891">
      <x:c r="A121" s="7" t="s">
        <x:v>1855</x:v>
      </x:c>
      <x:c r="B121" s="7" t="s">
        <x:v>1796</x:v>
      </x:c>
      <x:c r="C121" s="8" t="s">
        <x:v>1807</x:v>
      </x:c>
      <x:c r="D121" s="8" t="s">
        <x:v>964</x:v>
      </x:c>
      <x:c r="E121" s="8" t="s">
        <x:v>543</x:v>
      </x:c>
      <x:c r="F121" s="8" t="s">
        <x:v>495</x:v>
      </x:c>
      <x:c r="G121" s="8" t="s">
        <x:v>7233</x:v>
      </x:c>
      <x:c r="H121" s="8" t="s">
        <x:v>118</x:v>
      </x:c>
      <x:c r="I121" s="9">
        <x:v>3621</x:v>
      </x:c>
    </x:row>
    <x:row r="122" spans="1:9" ht="20.64999999999999857891">
      <x:c r="A122" s="7" t="s">
        <x:v>1855</x:v>
      </x:c>
      <x:c r="B122" s="7" t="s">
        <x:v>6313</x:v>
      </x:c>
      <x:c r="C122" s="8" t="s">
        <x:v>1807</x:v>
      </x:c>
      <x:c r="D122" s="8" t="s">
        <x:v>6509</x:v>
      </x:c>
      <x:c r="E122" s="8" t="s">
        <x:v>543</x:v>
      </x:c>
      <x:c r="F122" s="8" t="s">
        <x:v>495</x:v>
      </x:c>
      <x:c r="G122" s="8" t="s">
        <x:v>7233</x:v>
      </x:c>
      <x:c r="H122" s="8" t="s">
        <x:v>118</x:v>
      </x:c>
      <x:c r="I122" s="9">
        <x:v>5533</x:v>
      </x:c>
    </x:row>
    <x:row r="123" spans="1:9" ht="20.64999999999999857891">
      <x:c r="A123" s="7" t="s">
        <x:v>1855</x:v>
      </x:c>
      <x:c r="B123" s="7" t="s">
        <x:v>3792</x:v>
      </x:c>
      <x:c r="C123" s="8" t="s">
        <x:v>1807</x:v>
      </x:c>
      <x:c r="D123" s="8" t="s">
        <x:v>5741</x:v>
      </x:c>
      <x:c r="E123" s="8" t="s">
        <x:v>543</x:v>
      </x:c>
      <x:c r="F123" s="8" t="s">
        <x:v>495</x:v>
      </x:c>
      <x:c r="G123" s="8" t="s">
        <x:v>7233</x:v>
      </x:c>
      <x:c r="H123" s="8" t="s">
        <x:v>118</x:v>
      </x:c>
      <x:c r="I123" s="9">
        <x:v>7811</x:v>
      </x:c>
    </x:row>
    <x:row r="124" spans="1:9" ht="20.64999999999999857891">
      <x:c r="A124" s="7" t="s">
        <x:v>1855</x:v>
      </x:c>
      <x:c r="B124" s="7" t="s">
        <x:v>3917</x:v>
      </x:c>
      <x:c r="C124" s="8" t="s">
        <x:v>1807</x:v>
      </x:c>
      <x:c r="D124" s="8" t="s">
        <x:v>6005</x:v>
      </x:c>
      <x:c r="E124" s="8" t="s">
        <x:v>543</x:v>
      </x:c>
      <x:c r="F124" s="8" t="s">
        <x:v>495</x:v>
      </x:c>
      <x:c r="G124" s="8" t="s">
        <x:v>7233</x:v>
      </x:c>
      <x:c r="H124" s="8" t="s">
        <x:v>118</x:v>
      </x:c>
      <x:c r="I124" s="9">
        <x:v>12830</x:v>
      </x:c>
    </x:row>
    <x:row r="125" spans="1:9" ht="20.64999999999999857891">
      <x:c r="A125" s="7" t="s">
        <x:v>1855</x:v>
      </x:c>
      <x:c r="B125" s="7" t="s">
        <x:v>3886</x:v>
      </x:c>
      <x:c r="C125" s="8" t="s">
        <x:v>1807</x:v>
      </x:c>
      <x:c r="D125" s="8" t="s">
        <x:v>6462</x:v>
      </x:c>
      <x:c r="E125" s="8" t="s">
        <x:v>543</x:v>
      </x:c>
      <x:c r="F125" s="8" t="s">
        <x:v>495</x:v>
      </x:c>
      <x:c r="G125" s="8" t="s">
        <x:v>7233</x:v>
      </x:c>
      <x:c r="H125" s="8" t="s">
        <x:v>118</x:v>
      </x:c>
      <x:c r="I125" s="9">
        <x:v>18751</x:v>
      </x:c>
    </x:row>
    <x:row r="126" spans="1:9" ht="20.64999999999999857891">
      <x:c r="A126" s="7" t="s">
        <x:v>1855</x:v>
      </x:c>
      <x:c r="B126" s="7" t="s">
        <x:v>3804</x:v>
      </x:c>
      <x:c r="C126" s="8" t="s">
        <x:v>1807</x:v>
      </x:c>
      <x:c r="D126" s="8" t="s">
        <x:v>8414</x:v>
      </x:c>
      <x:c r="E126" s="8" t="s">
        <x:v>543</x:v>
      </x:c>
      <x:c r="F126" s="8" t="s">
        <x:v>495</x:v>
      </x:c>
      <x:c r="G126" s="8" t="s">
        <x:v>7233</x:v>
      </x:c>
      <x:c r="H126" s="8" t="s">
        <x:v>118</x:v>
      </x:c>
      <x:c r="I126" s="9">
        <x:v>36091</x:v>
      </x:c>
    </x:row>
    <x:row r="127" spans="1:9" ht="20.64999999999999857891">
      <x:c r="A127" s="7" t="s">
        <x:v>1855</x:v>
      </x:c>
      <x:c r="B127" s="7" t="s">
        <x:v>3811</x:v>
      </x:c>
      <x:c r="C127" s="8" t="s">
        <x:v>1807</x:v>
      </x:c>
      <x:c r="D127" s="8" t="s">
        <x:v>6507</x:v>
      </x:c>
      <x:c r="E127" s="8" t="s">
        <x:v>543</x:v>
      </x:c>
      <x:c r="F127" s="8" t="s">
        <x:v>495</x:v>
      </x:c>
      <x:c r="G127" s="8" t="s">
        <x:v>7233</x:v>
      </x:c>
      <x:c r="H127" s="8" t="s">
        <x:v>118</x:v>
      </x:c>
      <x:c r="I127" s="9">
        <x:v>72964</x:v>
      </x:c>
    </x:row>
    <x:row r="128" spans="1:9" ht="20.64999999999999857891">
      <x:c r="A128" s="7" t="s">
        <x:v>1855</x:v>
      </x:c>
      <x:c r="B128" s="7" t="s">
        <x:v>8149</x:v>
      </x:c>
      <x:c r="C128" s="8" t="s">
        <x:v>1807</x:v>
      </x:c>
      <x:c r="D128" s="8" t="s">
        <x:v>8418</x:v>
      </x:c>
      <x:c r="E128" s="8" t="s">
        <x:v>543</x:v>
      </x:c>
      <x:c r="F128" s="8" t="s">
        <x:v>495</x:v>
      </x:c>
      <x:c r="G128" s="8" t="s">
        <x:v>7233</x:v>
      </x:c>
      <x:c r="H128" s="8" t="s">
        <x:v>118</x:v>
      </x:c>
      <x:c r="I128" s="9">
        <x:v>99860</x:v>
      </x:c>
    </x:row>
    <x:row r="129" spans="1:9" ht="20.64999999999999857891">
      <x:c r="A129" s="7" t="s">
        <x:v>1855</x:v>
      </x:c>
      <x:c r="B129" s="7" t="s">
        <x:v>1899</x:v>
      </x:c>
      <x:c r="C129" s="8" t="s">
        <x:v>1807</x:v>
      </x:c>
      <x:c r="D129" s="8" t="s">
        <x:v>5713</x:v>
      </x:c>
      <x:c r="E129" s="8" t="s">
        <x:v>543</x:v>
      </x:c>
      <x:c r="F129" s="8" t="s">
        <x:v>495</x:v>
      </x:c>
      <x:c r="G129" s="8" t="s">
        <x:v>7233</x:v>
      </x:c>
      <x:c r="H129" s="8" t="s">
        <x:v>118</x:v>
      </x:c>
      <x:c r="I129" s="9">
        <x:v>125980</x:v>
      </x:c>
    </x:row>
    <x:row r="130" spans="1:9" ht="20.64999999999999857891">
      <x:c r="A130" s="7" t="s">
        <x:v>1855</x:v>
      </x:c>
      <x:c r="B130" s="7" t="s">
        <x:v>3785</x:v>
      </x:c>
      <x:c r="C130" s="8" t="s">
        <x:v>1807</x:v>
      </x:c>
      <x:c r="D130" s="8" t="s">
        <x:v>5731</x:v>
      </x:c>
      <x:c r="E130" s="8" t="s">
        <x:v>543</x:v>
      </x:c>
      <x:c r="F130" s="8" t="s">
        <x:v>495</x:v>
      </x:c>
      <x:c r="G130" s="8" t="s">
        <x:v>7233</x:v>
      </x:c>
      <x:c r="H130" s="8" t="s">
        <x:v>118</x:v>
      </x:c>
      <x:c r="I130" s="9">
        <x:v>172074</x:v>
      </x:c>
    </x:row>
    <x:row r="131" spans="1:9" ht="20.64999999999999857891">
      <x:c r="A131" s="7" t="s">
        <x:v>1855</x:v>
      </x:c>
      <x:c r="B131" s="7" t="s">
        <x:v>3796</x:v>
      </x:c>
      <x:c r="C131" s="8" t="s">
        <x:v>1807</x:v>
      </x:c>
      <x:c r="D131" s="8" t="s">
        <x:v>159</x:v>
      </x:c>
      <x:c r="E131" s="8" t="s">
        <x:v>543</x:v>
      </x:c>
      <x:c r="F131" s="8" t="s">
        <x:v>495</x:v>
      </x:c>
      <x:c r="G131" s="8" t="s">
        <x:v>7233</x:v>
      </x:c>
      <x:c r="H131" s="8" t="s">
        <x:v>118</x:v>
      </x:c>
      <x:c r="I131" s="9">
        <x:v>1751</x:v>
      </x:c>
    </x:row>
    <x:row r="132" spans="1:9" ht="20.64999999999999857891">
      <x:c r="A132" s="7" t="s">
        <x:v>1855</x:v>
      </x:c>
      <x:c r="B132" s="7" t="s">
        <x:v>3839</x:v>
      </x:c>
      <x:c r="C132" s="8" t="s">
        <x:v>1807</x:v>
      </x:c>
      <x:c r="D132" s="8" t="s">
        <x:v>6534</x:v>
      </x:c>
      <x:c r="E132" s="8" t="s">
        <x:v>543</x:v>
      </x:c>
      <x:c r="F132" s="8" t="s">
        <x:v>495</x:v>
      </x:c>
      <x:c r="G132" s="8" t="s">
        <x:v>7233</x:v>
      </x:c>
      <x:c r="H132" s="8" t="s">
        <x:v>118</x:v>
      </x:c>
      <x:c r="I132" s="9">
        <x:v>1751</x:v>
      </x:c>
    </x:row>
    <x:row r="133" spans="1:9" ht="20.64999999999999857891">
      <x:c r="A133" s="7" t="s">
        <x:v>1855</x:v>
      </x:c>
      <x:c r="B133" s="7" t="s">
        <x:v>1890</x:v>
      </x:c>
      <x:c r="C133" s="8" t="s">
        <x:v>1807</x:v>
      </x:c>
      <x:c r="D133" s="8" t="s">
        <x:v>8431</x:v>
      </x:c>
      <x:c r="E133" s="8" t="s">
        <x:v>543</x:v>
      </x:c>
      <x:c r="F133" s="8" t="s">
        <x:v>495</x:v>
      </x:c>
      <x:c r="G133" s="8" t="s">
        <x:v>7233</x:v>
      </x:c>
      <x:c r="H133" s="8" t="s">
        <x:v>118</x:v>
      </x:c>
      <x:c r="I133" s="9">
        <x:v>1751</x:v>
      </x:c>
    </x:row>
    <x:row r="134" spans="1:9" ht="20.64999999999999857891">
      <x:c r="A134" s="7" t="s">
        <x:v>1855</x:v>
      </x:c>
      <x:c r="B134" s="7" t="s">
        <x:v>6440</x:v>
      </x:c>
      <x:c r="C134" s="8" t="s">
        <x:v>1807</x:v>
      </x:c>
      <x:c r="D134" s="8" t="s">
        <x:v>5900</x:v>
      </x:c>
      <x:c r="E134" s="8" t="s">
        <x:v>543</x:v>
      </x:c>
      <x:c r="F134" s="8" t="s">
        <x:v>495</x:v>
      </x:c>
      <x:c r="G134" s="8" t="s">
        <x:v>7233</x:v>
      </x:c>
      <x:c r="H134" s="8" t="s">
        <x:v>118</x:v>
      </x:c>
      <x:c r="I134" s="9">
        <x:v>1751</x:v>
      </x:c>
    </x:row>
    <x:row r="135" spans="1:9" ht="20.64999999999999857891">
      <x:c r="A135" s="7" t="s">
        <x:v>1855</x:v>
      </x:c>
      <x:c r="B135" s="7" t="s">
        <x:v>3867</x:v>
      </x:c>
      <x:c r="C135" s="8" t="s">
        <x:v>1807</x:v>
      </x:c>
      <x:c r="D135" s="8" t="s">
        <x:v>6493</x:v>
      </x:c>
      <x:c r="E135" s="8" t="s">
        <x:v>543</x:v>
      </x:c>
      <x:c r="F135" s="8" t="s">
        <x:v>495</x:v>
      </x:c>
      <x:c r="G135" s="8" t="s">
        <x:v>7233</x:v>
      </x:c>
      <x:c r="H135" s="8" t="s">
        <x:v>118</x:v>
      </x:c>
      <x:c r="I135" s="9">
        <x:v>1830</x:v>
      </x:c>
    </x:row>
    <x:row r="136" spans="1:9" ht="20.64999999999999857891">
      <x:c r="A136" s="7" t="s">
        <x:v>1855</x:v>
      </x:c>
      <x:c r="B136" s="7" t="s">
        <x:v>6403</x:v>
      </x:c>
      <x:c r="C136" s="8" t="s">
        <x:v>1807</x:v>
      </x:c>
      <x:c r="D136" s="8" t="s">
        <x:v>5875</x:v>
      </x:c>
      <x:c r="E136" s="8" t="s">
        <x:v>543</x:v>
      </x:c>
      <x:c r="F136" s="8" t="s">
        <x:v>495</x:v>
      </x:c>
      <x:c r="G136" s="8" t="s">
        <x:v>7233</x:v>
      </x:c>
      <x:c r="H136" s="8" t="s">
        <x:v>118</x:v>
      </x:c>
      <x:c r="I136" s="9">
        <x:v>1912</x:v>
      </x:c>
    </x:row>
    <x:row r="137" spans="1:9" ht="20.64999999999999857891">
      <x:c r="A137" s="7" t="s">
        <x:v>1855</x:v>
      </x:c>
      <x:c r="B137" s="7" t="s">
        <x:v>8313</x:v>
      </x:c>
      <x:c r="C137" s="8" t="s">
        <x:v>1807</x:v>
      </x:c>
      <x:c r="D137" s="8" t="s">
        <x:v>5923</x:v>
      </x:c>
      <x:c r="E137" s="8" t="s">
        <x:v>543</x:v>
      </x:c>
      <x:c r="F137" s="8" t="s">
        <x:v>495</x:v>
      </x:c>
      <x:c r="G137" s="8" t="s">
        <x:v>7233</x:v>
      </x:c>
      <x:c r="H137" s="8" t="s">
        <x:v>118</x:v>
      </x:c>
      <x:c r="I137" s="9">
        <x:v>2790</x:v>
      </x:c>
    </x:row>
    <x:row r="138" spans="1:9" ht="20.64999999999999857891">
      <x:c r="A138" s="7" t="s">
        <x:v>767</x:v>
      </x:c>
      <x:c r="B138" s="7" t="s">
        <x:v>3542</x:v>
      </x:c>
      <x:c r="C138" s="8" t="s">
        <x:v>5851</x:v>
      </x:c>
      <x:c r="D138" s="8" t="s">
        <x:v>383</x:v>
      </x:c>
      <x:c r="E138" s="8" t="s">
        <x:v>543</x:v>
      </x:c>
      <x:c r="F138" s="8" t="s">
        <x:v>495</x:v>
      </x:c>
      <x:c r="G138" s="8" t="s">
        <x:v>7233</x:v>
      </x:c>
      <x:c r="H138" s="8" t="s">
        <x:v>118</x:v>
      </x:c>
      <x:c r="I138" s="9">
        <x:v>3709330</x:v>
      </x:c>
    </x:row>
    <x:row r="139" spans="1:9" ht="20.64999999999999857891">
      <x:c r="A139" s="7" t="s">
        <x:v>1182</x:v>
      </x:c>
      <x:c r="B139" s="7" t="s">
        <x:v>6069</x:v>
      </x:c>
      <x:c r="C139" s="8" t="s">
        <x:v>982</x:v>
      </x:c>
      <x:c r="D139" s="8" t="s">
        <x:v>116</x:v>
      </x:c>
      <x:c r="E139" s="8" t="s">
        <x:v>543</x:v>
      </x:c>
      <x:c r="F139" s="8" t="s">
        <x:v>495</x:v>
      </x:c>
      <x:c r="G139" s="8" t="s">
        <x:v>7233</x:v>
      </x:c>
      <x:c r="H139" s="8" t="s">
        <x:v>118</x:v>
      </x:c>
      <x:c r="I139" s="9">
        <x:v>286120</x:v>
      </x:c>
    </x:row>
    <x:row r="140" spans="1:9" ht="20.64999999999999857891">
      <x:c r="A140" s="7" t="s">
        <x:v>1182</x:v>
      </x:c>
      <x:c r="B140" s="7" t="s">
        <x:v>1806</x:v>
      </x:c>
      <x:c r="C140" s="8" t="s">
        <x:v>982</x:v>
      </x:c>
      <x:c r="D140" s="8" t="s">
        <x:v>932</x:v>
      </x:c>
      <x:c r="E140" s="8" t="s">
        <x:v>543</x:v>
      </x:c>
      <x:c r="F140" s="8" t="s">
        <x:v>495</x:v>
      </x:c>
      <x:c r="G140" s="8" t="s">
        <x:v>7233</x:v>
      </x:c>
      <x:c r="H140" s="8" t="s">
        <x:v>118</x:v>
      </x:c>
      <x:c r="I140" s="9">
        <x:v>309970</x:v>
      </x:c>
    </x:row>
    <x:row r="141" spans="1:9" ht="20.64999999999999857891">
      <x:c r="A141" s="7" t="s">
        <x:v>1182</x:v>
      </x:c>
      <x:c r="B141" s="7" t="s">
        <x:v>1144</x:v>
      </x:c>
      <x:c r="C141" s="8" t="s">
        <x:v>982</x:v>
      </x:c>
      <x:c r="D141" s="8" t="s">
        <x:v>902</x:v>
      </x:c>
      <x:c r="E141" s="8" t="s">
        <x:v>543</x:v>
      </x:c>
      <x:c r="F141" s="8" t="s">
        <x:v>495</x:v>
      </x:c>
      <x:c r="G141" s="8" t="s">
        <x:v>7233</x:v>
      </x:c>
      <x:c r="H141" s="8" t="s">
        <x:v>118</x:v>
      </x:c>
      <x:c r="I141" s="9">
        <x:v>419260</x:v>
      </x:c>
    </x:row>
    <x:row r="142" spans="1:9" ht="20.64999999999999857891">
      <x:c r="A142" s="7" t="s">
        <x:v>1182</x:v>
      </x:c>
      <x:c r="B142" s="7" t="s">
        <x:v>6062</x:v>
      </x:c>
      <x:c r="C142" s="8" t="s">
        <x:v>982</x:v>
      </x:c>
      <x:c r="D142" s="8" t="s">
        <x:v>459</x:v>
      </x:c>
      <x:c r="E142" s="8" t="s">
        <x:v>543</x:v>
      </x:c>
      <x:c r="F142" s="8" t="s">
        <x:v>495</x:v>
      </x:c>
      <x:c r="G142" s="8" t="s">
        <x:v>7233</x:v>
      </x:c>
      <x:c r="H142" s="8" t="s">
        <x:v>118</x:v>
      </x:c>
      <x:c r="I142" s="9">
        <x:v>604200</x:v>
      </x:c>
    </x:row>
    <x:row r="143" spans="1:9" ht="20.64999999999999857891">
      <x:c r="A143" s="7" t="s">
        <x:v>1182</x:v>
      </x:c>
      <x:c r="B143" s="7" t="s">
        <x:v>6107</x:v>
      </x:c>
      <x:c r="C143" s="8" t="s">
        <x:v>982</x:v>
      </x:c>
      <x:c r="D143" s="8" t="s">
        <x:v>538</x:v>
      </x:c>
      <x:c r="E143" s="8" t="s">
        <x:v>543</x:v>
      </x:c>
      <x:c r="F143" s="8" t="s">
        <x:v>495</x:v>
      </x:c>
      <x:c r="G143" s="8" t="s">
        <x:v>7233</x:v>
      </x:c>
      <x:c r="H143" s="8" t="s">
        <x:v>118</x:v>
      </x:c>
      <x:c r="I143" s="9">
        <x:v>891000</x:v>
      </x:c>
    </x:row>
    <x:row r="144" spans="1:9" ht="20.64999999999999857891">
      <x:c r="A144" s="7" t="s">
        <x:v>1182</x:v>
      </x:c>
      <x:c r="B144" s="7" t="s">
        <x:v>1152</x:v>
      </x:c>
      <x:c r="C144" s="8" t="s">
        <x:v>982</x:v>
      </x:c>
      <x:c r="D144" s="8" t="s">
        <x:v>469</x:v>
      </x:c>
      <x:c r="E144" s="8" t="s">
        <x:v>543</x:v>
      </x:c>
      <x:c r="F144" s="8" t="s">
        <x:v>495</x:v>
      </x:c>
      <x:c r="G144" s="8" t="s">
        <x:v>7233</x:v>
      </x:c>
      <x:c r="H144" s="8" t="s">
        <x:v>118</x:v>
      </x:c>
      <x:c r="I144" s="9">
        <x:v>1000480</x:v>
      </x:c>
    </x:row>
    <x:row r="145" spans="1:9" ht="20.64999999999999857891">
      <x:c r="A145" s="7" t="s">
        <x:v>1182</x:v>
      </x:c>
      <x:c r="B145" s="7" t="s">
        <x:v>8283</x:v>
      </x:c>
      <x:c r="C145" s="8" t="s">
        <x:v>982</x:v>
      </x:c>
      <x:c r="D145" s="8" t="s">
        <x:v>510</x:v>
      </x:c>
      <x:c r="E145" s="8" t="s">
        <x:v>543</x:v>
      </x:c>
      <x:c r="F145" s="8" t="s">
        <x:v>495</x:v>
      </x:c>
      <x:c r="G145" s="8" t="s">
        <x:v>7233</x:v>
      </x:c>
      <x:c r="H145" s="8" t="s">
        <x:v>118</x:v>
      </x:c>
      <x:c r="I145" s="9">
        <x:v>1617371</x:v>
      </x:c>
    </x:row>
    <x:row r="146" spans="1:9" ht="20.64999999999999857891">
      <x:c r="A146" s="7" t="s">
        <x:v>1182</x:v>
      </x:c>
      <x:c r="B146" s="7" t="s">
        <x:v>1172</x:v>
      </x:c>
      <x:c r="C146" s="8" t="s">
        <x:v>5769</x:v>
      </x:c>
      <x:c r="D146" s="8" t="s">
        <x:v>116</x:v>
      </x:c>
      <x:c r="E146" s="8" t="s">
        <x:v>543</x:v>
      </x:c>
      <x:c r="F146" s="8" t="s">
        <x:v>495</x:v>
      </x:c>
      <x:c r="G146" s="8" t="s">
        <x:v>7233</x:v>
      </x:c>
      <x:c r="H146" s="8" t="s">
        <x:v>118</x:v>
      </x:c>
      <x:c r="I146" s="9">
        <x:v>327570</x:v>
      </x:c>
    </x:row>
    <x:row r="147" spans="1:9" ht="20.64999999999999857891">
      <x:c r="A147" s="7" t="s">
        <x:v>1182</x:v>
      </x:c>
      <x:c r="B147" s="7" t="s">
        <x:v>6120</x:v>
      </x:c>
      <x:c r="C147" s="8" t="s">
        <x:v>5769</x:v>
      </x:c>
      <x:c r="D147" s="8" t="s">
        <x:v>932</x:v>
      </x:c>
      <x:c r="E147" s="8" t="s">
        <x:v>543</x:v>
      </x:c>
      <x:c r="F147" s="8" t="s">
        <x:v>495</x:v>
      </x:c>
      <x:c r="G147" s="8" t="s">
        <x:v>7233</x:v>
      </x:c>
      <x:c r="H147" s="8" t="s">
        <x:v>118</x:v>
      </x:c>
      <x:c r="I147" s="9">
        <x:v>439200</x:v>
      </x:c>
    </x:row>
    <x:row r="148" spans="1:9" ht="20.64999999999999857891">
      <x:c r="A148" s="7" t="s">
        <x:v>1182</x:v>
      </x:c>
      <x:c r="B148" s="7" t="s">
        <x:v>2548</x:v>
      </x:c>
      <x:c r="C148" s="8" t="s">
        <x:v>5769</x:v>
      </x:c>
      <x:c r="D148" s="8" t="s">
        <x:v>902</x:v>
      </x:c>
      <x:c r="E148" s="8" t="s">
        <x:v>543</x:v>
      </x:c>
      <x:c r="F148" s="8" t="s">
        <x:v>495</x:v>
      </x:c>
      <x:c r="G148" s="8" t="s">
        <x:v>7233</x:v>
      </x:c>
      <x:c r="H148" s="8" t="s">
        <x:v>118</x:v>
      </x:c>
      <x:c r="I148" s="9">
        <x:v>551800</x:v>
      </x:c>
    </x:row>
    <x:row r="149" spans="1:9" ht="20.64999999999999857891">
      <x:c r="A149" s="7" t="s">
        <x:v>1182</x:v>
      </x:c>
      <x:c r="B149" s="7" t="s">
        <x:v>7897</x:v>
      </x:c>
      <x:c r="C149" s="8" t="s">
        <x:v>5769</x:v>
      </x:c>
      <x:c r="D149" s="8" t="s">
        <x:v>459</x:v>
      </x:c>
      <x:c r="E149" s="8" t="s">
        <x:v>543</x:v>
      </x:c>
      <x:c r="F149" s="8" t="s">
        <x:v>495</x:v>
      </x:c>
      <x:c r="G149" s="8" t="s">
        <x:v>7233</x:v>
      </x:c>
      <x:c r="H149" s="8" t="s">
        <x:v>118</x:v>
      </x:c>
      <x:c r="I149" s="9">
        <x:v>753860</x:v>
      </x:c>
    </x:row>
    <x:row r="150" spans="1:9" ht="20.64999999999999857891">
      <x:c r="A150" s="7" t="s">
        <x:v>1182</x:v>
      </x:c>
      <x:c r="B150" s="7" t="s">
        <x:v>6060</x:v>
      </x:c>
      <x:c r="C150" s="8" t="s">
        <x:v>5769</x:v>
      </x:c>
      <x:c r="D150" s="8" t="s">
        <x:v>538</x:v>
      </x:c>
      <x:c r="E150" s="8" t="s">
        <x:v>543</x:v>
      </x:c>
      <x:c r="F150" s="8" t="s">
        <x:v>495</x:v>
      </x:c>
      <x:c r="G150" s="8" t="s">
        <x:v>7233</x:v>
      </x:c>
      <x:c r="H150" s="8" t="s">
        <x:v>118</x:v>
      </x:c>
      <x:c r="I150" s="9">
        <x:v>1285030</x:v>
      </x:c>
    </x:row>
    <x:row r="151" spans="1:9" ht="20.64999999999999857891">
      <x:c r="A151" s="7" t="s">
        <x:v>1182</x:v>
      </x:c>
      <x:c r="B151" s="7" t="s">
        <x:v>7901</x:v>
      </x:c>
      <x:c r="C151" s="8" t="s">
        <x:v>5769</x:v>
      </x:c>
      <x:c r="D151" s="8" t="s">
        <x:v>469</x:v>
      </x:c>
      <x:c r="E151" s="8" t="s">
        <x:v>543</x:v>
      </x:c>
      <x:c r="F151" s="8" t="s">
        <x:v>495</x:v>
      </x:c>
      <x:c r="G151" s="8" t="s">
        <x:v>7233</x:v>
      </x:c>
      <x:c r="H151" s="8" t="s">
        <x:v>118</x:v>
      </x:c>
      <x:c r="I151" s="9">
        <x:v>1375750</x:v>
      </x:c>
    </x:row>
    <x:row r="152" spans="1:9" ht="20.64999999999999857891">
      <x:c r="A152" s="7" t="s">
        <x:v>1182</x:v>
      </x:c>
      <x:c r="B152" s="7" t="s">
        <x:v>1124</x:v>
      </x:c>
      <x:c r="C152" s="8" t="s">
        <x:v>5769</x:v>
      </x:c>
      <x:c r="D152" s="8" t="s">
        <x:v>510</x:v>
      </x:c>
      <x:c r="E152" s="8" t="s">
        <x:v>543</x:v>
      </x:c>
      <x:c r="F152" s="8" t="s">
        <x:v>495</x:v>
      </x:c>
      <x:c r="G152" s="8" t="s">
        <x:v>7233</x:v>
      </x:c>
      <x:c r="H152" s="8" t="s">
        <x:v>118</x:v>
      </x:c>
      <x:c r="I152" s="9">
        <x:v>2296550</x:v>
      </x:c>
    </x:row>
    <x:row r="153" spans="1:9" ht="20.64999999999999857891">
      <x:c r="A153" s="7" t="s">
        <x:v>2571</x:v>
      </x:c>
      <x:c r="B153" s="7" t="s">
        <x:v>3609</x:v>
      </x:c>
      <x:c r="C153" s="8" t="s">
        <x:v>3267</x:v>
      </x:c>
      <x:c r="D153" s="8" t="s">
        <x:v>940</x:v>
      </x:c>
      <x:c r="E153" s="8" t="s">
        <x:v>543</x:v>
      </x:c>
      <x:c r="F153" s="8" t="s">
        <x:v>495</x:v>
      </x:c>
      <x:c r="G153" s="8" t="s">
        <x:v>7233</x:v>
      </x:c>
      <x:c r="H153" s="8" t="s">
        <x:v>118</x:v>
      </x:c>
      <x:c r="I153" s="9">
        <x:v>155210</x:v>
      </x:c>
    </x:row>
    <x:row r="154" spans="1:9" ht="20.64999999999999857891">
      <x:c r="A154" s="7" t="s">
        <x:v>2571</x:v>
      </x:c>
      <x:c r="B154" s="7" t="s">
        <x:v>1820</x:v>
      </x:c>
      <x:c r="C154" s="8" t="s">
        <x:v>3267</x:v>
      </x:c>
      <x:c r="D154" s="8" t="s">
        <x:v>116</x:v>
      </x:c>
      <x:c r="E154" s="8" t="s">
        <x:v>543</x:v>
      </x:c>
      <x:c r="F154" s="8" t="s">
        <x:v>495</x:v>
      </x:c>
      <x:c r="G154" s="8" t="s">
        <x:v>7233</x:v>
      </x:c>
      <x:c r="H154" s="8" t="s">
        <x:v>118</x:v>
      </x:c>
      <x:c r="I154" s="9">
        <x:v>176393</x:v>
      </x:c>
    </x:row>
    <x:row r="155" spans="1:9" ht="20.64999999999999857891">
      <x:c r="A155" s="7" t="s">
        <x:v>2571</x:v>
      </x:c>
      <x:c r="B155" s="7" t="s">
        <x:v>3651</x:v>
      </x:c>
      <x:c r="C155" s="8" t="s">
        <x:v>3267</x:v>
      </x:c>
      <x:c r="D155" s="8" t="s">
        <x:v>932</x:v>
      </x:c>
      <x:c r="E155" s="8" t="s">
        <x:v>543</x:v>
      </x:c>
      <x:c r="F155" s="8" t="s">
        <x:v>495</x:v>
      </x:c>
      <x:c r="G155" s="8" t="s">
        <x:v>7233</x:v>
      </x:c>
      <x:c r="H155" s="8" t="s">
        <x:v>118</x:v>
      </x:c>
      <x:c r="I155" s="9">
        <x:v>225760</x:v>
      </x:c>
    </x:row>
    <x:row r="156" spans="1:9" ht="20.64999999999999857891">
      <x:c r="A156" s="7" t="s">
        <x:v>2571</x:v>
      </x:c>
      <x:c r="B156" s="7" t="s">
        <x:v>6082</x:v>
      </x:c>
      <x:c r="C156" s="8" t="s">
        <x:v>3267</x:v>
      </x:c>
      <x:c r="D156" s="8" t="s">
        <x:v>902</x:v>
      </x:c>
      <x:c r="E156" s="8" t="s">
        <x:v>543</x:v>
      </x:c>
      <x:c r="F156" s="8" t="s">
        <x:v>495</x:v>
      </x:c>
      <x:c r="G156" s="8" t="s">
        <x:v>7233</x:v>
      </x:c>
      <x:c r="H156" s="8" t="s">
        <x:v>118</x:v>
      </x:c>
      <x:c r="I156" s="9">
        <x:v>282209</x:v>
      </x:c>
    </x:row>
    <x:row r="157" spans="1:9" ht="20.64999999999999857891">
      <x:c r="A157" s="7" t="s">
        <x:v>2571</x:v>
      </x:c>
      <x:c r="B157" s="7" t="s">
        <x:v>6090</x:v>
      </x:c>
      <x:c r="C157" s="8" t="s">
        <x:v>3267</x:v>
      </x:c>
      <x:c r="D157" s="8" t="s">
        <x:v>459</x:v>
      </x:c>
      <x:c r="E157" s="8" t="s">
        <x:v>543</x:v>
      </x:c>
      <x:c r="F157" s="8" t="s">
        <x:v>495</x:v>
      </x:c>
      <x:c r="G157" s="8" t="s">
        <x:v>7233</x:v>
      </x:c>
      <x:c r="H157" s="8" t="s">
        <x:v>118</x:v>
      </x:c>
      <x:c r="I157" s="9">
        <x:v>395080</x:v>
      </x:c>
    </x:row>
    <x:row r="158" spans="1:9" ht="20.64999999999999857891">
      <x:c r="A158" s="7" t="s">
        <x:v>1182</x:v>
      </x:c>
      <x:c r="B158" s="7" t="s">
        <x:v>8291</x:v>
      </x:c>
      <x:c r="C158" s="8" t="s">
        <x:v>2156</x:v>
      </x:c>
      <x:c r="D158" s="8" t="s">
        <x:v>932</x:v>
      </x:c>
      <x:c r="E158" s="8" t="s">
        <x:v>543</x:v>
      </x:c>
      <x:c r="F158" s="8" t="s">
        <x:v>495</x:v>
      </x:c>
      <x:c r="G158" s="8" t="s">
        <x:v>7233</x:v>
      </x:c>
      <x:c r="H158" s="8" t="s">
        <x:v>118</x:v>
      </x:c>
      <x:c r="I158" s="9">
        <x:v>91720</x:v>
      </x:c>
    </x:row>
    <x:row r="159" spans="1:9" ht="20.64999999999999857891">
      <x:c r="A159" s="7" t="s">
        <x:v>1182</x:v>
      </x:c>
      <x:c r="B159" s="7" t="s">
        <x:v>3254</x:v>
      </x:c>
      <x:c r="C159" s="8" t="s">
        <x:v>2156</x:v>
      </x:c>
      <x:c r="D159" s="8" t="s">
        <x:v>902</x:v>
      </x:c>
      <x:c r="E159" s="8" t="s">
        <x:v>543</x:v>
      </x:c>
      <x:c r="F159" s="8" t="s">
        <x:v>495</x:v>
      </x:c>
      <x:c r="G159" s="8" t="s">
        <x:v>7233</x:v>
      </x:c>
      <x:c r="H159" s="8" t="s">
        <x:v>118</x:v>
      </x:c>
      <x:c r="I159" s="9">
        <x:v>119240</x:v>
      </x:c>
    </x:row>
    <x:row r="160" spans="1:9" ht="20.64999999999999857891">
      <x:c r="A160" s="7" t="s">
        <x:v>1182</x:v>
      </x:c>
      <x:c r="B160" s="7" t="s">
        <x:v>3881</x:v>
      </x:c>
      <x:c r="C160" s="8" t="s">
        <x:v>2156</x:v>
      </x:c>
      <x:c r="D160" s="8" t="s">
        <x:v>459</x:v>
      </x:c>
      <x:c r="E160" s="8" t="s">
        <x:v>543</x:v>
      </x:c>
      <x:c r="F160" s="8" t="s">
        <x:v>495</x:v>
      </x:c>
      <x:c r="G160" s="8" t="s">
        <x:v>7233</x:v>
      </x:c>
      <x:c r="H160" s="8" t="s">
        <x:v>118</x:v>
      </x:c>
      <x:c r="I160" s="9">
        <x:v>167725</x:v>
      </x:c>
    </x:row>
    <x:row r="161" spans="1:9" ht="20.64999999999999857891">
      <x:c r="A161" s="7" t="s">
        <x:v>1182</x:v>
      </x:c>
      <x:c r="B161" s="7" t="s">
        <x:v>3883</x:v>
      </x:c>
      <x:c r="C161" s="8" t="s">
        <x:v>2156</x:v>
      </x:c>
      <x:c r="D161" s="8" t="s">
        <x:v>538</x:v>
      </x:c>
      <x:c r="E161" s="8" t="s">
        <x:v>543</x:v>
      </x:c>
      <x:c r="F161" s="8" t="s">
        <x:v>495</x:v>
      </x:c>
      <x:c r="G161" s="8" t="s">
        <x:v>7233</x:v>
      </x:c>
      <x:c r="H161" s="8" t="s">
        <x:v>118</x:v>
      </x:c>
      <x:c r="I161" s="9">
        <x:v>254212</x:v>
      </x:c>
    </x:row>
    <x:row r="162" spans="1:9" ht="20.64999999999999857891">
      <x:c r="A162" s="7" t="s">
        <x:v>1182</x:v>
      </x:c>
      <x:c r="B162" s="7" t="s">
        <x:v>8289</x:v>
      </x:c>
      <x:c r="C162" s="8" t="s">
        <x:v>2156</x:v>
      </x:c>
      <x:c r="D162" s="8" t="s">
        <x:v>469</x:v>
      </x:c>
      <x:c r="E162" s="8" t="s">
        <x:v>543</x:v>
      </x:c>
      <x:c r="F162" s="8" t="s">
        <x:v>495</x:v>
      </x:c>
      <x:c r="G162" s="8" t="s">
        <x:v>7233</x:v>
      </x:c>
      <x:c r="H162" s="8" t="s">
        <x:v>118</x:v>
      </x:c>
      <x:c r="I162" s="9">
        <x:v>360368</x:v>
      </x:c>
    </x:row>
    <x:row r="163" spans="1:9" ht="20.64999999999999857891">
      <x:c r="A163" s="7" t="s">
        <x:v>1182</x:v>
      </x:c>
      <x:c r="B163" s="7" t="s">
        <x:v>3287</x:v>
      </x:c>
      <x:c r="C163" s="8" t="s">
        <x:v>2156</x:v>
      </x:c>
      <x:c r="D163" s="8" t="s">
        <x:v>510</x:v>
      </x:c>
      <x:c r="E163" s="8" t="s">
        <x:v>543</x:v>
      </x:c>
      <x:c r="F163" s="8" t="s">
        <x:v>495</x:v>
      </x:c>
      <x:c r="G163" s="8" t="s">
        <x:v>7233</x:v>
      </x:c>
      <x:c r="H163" s="8" t="s">
        <x:v>118</x:v>
      </x:c>
      <x:c r="I163" s="9">
        <x:v>588371</x:v>
      </x:c>
    </x:row>
    <x:row r="164" spans="1:9" ht="20.64999999999999857891">
      <x:c r="A164" s="7" t="s">
        <x:v>1182</x:v>
      </x:c>
      <x:c r="B164" s="7" t="s">
        <x:v>3895</x:v>
      </x:c>
      <x:c r="C164" s="8" t="s">
        <x:v>2156</x:v>
      </x:c>
      <x:c r="D164" s="8" t="s">
        <x:v>548</x:v>
      </x:c>
      <x:c r="E164" s="8" t="s">
        <x:v>543</x:v>
      </x:c>
      <x:c r="F164" s="8" t="s">
        <x:v>495</x:v>
      </x:c>
      <x:c r="G164" s="8" t="s">
        <x:v>7233</x:v>
      </x:c>
      <x:c r="H164" s="8" t="s">
        <x:v>118</x:v>
      </x:c>
      <x:c r="I164" s="9">
        <x:v>1120392</x:v>
      </x:c>
    </x:row>
    <x:row r="165" spans="1:9" ht="20.64999999999999857891">
      <x:c r="A165" s="7" t="s">
        <x:v>1182</x:v>
      </x:c>
      <x:c r="B165" s="7" t="s">
        <x:v>7931</x:v>
      </x:c>
      <x:c r="C165" s="8" t="s">
        <x:v>2156</x:v>
      </x:c>
      <x:c r="D165" s="8" t="s">
        <x:v>383</x:v>
      </x:c>
      <x:c r="E165" s="8" t="s">
        <x:v>543</x:v>
      </x:c>
      <x:c r="F165" s="8" t="s">
        <x:v>495</x:v>
      </x:c>
      <x:c r="G165" s="8" t="s">
        <x:v>7233</x:v>
      </x:c>
      <x:c r="H165" s="8" t="s">
        <x:v>118</x:v>
      </x:c>
      <x:c r="I165" s="9">
        <x:v>1965600</x:v>
      </x:c>
    </x:row>
    <x:row r="166" spans="1:9" ht="20.64999999999999857891">
      <x:c r="A166" s="7" t="s">
        <x:v>767</x:v>
      </x:c>
      <x:c r="B166" s="7" t="s">
        <x:v>8117</x:v>
      </x:c>
      <x:c r="C166" s="8" t="s">
        <x:v>6000</x:v>
      </x:c>
      <x:c r="D166" s="8" t="s">
        <x:v>116</x:v>
      </x:c>
      <x:c r="E166" s="8" t="s">
        <x:v>543</x:v>
      </x:c>
      <x:c r="F166" s="8" t="s">
        <x:v>495</x:v>
      </x:c>
      <x:c r="G166" s="8" t="s">
        <x:v>7233</x:v>
      </x:c>
      <x:c r="H166" s="8" t="s">
        <x:v>118</x:v>
      </x:c>
      <x:c r="I166" s="9">
        <x:v>252100</x:v>
      </x:c>
    </x:row>
    <x:row r="167" spans="1:9" ht="20.64999999999999857891">
      <x:c r="A167" s="7" t="s">
        <x:v>767</x:v>
      </x:c>
      <x:c r="B167" s="7" t="s">
        <x:v>3506</x:v>
      </x:c>
      <x:c r="C167" s="8" t="s">
        <x:v>6000</x:v>
      </x:c>
      <x:c r="D167" s="8" t="s">
        <x:v>932</x:v>
      </x:c>
      <x:c r="E167" s="8" t="s">
        <x:v>543</x:v>
      </x:c>
      <x:c r="F167" s="8" t="s">
        <x:v>495</x:v>
      </x:c>
      <x:c r="G167" s="8" t="s">
        <x:v>7233</x:v>
      </x:c>
      <x:c r="H167" s="8" t="s">
        <x:v>118</x:v>
      </x:c>
      <x:c r="I167" s="9">
        <x:v>306153</x:v>
      </x:c>
    </x:row>
    <x:row r="168" spans="1:9" ht="20.64999999999999857891">
      <x:c r="A168" s="7" t="s">
        <x:v>767</x:v>
      </x:c>
      <x:c r="B168" s="7" t="s">
        <x:v>8218</x:v>
      </x:c>
      <x:c r="C168" s="8" t="s">
        <x:v>6000</x:v>
      </x:c>
      <x:c r="D168" s="8" t="s">
        <x:v>902</x:v>
      </x:c>
      <x:c r="E168" s="8" t="s">
        <x:v>543</x:v>
      </x:c>
      <x:c r="F168" s="8" t="s">
        <x:v>495</x:v>
      </x:c>
      <x:c r="G168" s="8" t="s">
        <x:v>7233</x:v>
      </x:c>
      <x:c r="H168" s="8" t="s">
        <x:v>118</x:v>
      </x:c>
      <x:c r="I168" s="9">
        <x:v>404294</x:v>
      </x:c>
    </x:row>
    <x:row r="169" spans="1:9" ht="20.64999999999999857891">
      <x:c r="A169" s="7" t="s">
        <x:v>767</x:v>
      </x:c>
      <x:c r="B169" s="7" t="s">
        <x:v>3511</x:v>
      </x:c>
      <x:c r="C169" s="8" t="s">
        <x:v>6000</x:v>
      </x:c>
      <x:c r="D169" s="8" t="s">
        <x:v>459</x:v>
      </x:c>
      <x:c r="E169" s="8" t="s">
        <x:v>543</x:v>
      </x:c>
      <x:c r="F169" s="8" t="s">
        <x:v>495</x:v>
      </x:c>
      <x:c r="G169" s="8" t="s">
        <x:v>7233</x:v>
      </x:c>
      <x:c r="H169" s="8" t="s">
        <x:v>118</x:v>
      </x:c>
      <x:c r="I169" s="9">
        <x:v>552290</x:v>
      </x:c>
    </x:row>
    <x:row r="170" spans="1:9" ht="20.64999999999999857891">
      <x:c r="A170" s="7" t="s">
        <x:v>767</x:v>
      </x:c>
      <x:c r="B170" s="7" t="s">
        <x:v>2729</x:v>
      </x:c>
      <x:c r="C170" s="8" t="s">
        <x:v>6000</x:v>
      </x:c>
      <x:c r="D170" s="8" t="s">
        <x:v>538</x:v>
      </x:c>
      <x:c r="E170" s="8" t="s">
        <x:v>543</x:v>
      </x:c>
      <x:c r="F170" s="8" t="s">
        <x:v>495</x:v>
      </x:c>
      <x:c r="G170" s="8" t="s">
        <x:v>7233</x:v>
      </x:c>
      <x:c r="H170" s="8" t="s">
        <x:v>118</x:v>
      </x:c>
      <x:c r="I170" s="9">
        <x:v>718370</x:v>
      </x:c>
    </x:row>
    <x:row r="171" spans="1:9" ht="20.64999999999999857891">
      <x:c r="A171" s="7" t="s">
        <x:v>767</x:v>
      </x:c>
      <x:c r="B171" s="7" t="s">
        <x:v>4723</x:v>
      </x:c>
      <x:c r="C171" s="8" t="s">
        <x:v>6000</x:v>
      </x:c>
      <x:c r="D171" s="8" t="s">
        <x:v>469</x:v>
      </x:c>
      <x:c r="E171" s="8" t="s">
        <x:v>543</x:v>
      </x:c>
      <x:c r="F171" s="8" t="s">
        <x:v>495</x:v>
      </x:c>
      <x:c r="G171" s="8" t="s">
        <x:v>7233</x:v>
      </x:c>
      <x:c r="H171" s="8" t="s">
        <x:v>118</x:v>
      </x:c>
      <x:c r="I171" s="9">
        <x:v>871640</x:v>
      </x:c>
    </x:row>
    <x:row r="172" spans="1:9" ht="20.64999999999999857891">
      <x:c r="A172" s="7" t="s">
        <x:v>767</x:v>
      </x:c>
      <x:c r="B172" s="7" t="s">
        <x:v>3483</x:v>
      </x:c>
      <x:c r="C172" s="8" t="s">
        <x:v>6000</x:v>
      </x:c>
      <x:c r="D172" s="8" t="s">
        <x:v>510</x:v>
      </x:c>
      <x:c r="E172" s="8" t="s">
        <x:v>543</x:v>
      </x:c>
      <x:c r="F172" s="8" t="s">
        <x:v>495</x:v>
      </x:c>
      <x:c r="G172" s="8" t="s">
        <x:v>7233</x:v>
      </x:c>
      <x:c r="H172" s="8" t="s">
        <x:v>118</x:v>
      </x:c>
      <x:c r="I172" s="9">
        <x:v>1206830</x:v>
      </x:c>
    </x:row>
    <x:row r="173" spans="1:9" ht="20.64999999999999857891">
      <x:c r="A173" s="7" t="s">
        <x:v>767</x:v>
      </x:c>
      <x:c r="B173" s="7" t="s">
        <x:v>4414</x:v>
      </x:c>
      <x:c r="C173" s="8" t="s">
        <x:v>6000</x:v>
      </x:c>
      <x:c r="D173" s="8" t="s">
        <x:v>548</x:v>
      </x:c>
      <x:c r="E173" s="8" t="s">
        <x:v>543</x:v>
      </x:c>
      <x:c r="F173" s="8" t="s">
        <x:v>495</x:v>
      </x:c>
      <x:c r="G173" s="8" t="s">
        <x:v>7233</x:v>
      </x:c>
      <x:c r="H173" s="8" t="s">
        <x:v>118</x:v>
      </x:c>
      <x:c r="I173" s="9">
        <x:v>1911900</x:v>
      </x:c>
    </x:row>
    <x:row r="174" spans="1:9" ht="20.64999999999999857891">
      <x:c r="A174" s="7" t="s">
        <x:v>767</x:v>
      </x:c>
      <x:c r="B174" s="7" t="s">
        <x:v>2522</x:v>
      </x:c>
      <x:c r="C174" s="8" t="s">
        <x:v>6000</x:v>
      </x:c>
      <x:c r="D174" s="8" t="s">
        <x:v>383</x:v>
      </x:c>
      <x:c r="E174" s="8" t="s">
        <x:v>543</x:v>
      </x:c>
      <x:c r="F174" s="8" t="s">
        <x:v>495</x:v>
      </x:c>
      <x:c r="G174" s="8" t="s">
        <x:v>7233</x:v>
      </x:c>
      <x:c r="H174" s="8" t="s">
        <x:v>118</x:v>
      </x:c>
      <x:c r="I174" s="9">
        <x:v>2376800</x:v>
      </x:c>
    </x:row>
    <x:row r="175" spans="1:9" ht="20.64999999999999857891">
      <x:c r="A175" s="7" t="s">
        <x:v>767</x:v>
      </x:c>
      <x:c r="B175" s="7" t="s">
        <x:v>2673</x:v>
      </x:c>
      <x:c r="C175" s="8" t="s">
        <x:v>5851</x:v>
      </x:c>
      <x:c r="D175" s="8" t="s">
        <x:v>116</x:v>
      </x:c>
      <x:c r="E175" s="8" t="s">
        <x:v>543</x:v>
      </x:c>
      <x:c r="F175" s="8" t="s">
        <x:v>495</x:v>
      </x:c>
      <x:c r="G175" s="8" t="s">
        <x:v>7233</x:v>
      </x:c>
      <x:c r="H175" s="8" t="s">
        <x:v>118</x:v>
      </x:c>
      <x:c r="I175" s="9">
        <x:v>306153</x:v>
      </x:c>
    </x:row>
    <x:row r="176" spans="1:9" ht="20.64999999999999857891">
      <x:c r="A176" s="7" t="s">
        <x:v>767</x:v>
      </x:c>
      <x:c r="B176" s="7" t="s">
        <x:v>4698</x:v>
      </x:c>
      <x:c r="C176" s="8" t="s">
        <x:v>5851</x:v>
      </x:c>
      <x:c r="D176" s="8" t="s">
        <x:v>932</x:v>
      </x:c>
      <x:c r="E176" s="8" t="s">
        <x:v>543</x:v>
      </x:c>
      <x:c r="F176" s="8" t="s">
        <x:v>495</x:v>
      </x:c>
      <x:c r="G176" s="8" t="s">
        <x:v>7233</x:v>
      </x:c>
      <x:c r="H176" s="8" t="s">
        <x:v>118</x:v>
      </x:c>
      <x:c r="I176" s="9">
        <x:v>373510</x:v>
      </x:c>
    </x:row>
    <x:row r="177" spans="1:9" ht="20.64999999999999857891">
      <x:c r="A177" s="7" t="s">
        <x:v>767</x:v>
      </x:c>
      <x:c r="B177" s="7" t="s">
        <x:v>4404</x:v>
      </x:c>
      <x:c r="C177" s="8" t="s">
        <x:v>5851</x:v>
      </x:c>
      <x:c r="D177" s="8" t="s">
        <x:v>902</x:v>
      </x:c>
      <x:c r="E177" s="8" t="s">
        <x:v>543</x:v>
      </x:c>
      <x:c r="F177" s="8" t="s">
        <x:v>495</x:v>
      </x:c>
      <x:c r="G177" s="8" t="s">
        <x:v>7233</x:v>
      </x:c>
      <x:c r="H177" s="8" t="s">
        <x:v>118</x:v>
      </x:c>
      <x:c r="I177" s="9">
        <x:v>542810</x:v>
      </x:c>
    </x:row>
    <x:row r="178" spans="1:9" ht="20.64999999999999857891">
      <x:c r="A178" s="7" t="s">
        <x:v>767</x:v>
      </x:c>
      <x:c r="B178" s="7" t="s">
        <x:v>8230</x:v>
      </x:c>
      <x:c r="C178" s="8" t="s">
        <x:v>5851</x:v>
      </x:c>
      <x:c r="D178" s="8" t="s">
        <x:v>459</x:v>
      </x:c>
      <x:c r="E178" s="8" t="s">
        <x:v>543</x:v>
      </x:c>
      <x:c r="F178" s="8" t="s">
        <x:v>495</x:v>
      </x:c>
      <x:c r="G178" s="8" t="s">
        <x:v>7233</x:v>
      </x:c>
      <x:c r="H178" s="8" t="s">
        <x:v>118</x:v>
      </x:c>
      <x:c r="I178" s="9">
        <x:v>738120</x:v>
      </x:c>
    </x:row>
    <x:row r="179" spans="1:9" ht="20.64999999999999857891">
      <x:c r="A179" s="7" t="s">
        <x:v>767</x:v>
      </x:c>
      <x:c r="B179" s="7" t="s">
        <x:v>8240</x:v>
      </x:c>
      <x:c r="C179" s="8" t="s">
        <x:v>5851</x:v>
      </x:c>
      <x:c r="D179" s="8" t="s">
        <x:v>538</x:v>
      </x:c>
      <x:c r="E179" s="8" t="s">
        <x:v>543</x:v>
      </x:c>
      <x:c r="F179" s="8" t="s">
        <x:v>495</x:v>
      </x:c>
      <x:c r="G179" s="8" t="s">
        <x:v>7233</x:v>
      </x:c>
      <x:c r="H179" s="8" t="s">
        <x:v>118</x:v>
      </x:c>
      <x:c r="I179" s="9">
        <x:v>955810</x:v>
      </x:c>
    </x:row>
    <x:row r="180" spans="1:9" ht="20.64999999999999857891">
      <x:c r="A180" s="7" t="s">
        <x:v>767</x:v>
      </x:c>
      <x:c r="B180" s="7" t="s">
        <x:v>4726</x:v>
      </x:c>
      <x:c r="C180" s="8" t="s">
        <x:v>5851</x:v>
      </x:c>
      <x:c r="D180" s="8" t="s">
        <x:v>469</x:v>
      </x:c>
      <x:c r="E180" s="8" t="s">
        <x:v>543</x:v>
      </x:c>
      <x:c r="F180" s="8" t="s">
        <x:v>495</x:v>
      </x:c>
      <x:c r="G180" s="8" t="s">
        <x:v>7233</x:v>
      </x:c>
      <x:c r="H180" s="8" t="s">
        <x:v>118</x:v>
      </x:c>
      <x:c r="I180" s="9">
        <x:v>1320020</x:v>
      </x:c>
    </x:row>
    <x:row r="181" spans="1:9" ht="20.64999999999999857891">
      <x:c r="A181" s="7" t="s">
        <x:v>767</x:v>
      </x:c>
      <x:c r="B181" s="7" t="s">
        <x:v>4461</x:v>
      </x:c>
      <x:c r="C181" s="8" t="s">
        <x:v>5851</x:v>
      </x:c>
      <x:c r="D181" s="8" t="s">
        <x:v>510</x:v>
      </x:c>
      <x:c r="E181" s="8" t="s">
        <x:v>543</x:v>
      </x:c>
      <x:c r="F181" s="8" t="s">
        <x:v>495</x:v>
      </x:c>
      <x:c r="G181" s="8" t="s">
        <x:v>7233</x:v>
      </x:c>
      <x:c r="H181" s="8" t="s">
        <x:v>118</x:v>
      </x:c>
      <x:c r="I181" s="9">
        <x:v>2054710</x:v>
      </x:c>
    </x:row>
    <x:row r="182" spans="1:9" ht="20.64999999999999857891">
      <x:c r="A182" s="7" t="s">
        <x:v>767</x:v>
      </x:c>
      <x:c r="B182" s="7" t="s">
        <x:v>8215</x:v>
      </x:c>
      <x:c r="C182" s="8" t="s">
        <x:v>5851</x:v>
      </x:c>
      <x:c r="D182" s="8" t="s">
        <x:v>548</x:v>
      </x:c>
      <x:c r="E182" s="8" t="s">
        <x:v>543</x:v>
      </x:c>
      <x:c r="F182" s="8" t="s">
        <x:v>495</x:v>
      </x:c>
      <x:c r="G182" s="8" t="s">
        <x:v>7233</x:v>
      </x:c>
      <x:c r="H182" s="8" t="s">
        <x:v>118</x:v>
      </x:c>
      <x:c r="I182" s="9">
        <x:v>2918440</x:v>
      </x:c>
    </x:row>
    <x:row r="183" spans="1:9" ht="20.64999999999999857891">
      <x:c r="A183" s="7" t="s">
        <x:v>8250</x:v>
      </x:c>
      <x:c r="B183" s="7" t="s">
        <x:v>3514</x:v>
      </x:c>
      <x:c r="C183" s="8" t="s">
        <x:v>931</x:v>
      </x:c>
      <x:c r="D183" s="8" t="s">
        <x:v>7115</x:v>
      </x:c>
      <x:c r="E183" s="8" t="s">
        <x:v>543</x:v>
      </x:c>
      <x:c r="F183" s="8" t="s">
        <x:v>495</x:v>
      </x:c>
      <x:c r="G183" s="8" t="s">
        <x:v>7233</x:v>
      </x:c>
      <x:c r="H183" s="8" t="s">
        <x:v>118</x:v>
      </x:c>
      <x:c r="I183" s="9">
        <x:v>276879</x:v>
      </x:c>
    </x:row>
    <x:row r="184" spans="1:9" ht="20.64999999999999857891">
      <x:c r="A184" s="7" t="s">
        <x:v>8250</x:v>
      </x:c>
      <x:c r="B184" s="7" t="s">
        <x:v>3134</x:v>
      </x:c>
      <x:c r="C184" s="8" t="s">
        <x:v>931</x:v>
      </x:c>
      <x:c r="D184" s="8" t="s">
        <x:v>7137</x:v>
      </x:c>
      <x:c r="E184" s="8" t="s">
        <x:v>543</x:v>
      </x:c>
      <x:c r="F184" s="8" t="s">
        <x:v>495</x:v>
      </x:c>
      <x:c r="G184" s="8" t="s">
        <x:v>7233</x:v>
      </x:c>
      <x:c r="H184" s="8" t="s">
        <x:v>118</x:v>
      </x:c>
      <x:c r="I184" s="9">
        <x:v>321636</x:v>
      </x:c>
    </x:row>
    <x:row r="185" spans="1:9" ht="20.64999999999999857891">
      <x:c r="A185" s="7" t="s">
        <x:v>8250</x:v>
      </x:c>
      <x:c r="B185" s="7" t="s">
        <x:v>3479</x:v>
      </x:c>
      <x:c r="C185" s="8" t="s">
        <x:v>931</x:v>
      </x:c>
      <x:c r="D185" s="8" t="s">
        <x:v>7146</x:v>
      </x:c>
      <x:c r="E185" s="8" t="s">
        <x:v>543</x:v>
      </x:c>
      <x:c r="F185" s="8" t="s">
        <x:v>495</x:v>
      </x:c>
      <x:c r="G185" s="8" t="s">
        <x:v>7233</x:v>
      </x:c>
      <x:c r="H185" s="8" t="s">
        <x:v>118</x:v>
      </x:c>
      <x:c r="I185" s="9">
        <x:v>523491</x:v>
      </x:c>
    </x:row>
    <x:row r="186" spans="1:9" ht="20.64999999999999857891">
      <x:c r="A186" s="7" t="s">
        <x:v>8250</x:v>
      </x:c>
      <x:c r="B186" s="7" t="s">
        <x:v>7981</x:v>
      </x:c>
      <x:c r="C186" s="8" t="s">
        <x:v>931</x:v>
      </x:c>
      <x:c r="D186" s="8" t="s">
        <x:v>7116</x:v>
      </x:c>
      <x:c r="E186" s="8" t="s">
        <x:v>543</x:v>
      </x:c>
      <x:c r="F186" s="8" t="s">
        <x:v>495</x:v>
      </x:c>
      <x:c r="G186" s="8" t="s">
        <x:v>7233</x:v>
      </x:c>
      <x:c r="H186" s="8" t="s">
        <x:v>118</x:v>
      </x:c>
      <x:c r="I186" s="9">
        <x:v>557133</x:v>
      </x:c>
    </x:row>
    <x:row r="187" spans="1:9" ht="20.64999999999999857891">
      <x:c r="A187" s="7" t="s">
        <x:v>8250</x:v>
      </x:c>
      <x:c r="B187" s="7" t="s">
        <x:v>4466</x:v>
      </x:c>
      <x:c r="C187" s="8" t="s">
        <x:v>931</x:v>
      </x:c>
      <x:c r="D187" s="8" t="s">
        <x:v>7150</x:v>
      </x:c>
      <x:c r="E187" s="8" t="s">
        <x:v>543</x:v>
      </x:c>
      <x:c r="F187" s="8" t="s">
        <x:v>495</x:v>
      </x:c>
      <x:c r="G187" s="8" t="s">
        <x:v>7233</x:v>
      </x:c>
      <x:c r="H187" s="8" t="s">
        <x:v>118</x:v>
      </x:c>
      <x:c r="I187" s="9">
        <x:v>613104</x:v>
      </x:c>
    </x:row>
    <x:row r="188" spans="1:9" ht="20.64999999999999857891">
      <x:c r="A188" s="7" t="s">
        <x:v>8250</x:v>
      </x:c>
      <x:c r="B188" s="7" t="s">
        <x:v>8251</x:v>
      </x:c>
      <x:c r="C188" s="8" t="s">
        <x:v>931</x:v>
      </x:c>
      <x:c r="D188" s="8" t="s">
        <x:v>6722</x:v>
      </x:c>
      <x:c r="E188" s="8" t="s">
        <x:v>543</x:v>
      </x:c>
      <x:c r="F188" s="8" t="s">
        <x:v>495</x:v>
      </x:c>
      <x:c r="G188" s="8" t="s">
        <x:v>7233</x:v>
      </x:c>
      <x:c r="H188" s="8" t="s">
        <x:v>118</x:v>
      </x:c>
      <x:c r="I188" s="9">
        <x:v>674435</x:v>
      </x:c>
    </x:row>
    <x:row r="189" spans="1:9" ht="20.64999999999999857891">
      <x:c r="A189" s="7" t="s">
        <x:v>8250</x:v>
      </x:c>
      <x:c r="B189" s="7" t="s">
        <x:v>1964</x:v>
      </x:c>
      <x:c r="C189" s="8" t="s">
        <x:v>931</x:v>
      </x:c>
      <x:c r="D189" s="8" t="s">
        <x:v>7141</x:v>
      </x:c>
      <x:c r="E189" s="8" t="s">
        <x:v>543</x:v>
      </x:c>
      <x:c r="F189" s="8" t="s">
        <x:v>495</x:v>
      </x:c>
      <x:c r="G189" s="8" t="s">
        <x:v>7233</x:v>
      </x:c>
      <x:c r="H189" s="8" t="s">
        <x:v>118</x:v>
      </x:c>
      <x:c r="I189" s="9">
        <x:v>741918</x:v>
      </x:c>
    </x:row>
    <x:row r="190" spans="1:9" ht="20.64999999999999857891">
      <x:c r="A190" s="7" t="s">
        <x:v>8250</x:v>
      </x:c>
      <x:c r="B190" s="7" t="s">
        <x:v>8271</x:v>
      </x:c>
      <x:c r="C190" s="8" t="s">
        <x:v>931</x:v>
      </x:c>
      <x:c r="D190" s="8" t="s">
        <x:v>7196</x:v>
      </x:c>
      <x:c r="E190" s="8" t="s">
        <x:v>543</x:v>
      </x:c>
      <x:c r="F190" s="8" t="s">
        <x:v>495</x:v>
      </x:c>
      <x:c r="G190" s="8" t="s">
        <x:v>7233</x:v>
      </x:c>
      <x:c r="H190" s="8" t="s">
        <x:v>118</x:v>
      </x:c>
      <x:c r="I190" s="9">
        <x:v>890083</x:v>
      </x:c>
    </x:row>
    <x:row r="191" spans="1:9" ht="20.64999999999999857891">
      <x:c r="A191" s="7" t="s">
        <x:v>8250</x:v>
      </x:c>
      <x:c r="B191" s="7" t="s">
        <x:v>7965</x:v>
      </x:c>
      <x:c r="C191" s="8" t="s">
        <x:v>931</x:v>
      </x:c>
      <x:c r="D191" s="8" t="s">
        <x:v>7255</x:v>
      </x:c>
      <x:c r="E191" s="8" t="s">
        <x:v>543</x:v>
      </x:c>
      <x:c r="F191" s="8" t="s">
        <x:v>495</x:v>
      </x:c>
      <x:c r="G191" s="8" t="s">
        <x:v>7233</x:v>
      </x:c>
      <x:c r="H191" s="8" t="s">
        <x:v>118</x:v>
      </x:c>
      <x:c r="I191" s="9">
        <x:v>961536</x:v>
      </x:c>
    </x:row>
    <x:row r="192" spans="1:9" ht="20.64999999999999857891">
      <x:c r="A192" s="7" t="s">
        <x:v>8250</x:v>
      </x:c>
      <x:c r="B192" s="7" t="s">
        <x:v>2711</x:v>
      </x:c>
      <x:c r="C192" s="8" t="s">
        <x:v>931</x:v>
      </x:c>
      <x:c r="D192" s="8" t="s">
        <x:v>7222</x:v>
      </x:c>
      <x:c r="E192" s="8" t="s">
        <x:v>543</x:v>
      </x:c>
      <x:c r="F192" s="8" t="s">
        <x:v>495</x:v>
      </x:c>
      <x:c r="G192" s="8" t="s">
        <x:v>7233</x:v>
      </x:c>
      <x:c r="H192" s="8" t="s">
        <x:v>118</x:v>
      </x:c>
      <x:c r="I192" s="9">
        <x:v>97691</x:v>
      </x:c>
    </x:row>
    <x:row r="193" spans="1:9" ht="20.64999999999999857891">
      <x:c r="A193" s="7" t="s">
        <x:v>8250</x:v>
      </x:c>
      <x:c r="B193" s="7" t="s">
        <x:v>4694</x:v>
      </x:c>
      <x:c r="C193" s="8" t="s">
        <x:v>931</x:v>
      </x:c>
      <x:c r="D193" s="8" t="s">
        <x:v>7203</x:v>
      </x:c>
      <x:c r="E193" s="8" t="s">
        <x:v>543</x:v>
      </x:c>
      <x:c r="F193" s="8" t="s">
        <x:v>495</x:v>
      </x:c>
      <x:c r="G193" s="8" t="s">
        <x:v>7233</x:v>
      </x:c>
      <x:c r="H193" s="8" t="s">
        <x:v>118</x:v>
      </x:c>
      <x:c r="I193" s="9">
        <x:v>117996</x:v>
      </x:c>
    </x:row>
    <x:row r="194" spans="1:9" ht="20.64999999999999857891">
      <x:c r="A194" s="7" t="s">
        <x:v>8250</x:v>
      </x:c>
      <x:c r="B194" s="7" t="s">
        <x:v>3401</x:v>
      </x:c>
      <x:c r="C194" s="8" t="s">
        <x:v>931</x:v>
      </x:c>
      <x:c r="D194" s="8" t="s">
        <x:v>7177</x:v>
      </x:c>
      <x:c r="E194" s="8" t="s">
        <x:v>543</x:v>
      </x:c>
      <x:c r="F194" s="8" t="s">
        <x:v>495</x:v>
      </x:c>
      <x:c r="G194" s="8" t="s">
        <x:v>7233</x:v>
      </x:c>
      <x:c r="H194" s="8" t="s">
        <x:v>118</x:v>
      </x:c>
      <x:c r="I194" s="9">
        <x:v>147172</x:v>
      </x:c>
    </x:row>
    <x:row r="195" spans="1:9" ht="20.64999999999999857891">
      <x:c r="A195" s="7" t="s">
        <x:v>8250</x:v>
      </x:c>
      <x:c r="B195" s="7" t="s">
        <x:v>1803</x:v>
      </x:c>
      <x:c r="C195" s="8" t="s">
        <x:v>931</x:v>
      </x:c>
      <x:c r="D195" s="8" t="s">
        <x:v>7167</x:v>
      </x:c>
      <x:c r="E195" s="8" t="s">
        <x:v>543</x:v>
      </x:c>
      <x:c r="F195" s="8" t="s">
        <x:v>495</x:v>
      </x:c>
      <x:c r="G195" s="8" t="s">
        <x:v>7233</x:v>
      </x:c>
      <x:c r="H195" s="8" t="s">
        <x:v>118</x:v>
      </x:c>
      <x:c r="I195" s="9">
        <x:v>168906</x:v>
      </x:c>
    </x:row>
    <x:row r="196" spans="1:9" ht="20.64999999999999857891">
      <x:c r="A196" s="7" t="s">
        <x:v>8250</x:v>
      </x:c>
      <x:c r="B196" s="7" t="s">
        <x:v>8203</x:v>
      </x:c>
      <x:c r="C196" s="8" t="s">
        <x:v>931</x:v>
      </x:c>
      <x:c r="D196" s="8" t="s">
        <x:v>7172</x:v>
      </x:c>
      <x:c r="E196" s="8" t="s">
        <x:v>543</x:v>
      </x:c>
      <x:c r="F196" s="8" t="s">
        <x:v>495</x:v>
      </x:c>
      <x:c r="G196" s="8" t="s">
        <x:v>7233</x:v>
      </x:c>
      <x:c r="H196" s="8" t="s">
        <x:v>118</x:v>
      </x:c>
      <x:c r="I196" s="9">
        <x:v>191533</x:v>
      </x:c>
    </x:row>
    <x:row r="197" spans="1:9" ht="20.64999999999999857891">
      <x:c r="A197" s="7" t="s">
        <x:v>8250</x:v>
      </x:c>
      <x:c r="B197" s="7" t="s">
        <x:v>8231</x:v>
      </x:c>
      <x:c r="C197" s="8" t="s">
        <x:v>931</x:v>
      </x:c>
      <x:c r="D197" s="8" t="s">
        <x:v>7151</x:v>
      </x:c>
      <x:c r="E197" s="8" t="s">
        <x:v>543</x:v>
      </x:c>
      <x:c r="F197" s="8" t="s">
        <x:v>495</x:v>
      </x:c>
      <x:c r="G197" s="8" t="s">
        <x:v>7233</x:v>
      </x:c>
      <x:c r="H197" s="8" t="s">
        <x:v>118</x:v>
      </x:c>
      <x:c r="I197" s="9">
        <x:v>216640</x:v>
      </x:c>
    </x:row>
    <x:row r="198" spans="1:9" ht="20.64999999999999857891">
      <x:c r="A198" s="7" t="s">
        <x:v>8250</x:v>
      </x:c>
      <x:c r="B198" s="7" t="s">
        <x:v>4396</x:v>
      </x:c>
      <x:c r="C198" s="8" t="s">
        <x:v>931</x:v>
      </x:c>
      <x:c r="D198" s="8" t="s">
        <x:v>6709</x:v>
      </x:c>
      <x:c r="E198" s="8" t="s">
        <x:v>543</x:v>
      </x:c>
      <x:c r="F198" s="8" t="s">
        <x:v>495</x:v>
      </x:c>
      <x:c r="G198" s="8" t="s">
        <x:v>7233</x:v>
      </x:c>
      <x:c r="H198" s="8" t="s">
        <x:v>118</x:v>
      </x:c>
      <x:c r="I198" s="9">
        <x:v>241847</x:v>
      </x:c>
    </x:row>
    <x:row r="199" spans="1:9" ht="20.64999999999999857891">
      <x:c r="A199" s="7" t="s">
        <x:v>8250</x:v>
      </x:c>
      <x:c r="B199" s="7" t="s">
        <x:v>7950</x:v>
      </x:c>
      <x:c r="C199" s="8" t="s">
        <x:v>931</x:v>
      </x:c>
      <x:c r="D199" s="8" t="s">
        <x:v>7182</x:v>
      </x:c>
      <x:c r="E199" s="8" t="s">
        <x:v>543</x:v>
      </x:c>
      <x:c r="F199" s="8" t="s">
        <x:v>495</x:v>
      </x:c>
      <x:c r="G199" s="8" t="s">
        <x:v>7233</x:v>
      </x:c>
      <x:c r="H199" s="8" t="s">
        <x:v>118</x:v>
      </x:c>
      <x:c r="I199" s="9">
        <x:v>288292</x:v>
      </x:c>
    </x:row>
    <x:row r="200" spans="1:9" ht="20.64999999999999857891">
      <x:c r="A200" s="7" t="s">
        <x:v>8250</x:v>
      </x:c>
      <x:c r="B200" s="7" t="s">
        <x:v>8009</x:v>
      </x:c>
      <x:c r="C200" s="8" t="s">
        <x:v>931</x:v>
      </x:c>
      <x:c r="D200" s="8" t="s">
        <x:v>7110</x:v>
      </x:c>
      <x:c r="E200" s="8" t="s">
        <x:v>543</x:v>
      </x:c>
      <x:c r="F200" s="8" t="s">
        <x:v>495</x:v>
      </x:c>
      <x:c r="G200" s="8" t="s">
        <x:v>7233</x:v>
      </x:c>
      <x:c r="H200" s="8" t="s">
        <x:v>118</x:v>
      </x:c>
      <x:c r="I200" s="9">
        <x:v>342874</x:v>
      </x:c>
    </x:row>
    <x:row r="201" spans="1:9" ht="20.64999999999999857891">
      <x:c r="A201" s="7" t="s">
        <x:v>8250</x:v>
      </x:c>
      <x:c r="B201" s="7" t="s">
        <x:v>3546</x:v>
      </x:c>
      <x:c r="C201" s="8" t="s">
        <x:v>931</x:v>
      </x:c>
      <x:c r="D201" s="8" t="s">
        <x:v>7214</x:v>
      </x:c>
      <x:c r="E201" s="8" t="s">
        <x:v>543</x:v>
      </x:c>
      <x:c r="F201" s="8" t="s">
        <x:v>495</x:v>
      </x:c>
      <x:c r="G201" s="8" t="s">
        <x:v>7233</x:v>
      </x:c>
      <x:c r="H201" s="8" t="s">
        <x:v>118</x:v>
      </x:c>
      <x:c r="I201" s="9">
        <x:v>386936</x:v>
      </x:c>
    </x:row>
    <x:row r="202" spans="1:9" ht="20.64999999999999857891">
      <x:c r="A202" s="7" t="s">
        <x:v>8250</x:v>
      </x:c>
      <x:c r="B202" s="7" t="s">
        <x:v>3531</x:v>
      </x:c>
      <x:c r="C202" s="8" t="s">
        <x:v>931</x:v>
      </x:c>
      <x:c r="D202" s="8" t="s">
        <x:v>7200</x:v>
      </x:c>
      <x:c r="E202" s="8" t="s">
        <x:v>543</x:v>
      </x:c>
      <x:c r="F202" s="8" t="s">
        <x:v>495</x:v>
      </x:c>
      <x:c r="G202" s="8" t="s">
        <x:v>7233</x:v>
      </x:c>
      <x:c r="H202" s="8" t="s">
        <x:v>118</x:v>
      </x:c>
      <x:c r="I202" s="9">
        <x:v>435762</x:v>
      </x:c>
    </x:row>
    <x:row r="203" spans="1:9" ht="20.64999999999999857891">
      <x:c r="A203" s="7" t="s">
        <x:v>8250</x:v>
      </x:c>
      <x:c r="B203" s="7" t="s">
        <x:v>8265</x:v>
      </x:c>
      <x:c r="C203" s="8" t="s">
        <x:v>931</x:v>
      </x:c>
      <x:c r="D203" s="8" t="s">
        <x:v>7225</x:v>
      </x:c>
      <x:c r="E203" s="8" t="s">
        <x:v>543</x:v>
      </x:c>
      <x:c r="F203" s="8" t="s">
        <x:v>495</x:v>
      </x:c>
      <x:c r="G203" s="8" t="s">
        <x:v>7233</x:v>
      </x:c>
      <x:c r="H203" s="8" t="s">
        <x:v>118</x:v>
      </x:c>
      <x:c r="I203" s="9">
        <x:v>548797</x:v>
      </x:c>
    </x:row>
    <x:row r="204" spans="1:9" ht="20.64999999999999857891">
      <x:c r="A204" s="7" t="s">
        <x:v>8250</x:v>
      </x:c>
      <x:c r="B204" s="7" t="s">
        <x:v>4420</x:v>
      </x:c>
      <x:c r="C204" s="8" t="s">
        <x:v>931</x:v>
      </x:c>
      <x:c r="D204" s="8" t="s">
        <x:v>7176</x:v>
      </x:c>
      <x:c r="E204" s="8" t="s">
        <x:v>543</x:v>
      </x:c>
      <x:c r="F204" s="8" t="s">
        <x:v>495</x:v>
      </x:c>
      <x:c r="G204" s="8" t="s">
        <x:v>7233</x:v>
      </x:c>
      <x:c r="H204" s="8" t="s">
        <x:v>118</x:v>
      </x:c>
      <x:c r="I204" s="9">
        <x:v>586409</x:v>
      </x:c>
    </x:row>
    <x:row r="205" spans="1:9" ht="20.64999999999999857891">
      <x:c r="A205" s="7" t="s">
        <x:v>8250</x:v>
      </x:c>
      <x:c r="B205" s="7" t="s">
        <x:v>4707</x:v>
      </x:c>
      <x:c r="C205" s="8" t="s">
        <x:v>931</x:v>
      </x:c>
      <x:c r="D205" s="8" t="s">
        <x:v>7077</x:v>
      </x:c>
      <x:c r="E205" s="8" t="s">
        <x:v>543</x:v>
      </x:c>
      <x:c r="F205" s="8" t="s">
        <x:v>495</x:v>
      </x:c>
      <x:c r="G205" s="8" t="s">
        <x:v>7233</x:v>
      </x:c>
      <x:c r="H205" s="8" t="s">
        <x:v>118</x:v>
      </x:c>
      <x:c r="I205" s="9">
        <x:v>623822</x:v>
      </x:c>
    </x:row>
    <x:row r="206" spans="1:9" ht="20.64999999999999857891">
      <x:c r="A206" s="7" t="s">
        <x:v>8250</x:v>
      </x:c>
      <x:c r="B206" s="7" t="s">
        <x:v>2681</x:v>
      </x:c>
      <x:c r="C206" s="8" t="s">
        <x:v>931</x:v>
      </x:c>
      <x:c r="D206" s="8" t="s">
        <x:v>6754</x:v>
      </x:c>
      <x:c r="E206" s="8" t="s">
        <x:v>543</x:v>
      </x:c>
      <x:c r="F206" s="8" t="s">
        <x:v>495</x:v>
      </x:c>
      <x:c r="G206" s="8" t="s">
        <x:v>7233</x:v>
      </x:c>
      <x:c r="H206" s="8" t="s">
        <x:v>118</x:v>
      </x:c>
      <x:c r="I206" s="9">
        <x:v>686244</x:v>
      </x:c>
    </x:row>
    <x:row r="207" spans="1:9" ht="20.64999999999999857891">
      <x:c r="A207" s="7" t="s">
        <x:v>8250</x:v>
      </x:c>
      <x:c r="B207" s="7" t="s">
        <x:v>4731</x:v>
      </x:c>
      <x:c r="C207" s="8" t="s">
        <x:v>931</x:v>
      </x:c>
      <x:c r="D207" s="8" t="s">
        <x:v>7198</x:v>
      </x:c>
      <x:c r="E207" s="8" t="s">
        <x:v>543</x:v>
      </x:c>
      <x:c r="F207" s="8" t="s">
        <x:v>495</x:v>
      </x:c>
      <x:c r="G207" s="8" t="s">
        <x:v>7233</x:v>
      </x:c>
      <x:c r="H207" s="8" t="s">
        <x:v>118</x:v>
      </x:c>
      <x:c r="I207" s="9">
        <x:v>785683</x:v>
      </x:c>
    </x:row>
    <x:row r="208" spans="1:9" ht="20.64999999999999857891">
      <x:c r="A208" s="7" t="s">
        <x:v>8250</x:v>
      </x:c>
      <x:c r="B208" s="7" t="s">
        <x:v>7977</x:v>
      </x:c>
      <x:c r="C208" s="8" t="s">
        <x:v>931</x:v>
      </x:c>
      <x:c r="D208" s="8" t="s">
        <x:v>7124</x:v>
      </x:c>
      <x:c r="E208" s="8" t="s">
        <x:v>543</x:v>
      </x:c>
      <x:c r="F208" s="8" t="s">
        <x:v>495</x:v>
      </x:c>
      <x:c r="G208" s="8" t="s">
        <x:v>7233</x:v>
      </x:c>
      <x:c r="H208" s="8" t="s">
        <x:v>118</x:v>
      </x:c>
      <x:c r="I208" s="9">
        <x:v>830440</x:v>
      </x:c>
    </x:row>
    <x:row r="209" spans="1:9" ht="20.64999999999999857891">
      <x:c r="A209" s="7" t="s">
        <x:v>8250</x:v>
      </x:c>
      <x:c r="B209" s="7" t="s">
        <x:v>8312</x:v>
      </x:c>
      <x:c r="C209" s="8" t="s">
        <x:v>931</x:v>
      </x:c>
      <x:c r="D209" s="8" t="s">
        <x:v>7168</x:v>
      </x:c>
      <x:c r="E209" s="8" t="s">
        <x:v>543</x:v>
      </x:c>
      <x:c r="F209" s="8" t="s">
        <x:v>495</x:v>
      </x:c>
      <x:c r="G209" s="8" t="s">
        <x:v>7233</x:v>
      </x:c>
      <x:c r="H209" s="8" t="s">
        <x:v>118</x:v>
      </x:c>
      <x:c r="I209" s="9">
        <x:v>996468</x:v>
      </x:c>
    </x:row>
    <x:row r="210" spans="1:9" ht="20.64999999999999857891">
      <x:c r="A210" s="7" t="s">
        <x:v>1816</x:v>
      </x:c>
      <x:c r="B210" s="7" t="s">
        <x:v>3131</x:v>
      </x:c>
      <x:c r="C210" s="8" t="s">
        <x:v>356</x:v>
      </x:c>
      <x:c r="D210" s="8" t="s">
        <x:v>265</x:v>
      </x:c>
      <x:c r="E210" s="8" t="s">
        <x:v>543</x:v>
      </x:c>
      <x:c r="F210" s="8" t="s">
        <x:v>495</x:v>
      </x:c>
      <x:c r="G210" s="8" t="s">
        <x:v>7233</x:v>
      </x:c>
      <x:c r="H210" s="8" t="s">
        <x:v>124</x:v>
      </x:c>
      <x:c r="I210" s="9">
        <x:v>363840</x:v>
      </x:c>
    </x:row>
    <x:row r="211" spans="1:9" ht="20.64999999999999857891">
      <x:c r="A211" s="7" t="s">
        <x:v>1816</x:v>
      </x:c>
      <x:c r="B211" s="7" t="s">
        <x:v>8237</x:v>
      </x:c>
      <x:c r="C211" s="8" t="s">
        <x:v>356</x:v>
      </x:c>
      <x:c r="D211" s="8" t="s">
        <x:v>396</x:v>
      </x:c>
      <x:c r="E211" s="8" t="s">
        <x:v>543</x:v>
      </x:c>
      <x:c r="F211" s="8" t="s">
        <x:v>495</x:v>
      </x:c>
      <x:c r="G211" s="8" t="s">
        <x:v>7233</x:v>
      </x:c>
      <x:c r="H211" s="8" t="s">
        <x:v>124</x:v>
      </x:c>
      <x:c r="I211" s="9">
        <x:v>394600</x:v>
      </x:c>
    </x:row>
    <x:row r="212" spans="1:9" ht="20.64999999999999857891">
      <x:c r="A212" s="7" t="s">
        <x:v>1816</x:v>
      </x:c>
      <x:c r="B212" s="7" t="s">
        <x:v>4734</x:v>
      </x:c>
      <x:c r="C212" s="8" t="s">
        <x:v>356</x:v>
      </x:c>
      <x:c r="D212" s="8" t="s">
        <x:v>282</x:v>
      </x:c>
      <x:c r="E212" s="8" t="s">
        <x:v>543</x:v>
      </x:c>
      <x:c r="F212" s="8" t="s">
        <x:v>495</x:v>
      </x:c>
      <x:c r="G212" s="8" t="s">
        <x:v>7233</x:v>
      </x:c>
      <x:c r="H212" s="8" t="s">
        <x:v>124</x:v>
      </x:c>
      <x:c r="I212" s="9">
        <x:v>425390</x:v>
      </x:c>
    </x:row>
    <x:row r="213" spans="1:9" ht="20.64999999999999857891">
      <x:c r="A213" s="7" t="s">
        <x:v>1816</x:v>
      </x:c>
      <x:c r="B213" s="7" t="s">
        <x:v>7954</x:v>
      </x:c>
      <x:c r="C213" s="8" t="s">
        <x:v>356</x:v>
      </x:c>
      <x:c r="D213" s="8" t="s">
        <x:v>488</x:v>
      </x:c>
      <x:c r="E213" s="8" t="s">
        <x:v>543</x:v>
      </x:c>
      <x:c r="F213" s="8" t="s">
        <x:v>495</x:v>
      </x:c>
      <x:c r="G213" s="8" t="s">
        <x:v>7233</x:v>
      </x:c>
      <x:c r="H213" s="8" t="s">
        <x:v>124</x:v>
      </x:c>
      <x:c r="I213" s="9">
        <x:v>455550</x:v>
      </x:c>
    </x:row>
    <x:row r="214" spans="1:9" ht="20.64999999999999857891">
      <x:c r="A214" s="7" t="s">
        <x:v>1816</x:v>
      </x:c>
      <x:c r="B214" s="7" t="s">
        <x:v>8209</x:v>
      </x:c>
      <x:c r="C214" s="8" t="s">
        <x:v>356</x:v>
      </x:c>
      <x:c r="D214" s="8" t="s">
        <x:v>8035</x:v>
      </x:c>
      <x:c r="E214" s="8" t="s">
        <x:v>543</x:v>
      </x:c>
      <x:c r="F214" s="8" t="s">
        <x:v>495</x:v>
      </x:c>
      <x:c r="G214" s="8" t="s">
        <x:v>7233</x:v>
      </x:c>
      <x:c r="H214" s="8" t="s">
        <x:v>124</x:v>
      </x:c>
      <x:c r="I214" s="9">
        <x:v>17170</x:v>
      </x:c>
    </x:row>
    <x:row r="215" spans="1:9" ht="20.64999999999999857891">
      <x:c r="A215" s="7" t="s">
        <x:v>1816</x:v>
      </x:c>
      <x:c r="B215" s="7" t="s">
        <x:v>8019</x:v>
      </x:c>
      <x:c r="C215" s="8" t="s">
        <x:v>356</x:v>
      </x:c>
      <x:c r="D215" s="8" t="s">
        <x:v>3367</x:v>
      </x:c>
      <x:c r="E215" s="8" t="s">
        <x:v>543</x:v>
      </x:c>
      <x:c r="F215" s="8" t="s">
        <x:v>495</x:v>
      </x:c>
      <x:c r="G215" s="8" t="s">
        <x:v>7233</x:v>
      </x:c>
      <x:c r="H215" s="8" t="s">
        <x:v>124</x:v>
      </x:c>
      <x:c r="I215" s="9">
        <x:v>22190</x:v>
      </x:c>
    </x:row>
    <x:row r="216" spans="1:9" ht="20.64999999999999857891">
      <x:c r="A216" s="7" t="s">
        <x:v>1816</x:v>
      </x:c>
      <x:c r="B216" s="7" t="s">
        <x:v>7968</x:v>
      </x:c>
      <x:c r="C216" s="8" t="s">
        <x:v>356</x:v>
      </x:c>
      <x:c r="D216" s="8" t="s">
        <x:v>8241</x:v>
      </x:c>
      <x:c r="E216" s="8" t="s">
        <x:v>543</x:v>
      </x:c>
      <x:c r="F216" s="8" t="s">
        <x:v>495</x:v>
      </x:c>
      <x:c r="G216" s="8" t="s">
        <x:v>7233</x:v>
      </x:c>
      <x:c r="H216" s="8" t="s">
        <x:v>124</x:v>
      </x:c>
      <x:c r="I216" s="9">
        <x:v>25640</x:v>
      </x:c>
    </x:row>
    <x:row r="217" spans="1:9" ht="20.64999999999999857891">
      <x:c r="A217" s="7" t="s">
        <x:v>1816</x:v>
      </x:c>
      <x:c r="B217" s="7" t="s">
        <x:v>4705</x:v>
      </x:c>
      <x:c r="C217" s="8" t="s">
        <x:v>356</x:v>
      </x:c>
      <x:c r="D217" s="8" t="s">
        <x:v>4728</x:v>
      </x:c>
      <x:c r="E217" s="8" t="s">
        <x:v>543</x:v>
      </x:c>
      <x:c r="F217" s="8" t="s">
        <x:v>495</x:v>
      </x:c>
      <x:c r="G217" s="8" t="s">
        <x:v>7233</x:v>
      </x:c>
      <x:c r="H217" s="8" t="s">
        <x:v>124</x:v>
      </x:c>
      <x:c r="I217" s="9">
        <x:v>31670</x:v>
      </x:c>
    </x:row>
    <x:row r="218" spans="1:9" ht="20.64999999999999857891">
      <x:c r="A218" s="7" t="s">
        <x:v>1816</x:v>
      </x:c>
      <x:c r="B218" s="7" t="s">
        <x:v>1040</x:v>
      </x:c>
      <x:c r="C218" s="8" t="s">
        <x:v>356</x:v>
      </x:c>
      <x:c r="D218" s="8" t="s">
        <x:v>7957</x:v>
      </x:c>
      <x:c r="E218" s="8" t="s">
        <x:v>543</x:v>
      </x:c>
      <x:c r="F218" s="8" t="s">
        <x:v>495</x:v>
      </x:c>
      <x:c r="G218" s="8" t="s">
        <x:v>7233</x:v>
      </x:c>
      <x:c r="H218" s="8" t="s">
        <x:v>124</x:v>
      </x:c>
      <x:c r="I218" s="9">
        <x:v>40580</x:v>
      </x:c>
    </x:row>
    <x:row r="219" spans="1:9" ht="20.64999999999999857891">
      <x:c r="A219" s="7" t="s">
        <x:v>1816</x:v>
      </x:c>
      <x:c r="B219" s="7" t="s">
        <x:v>1799</x:v>
      </x:c>
      <x:c r="C219" s="8" t="s">
        <x:v>356</x:v>
      </x:c>
      <x:c r="D219" s="8" t="s">
        <x:v>3624</x:v>
      </x:c>
      <x:c r="E219" s="8" t="s">
        <x:v>543</x:v>
      </x:c>
      <x:c r="F219" s="8" t="s">
        <x:v>495</x:v>
      </x:c>
      <x:c r="G219" s="8" t="s">
        <x:v>7233</x:v>
      </x:c>
      <x:c r="H219" s="8" t="s">
        <x:v>124</x:v>
      </x:c>
      <x:c r="I219" s="9">
        <x:v>47810</x:v>
      </x:c>
    </x:row>
    <x:row r="220" spans="1:9" ht="20.64999999999999857891">
      <x:c r="A220" s="7" t="s">
        <x:v>1816</x:v>
      </x:c>
      <x:c r="B220" s="7" t="s">
        <x:v>1623</x:v>
      </x:c>
      <x:c r="C220" s="8" t="s">
        <x:v>356</x:v>
      </x:c>
      <x:c r="D220" s="8" t="s">
        <x:v>3931</x:v>
      </x:c>
      <x:c r="E220" s="8" t="s">
        <x:v>543</x:v>
      </x:c>
      <x:c r="F220" s="8" t="s">
        <x:v>495</x:v>
      </x:c>
      <x:c r="G220" s="8" t="s">
        <x:v>7233</x:v>
      </x:c>
      <x:c r="H220" s="8" t="s">
        <x:v>124</x:v>
      </x:c>
      <x:c r="I220" s="9">
        <x:v>62050</x:v>
      </x:c>
    </x:row>
    <x:row r="221" spans="1:9" ht="20.64999999999999857891">
      <x:c r="A221" s="7" t="s">
        <x:v>1816</x:v>
      </x:c>
      <x:c r="B221" s="7" t="s">
        <x:v>2597</x:v>
      </x:c>
      <x:c r="C221" s="8" t="s">
        <x:v>356</x:v>
      </x:c>
      <x:c r="D221" s="8" t="s">
        <x:v>3228</x:v>
      </x:c>
      <x:c r="E221" s="8" t="s">
        <x:v>543</x:v>
      </x:c>
      <x:c r="F221" s="8" t="s">
        <x:v>495</x:v>
      </x:c>
      <x:c r="G221" s="8" t="s">
        <x:v>7233</x:v>
      </x:c>
      <x:c r="H221" s="8" t="s">
        <x:v>124</x:v>
      </x:c>
      <x:c r="I221" s="9">
        <x:v>76680</x:v>
      </x:c>
    </x:row>
    <x:row r="222" spans="1:9" ht="20.64999999999999857891">
      <x:c r="A222" s="7" t="s">
        <x:v>8250</x:v>
      </x:c>
      <x:c r="B222" s="7" t="s">
        <x:v>1666</x:v>
      </x:c>
      <x:c r="C222" s="8" t="s">
        <x:v>931</x:v>
      </x:c>
      <x:c r="D222" s="8" t="s">
        <x:v>7142</x:v>
      </x:c>
      <x:c r="E222" s="8" t="s">
        <x:v>543</x:v>
      </x:c>
      <x:c r="F222" s="8" t="s">
        <x:v>495</x:v>
      </x:c>
      <x:c r="G222" s="8" t="s">
        <x:v>7233</x:v>
      </x:c>
      <x:c r="H222" s="8" t="s">
        <x:v>118</x:v>
      </x:c>
      <x:c r="I222" s="9">
        <x:v>125340</x:v>
      </x:c>
    </x:row>
    <x:row r="223" spans="1:9" ht="20.64999999999999857891">
      <x:c r="A223" s="7" t="s">
        <x:v>8250</x:v>
      </x:c>
      <x:c r="B223" s="7" t="s">
        <x:v>8074</x:v>
      </x:c>
      <x:c r="C223" s="8" t="s">
        <x:v>931</x:v>
      </x:c>
      <x:c r="D223" s="8" t="s">
        <x:v>7123</x:v>
      </x:c>
      <x:c r="E223" s="8" t="s">
        <x:v>543</x:v>
      </x:c>
      <x:c r="F223" s="8" t="s">
        <x:v>495</x:v>
      </x:c>
      <x:c r="G223" s="8" t="s">
        <x:v>7233</x:v>
      </x:c>
      <x:c r="H223" s="8" t="s">
        <x:v>118</x:v>
      </x:c>
      <x:c r="I223" s="9">
        <x:v>138936</x:v>
      </x:c>
    </x:row>
    <x:row r="224" spans="1:9" ht="20.64999999999999857891">
      <x:c r="A224" s="7" t="s">
        <x:v>8250</x:v>
      </x:c>
      <x:c r="B224" s="7" t="s">
        <x:v>1988</x:v>
      </x:c>
      <x:c r="C224" s="8" t="s">
        <x:v>931</x:v>
      </x:c>
      <x:c r="D224" s="8" t="s">
        <x:v>7175</x:v>
      </x:c>
      <x:c r="E224" s="8" t="s">
        <x:v>543</x:v>
      </x:c>
      <x:c r="F224" s="8" t="s">
        <x:v>495</x:v>
      </x:c>
      <x:c r="G224" s="8" t="s">
        <x:v>7233</x:v>
      </x:c>
      <x:c r="H224" s="8" t="s">
        <x:v>118</x:v>
      </x:c>
      <x:c r="I224" s="9">
        <x:v>164738</x:v>
      </x:c>
    </x:row>
    <x:row r="225" spans="1:9" ht="20.64999999999999857891">
      <x:c r="A225" s="7" t="s">
        <x:v>8250</x:v>
      </x:c>
      <x:c r="B225" s="7" t="s">
        <x:v>8156</x:v>
      </x:c>
      <x:c r="C225" s="8" t="s">
        <x:v>931</x:v>
      </x:c>
      <x:c r="D225" s="8" t="s">
        <x:v>6702</x:v>
      </x:c>
      <x:c r="E225" s="8" t="s">
        <x:v>543</x:v>
      </x:c>
      <x:c r="F225" s="8" t="s">
        <x:v>495</x:v>
      </x:c>
      <x:c r="G225" s="8" t="s">
        <x:v>7233</x:v>
      </x:c>
      <x:c r="H225" s="8" t="s">
        <x:v>118</x:v>
      </x:c>
      <x:c r="I225" s="9">
        <x:v>200067</x:v>
      </x:c>
    </x:row>
    <x:row r="226" spans="1:9" ht="20.64999999999999857891">
      <x:c r="A226" s="7" t="s">
        <x:v>8250</x:v>
      </x:c>
      <x:c r="B226" s="7" t="s">
        <x:v>1130</x:v>
      </x:c>
      <x:c r="C226" s="8" t="s">
        <x:v>931</x:v>
      </x:c>
      <x:c r="D226" s="8" t="s">
        <x:v>7158</x:v>
      </x:c>
      <x:c r="E226" s="8" t="s">
        <x:v>543</x:v>
      </x:c>
      <x:c r="F226" s="8" t="s">
        <x:v>495</x:v>
      </x:c>
      <x:c r="G226" s="8" t="s">
        <x:v>7233</x:v>
      </x:c>
      <x:c r="H226" s="8" t="s">
        <x:v>118</x:v>
      </x:c>
      <x:c r="I226" s="9">
        <x:v>245321</x:v>
      </x:c>
    </x:row>
    <x:row r="227" spans="1:9" ht="20.64999999999999857891">
      <x:c r="A227" s="7" t="s">
        <x:v>1816</x:v>
      </x:c>
      <x:c r="B227" s="7" t="s">
        <x:v>2615</x:v>
      </x:c>
      <x:c r="C227" s="8" t="s">
        <x:v>356</x:v>
      </x:c>
      <x:c r="D227" s="8" t="s">
        <x:v>1600</x:v>
      </x:c>
      <x:c r="E227" s="8" t="s">
        <x:v>543</x:v>
      </x:c>
      <x:c r="F227" s="8" t="s">
        <x:v>495</x:v>
      </x:c>
      <x:c r="G227" s="8" t="s">
        <x:v>7233</x:v>
      </x:c>
      <x:c r="H227" s="8" t="s">
        <x:v>124</x:v>
      </x:c>
      <x:c r="I227" s="9">
        <x:v>16950</x:v>
      </x:c>
    </x:row>
    <x:row r="228" spans="1:9" ht="20.64999999999999857891">
      <x:c r="A228" s="7" t="s">
        <x:v>1816</x:v>
      </x:c>
      <x:c r="B228" s="7" t="s">
        <x:v>1251</x:v>
      </x:c>
      <x:c r="C228" s="8" t="s">
        <x:v>356</x:v>
      </x:c>
      <x:c r="D228" s="8" t="s">
        <x:v>6291</x:v>
      </x:c>
      <x:c r="E228" s="8" t="s">
        <x:v>543</x:v>
      </x:c>
      <x:c r="F228" s="8" t="s">
        <x:v>495</x:v>
      </x:c>
      <x:c r="G228" s="8" t="s">
        <x:v>7233</x:v>
      </x:c>
      <x:c r="H228" s="8" t="s">
        <x:v>124</x:v>
      </x:c>
      <x:c r="I228" s="9">
        <x:v>19460</x:v>
      </x:c>
    </x:row>
    <x:row r="229" spans="1:9" ht="20.64999999999999857891">
      <x:c r="A229" s="7" t="s">
        <x:v>1816</x:v>
      </x:c>
      <x:c r="B229" s="7" t="s">
        <x:v>3235</x:v>
      </x:c>
      <x:c r="C229" s="8" t="s">
        <x:v>356</x:v>
      </x:c>
      <x:c r="D229" s="8" t="s">
        <x:v>2605</x:v>
      </x:c>
      <x:c r="E229" s="8" t="s">
        <x:v>543</x:v>
      </x:c>
      <x:c r="F229" s="8" t="s">
        <x:v>495</x:v>
      </x:c>
      <x:c r="G229" s="8" t="s">
        <x:v>7233</x:v>
      </x:c>
      <x:c r="H229" s="8" t="s">
        <x:v>124</x:v>
      </x:c>
      <x:c r="I229" s="9">
        <x:v>24590</x:v>
      </x:c>
    </x:row>
    <x:row r="230" spans="1:9" ht="20.64999999999999857891">
      <x:c r="A230" s="7" t="s">
        <x:v>1816</x:v>
      </x:c>
      <x:c r="B230" s="7" t="s">
        <x:v>1667</x:v>
      </x:c>
      <x:c r="C230" s="8" t="s">
        <x:v>356</x:v>
      </x:c>
      <x:c r="D230" s="8" t="s">
        <x:v>6441</x:v>
      </x:c>
      <x:c r="E230" s="8" t="s">
        <x:v>543</x:v>
      </x:c>
      <x:c r="F230" s="8" t="s">
        <x:v>495</x:v>
      </x:c>
      <x:c r="G230" s="8" t="s">
        <x:v>7233</x:v>
      </x:c>
      <x:c r="H230" s="8" t="s">
        <x:v>124</x:v>
      </x:c>
      <x:c r="I230" s="9">
        <x:v>29940</x:v>
      </x:c>
    </x:row>
    <x:row r="231" spans="1:9" ht="20.64999999999999857891">
      <x:c r="A231" s="7" t="s">
        <x:v>1816</x:v>
      </x:c>
      <x:c r="B231" s="7" t="s">
        <x:v>1664</x:v>
      </x:c>
      <x:c r="C231" s="8" t="s">
        <x:v>356</x:v>
      </x:c>
      <x:c r="D231" s="8" t="s">
        <x:v>1680</x:v>
      </x:c>
      <x:c r="E231" s="8" t="s">
        <x:v>543</x:v>
      </x:c>
      <x:c r="F231" s="8" t="s">
        <x:v>495</x:v>
      </x:c>
      <x:c r="G231" s="8" t="s">
        <x:v>7233</x:v>
      </x:c>
      <x:c r="H231" s="8" t="s">
        <x:v>124</x:v>
      </x:c>
      <x:c r="I231" s="9">
        <x:v>36920</x:v>
      </x:c>
    </x:row>
    <x:row r="232" spans="1:9" ht="20.64999999999999857891">
      <x:c r="A232" s="7" t="s">
        <x:v>1816</x:v>
      </x:c>
      <x:c r="B232" s="7" t="s">
        <x:v>3954</x:v>
      </x:c>
      <x:c r="C232" s="8" t="s">
        <x:v>356</x:v>
      </x:c>
      <x:c r="D232" s="8" t="s">
        <x:v>1190</x:v>
      </x:c>
      <x:c r="E232" s="8" t="s">
        <x:v>543</x:v>
      </x:c>
      <x:c r="F232" s="8" t="s">
        <x:v>495</x:v>
      </x:c>
      <x:c r="G232" s="8" t="s">
        <x:v>7233</x:v>
      </x:c>
      <x:c r="H232" s="8" t="s">
        <x:v>124</x:v>
      </x:c>
      <x:c r="I232" s="9">
        <x:v>47830</x:v>
      </x:c>
    </x:row>
    <x:row r="233" spans="1:9" ht="20.64999999999999857891">
      <x:c r="A233" s="7" t="s">
        <x:v>1816</x:v>
      </x:c>
      <x:c r="B233" s="7" t="s">
        <x:v>3305</x:v>
      </x:c>
      <x:c r="C233" s="8" t="s">
        <x:v>356</x:v>
      </x:c>
      <x:c r="D233" s="8" t="s">
        <x:v>771</x:v>
      </x:c>
      <x:c r="E233" s="8" t="s">
        <x:v>543</x:v>
      </x:c>
      <x:c r="F233" s="8" t="s">
        <x:v>495</x:v>
      </x:c>
      <x:c r="G233" s="8" t="s">
        <x:v>7233</x:v>
      </x:c>
      <x:c r="H233" s="8" t="s">
        <x:v>124</x:v>
      </x:c>
      <x:c r="I233" s="9">
        <x:v>58900</x:v>
      </x:c>
    </x:row>
    <x:row r="234" spans="1:9" ht="20.64999999999999857891">
      <x:c r="A234" s="7" t="s">
        <x:v>1816</x:v>
      </x:c>
      <x:c r="B234" s="7" t="s">
        <x:v>1195</x:v>
      </x:c>
      <x:c r="C234" s="8" t="s">
        <x:v>356</x:v>
      </x:c>
      <x:c r="D234" s="8" t="s">
        <x:v>1639</x:v>
      </x:c>
      <x:c r="E234" s="8" t="s">
        <x:v>543</x:v>
      </x:c>
      <x:c r="F234" s="8" t="s">
        <x:v>495</x:v>
      </x:c>
      <x:c r="G234" s="8" t="s">
        <x:v>7233</x:v>
      </x:c>
      <x:c r="H234" s="8" t="s">
        <x:v>124</x:v>
      </x:c>
      <x:c r="I234" s="9">
        <x:v>69790</x:v>
      </x:c>
    </x:row>
    <x:row r="235" spans="1:9" ht="20.64999999999999857891">
      <x:c r="A235" s="7" t="s">
        <x:v>1816</x:v>
      </x:c>
      <x:c r="B235" s="7" t="s">
        <x:v>2046</x:v>
      </x:c>
      <x:c r="C235" s="8" t="s">
        <x:v>356</x:v>
      </x:c>
      <x:c r="D235" s="8" t="s">
        <x:v>3904</x:v>
      </x:c>
      <x:c r="E235" s="8" t="s">
        <x:v>543</x:v>
      </x:c>
      <x:c r="F235" s="8" t="s">
        <x:v>495</x:v>
      </x:c>
      <x:c r="G235" s="8" t="s">
        <x:v>7233</x:v>
      </x:c>
      <x:c r="H235" s="8" t="s">
        <x:v>124</x:v>
      </x:c>
      <x:c r="I235" s="9">
        <x:v>92080</x:v>
      </x:c>
    </x:row>
    <x:row r="236" spans="1:9" ht="20.64999999999999857891">
      <x:c r="A236" s="7" t="s">
        <x:v>1816</x:v>
      </x:c>
      <x:c r="B236" s="7" t="s">
        <x:v>8126</x:v>
      </x:c>
      <x:c r="C236" s="8" t="s">
        <x:v>356</x:v>
      </x:c>
      <x:c r="D236" s="8" t="s">
        <x:v>3411</x:v>
      </x:c>
      <x:c r="E236" s="8" t="s">
        <x:v>543</x:v>
      </x:c>
      <x:c r="F236" s="8" t="s">
        <x:v>495</x:v>
      </x:c>
      <x:c r="G236" s="8" t="s">
        <x:v>7233</x:v>
      </x:c>
      <x:c r="H236" s="8" t="s">
        <x:v>124</x:v>
      </x:c>
      <x:c r="I236" s="9">
        <x:v>113870</x:v>
      </x:c>
    </x:row>
    <x:row r="237" spans="1:9" ht="20.64999999999999857891">
      <x:c r="A237" s="7" t="s">
        <x:v>1816</x:v>
      </x:c>
      <x:c r="B237" s="7" t="s">
        <x:v>3211</x:v>
      </x:c>
      <x:c r="C237" s="8" t="s">
        <x:v>356</x:v>
      </x:c>
      <x:c r="D237" s="8" t="s">
        <x:v>3296</x:v>
      </x:c>
      <x:c r="E237" s="8" t="s">
        <x:v>543</x:v>
      </x:c>
      <x:c r="F237" s="8" t="s">
        <x:v>495</x:v>
      </x:c>
      <x:c r="G237" s="8" t="s">
        <x:v>7233</x:v>
      </x:c>
      <x:c r="H237" s="8" t="s">
        <x:v>124</x:v>
      </x:c>
      <x:c r="I237" s="9">
        <x:v>136130</x:v>
      </x:c>
    </x:row>
    <x:row r="238" spans="1:9" ht="20.64999999999999857891">
      <x:c r="A238" s="7" t="s">
        <x:v>1816</x:v>
      </x:c>
      <x:c r="B238" s="7" t="s">
        <x:v>1708</x:v>
      </x:c>
      <x:c r="C238" s="8" t="s">
        <x:v>356</x:v>
      </x:c>
      <x:c r="D238" s="8" t="s">
        <x:v>8136</x:v>
      </x:c>
      <x:c r="E238" s="8" t="s">
        <x:v>543</x:v>
      </x:c>
      <x:c r="F238" s="8" t="s">
        <x:v>495</x:v>
      </x:c>
      <x:c r="G238" s="8" t="s">
        <x:v>7233</x:v>
      </x:c>
      <x:c r="H238" s="8" t="s">
        <x:v>124</x:v>
      </x:c>
      <x:c r="I238" s="9">
        <x:v>168045</x:v>
      </x:c>
    </x:row>
    <x:row r="239" spans="1:9" ht="20.64999999999999857891">
      <x:c r="A239" s="7" t="s">
        <x:v>1816</x:v>
      </x:c>
      <x:c r="B239" s="7" t="s">
        <x:v>3241</x:v>
      </x:c>
      <x:c r="C239" s="8" t="s">
        <x:v>356</x:v>
      </x:c>
      <x:c r="D239" s="8" t="s">
        <x:v>387</x:v>
      </x:c>
      <x:c r="E239" s="8" t="s">
        <x:v>543</x:v>
      </x:c>
      <x:c r="F239" s="8" t="s">
        <x:v>495</x:v>
      </x:c>
      <x:c r="G239" s="8" t="s">
        <x:v>7233</x:v>
      </x:c>
      <x:c r="H239" s="8" t="s">
        <x:v>124</x:v>
      </x:c>
      <x:c r="I239" s="9">
        <x:v>13754</x:v>
      </x:c>
    </x:row>
    <x:row r="240" spans="1:9" ht="20.64999999999999857891">
      <x:c r="A240" s="7" t="s">
        <x:v>1816</x:v>
      </x:c>
      <x:c r="B240" s="7" t="s">
        <x:v>3227</x:v>
      </x:c>
      <x:c r="C240" s="8" t="s">
        <x:v>356</x:v>
      </x:c>
      <x:c r="D240" s="8" t="s">
        <x:v>484</x:v>
      </x:c>
      <x:c r="E240" s="8" t="s">
        <x:v>543</x:v>
      </x:c>
      <x:c r="F240" s="8" t="s">
        <x:v>495</x:v>
      </x:c>
      <x:c r="G240" s="8" t="s">
        <x:v>7233</x:v>
      </x:c>
      <x:c r="H240" s="8" t="s">
        <x:v>124</x:v>
      </x:c>
      <x:c r="I240" s="9">
        <x:v>14820</x:v>
      </x:c>
    </x:row>
    <x:row r="241" spans="1:9" ht="20.64999999999999857891">
      <x:c r="A241" s="7" t="s">
        <x:v>1816</x:v>
      </x:c>
      <x:c r="B241" s="7" t="s">
        <x:v>1929</x:v>
      </x:c>
      <x:c r="C241" s="8" t="s">
        <x:v>356</x:v>
      </x:c>
      <x:c r="D241" s="8" t="s">
        <x:v>316</x:v>
      </x:c>
      <x:c r="E241" s="8" t="s">
        <x:v>543</x:v>
      </x:c>
      <x:c r="F241" s="8" t="s">
        <x:v>495</x:v>
      </x:c>
      <x:c r="G241" s="8" t="s">
        <x:v>7233</x:v>
      </x:c>
      <x:c r="H241" s="8" t="s">
        <x:v>124</x:v>
      </x:c>
      <x:c r="I241" s="9">
        <x:v>19100</x:v>
      </x:c>
    </x:row>
    <x:row r="242" spans="1:9" ht="20.64999999999999857891">
      <x:c r="A242" s="7" t="s">
        <x:v>1816</x:v>
      </x:c>
      <x:c r="B242" s="7" t="s">
        <x:v>8132</x:v>
      </x:c>
      <x:c r="C242" s="8" t="s">
        <x:v>356</x:v>
      </x:c>
      <x:c r="D242" s="8" t="s">
        <x:v>381</x:v>
      </x:c>
      <x:c r="E242" s="8" t="s">
        <x:v>543</x:v>
      </x:c>
      <x:c r="F242" s="8" t="s">
        <x:v>495</x:v>
      </x:c>
      <x:c r="G242" s="8" t="s">
        <x:v>7233</x:v>
      </x:c>
      <x:c r="H242" s="8" t="s">
        <x:v>124</x:v>
      </x:c>
      <x:c r="I242" s="9">
        <x:v>22010</x:v>
      </x:c>
    </x:row>
    <x:row r="243" spans="1:9" ht="20.64999999999999857891">
      <x:c r="A243" s="7" t="s">
        <x:v>1816</x:v>
      </x:c>
      <x:c r="B243" s="7" t="s">
        <x:v>1696</x:v>
      </x:c>
      <x:c r="C243" s="8" t="s">
        <x:v>356</x:v>
      </x:c>
      <x:c r="D243" s="8" t="s">
        <x:v>297</x:v>
      </x:c>
      <x:c r="E243" s="8" t="s">
        <x:v>543</x:v>
      </x:c>
      <x:c r="F243" s="8" t="s">
        <x:v>495</x:v>
      </x:c>
      <x:c r="G243" s="8" t="s">
        <x:v>7233</x:v>
      </x:c>
      <x:c r="H243" s="8" t="s">
        <x:v>124</x:v>
      </x:c>
      <x:c r="I243" s="9">
        <x:v>27860</x:v>
      </x:c>
    </x:row>
    <x:row r="244" spans="1:9" ht="20.64999999999999857891">
      <x:c r="A244" s="7" t="s">
        <x:v>1816</x:v>
      </x:c>
      <x:c r="B244" s="7" t="s">
        <x:v>3933</x:v>
      </x:c>
      <x:c r="C244" s="8" t="s">
        <x:v>356</x:v>
      </x:c>
      <x:c r="D244" s="8" t="s">
        <x:v>354</x:v>
      </x:c>
      <x:c r="E244" s="8" t="s">
        <x:v>543</x:v>
      </x:c>
      <x:c r="F244" s="8" t="s">
        <x:v>495</x:v>
      </x:c>
      <x:c r="G244" s="8" t="s">
        <x:v>7233</x:v>
      </x:c>
      <x:c r="H244" s="8" t="s">
        <x:v>124</x:v>
      </x:c>
      <x:c r="I244" s="9">
        <x:v>33930</x:v>
      </x:c>
    </x:row>
    <x:row r="245" spans="1:9" ht="20.64999999999999857891">
      <x:c r="A245" s="7" t="s">
        <x:v>1816</x:v>
      </x:c>
      <x:c r="B245" s="7" t="s">
        <x:v>8091</x:v>
      </x:c>
      <x:c r="C245" s="8" t="s">
        <x:v>356</x:v>
      </x:c>
      <x:c r="D245" s="8" t="s">
        <x:v>423</x:v>
      </x:c>
      <x:c r="E245" s="8" t="s">
        <x:v>543</x:v>
      </x:c>
      <x:c r="F245" s="8" t="s">
        <x:v>495</x:v>
      </x:c>
      <x:c r="G245" s="8" t="s">
        <x:v>7233</x:v>
      </x:c>
      <x:c r="H245" s="8" t="s">
        <x:v>124</x:v>
      </x:c>
      <x:c r="I245" s="9">
        <x:v>41980</x:v>
      </x:c>
    </x:row>
    <x:row r="246" spans="1:9" ht="20.64999999999999857891">
      <x:c r="A246" s="7" t="s">
        <x:v>1816</x:v>
      </x:c>
      <x:c r="B246" s="7" t="s">
        <x:v>3456</x:v>
      </x:c>
      <x:c r="C246" s="8" t="s">
        <x:v>356</x:v>
      </x:c>
      <x:c r="D246" s="8" t="s">
        <x:v>421</x:v>
      </x:c>
      <x:c r="E246" s="8" t="s">
        <x:v>543</x:v>
      </x:c>
      <x:c r="F246" s="8" t="s">
        <x:v>495</x:v>
      </x:c>
      <x:c r="G246" s="8" t="s">
        <x:v>7233</x:v>
      </x:c>
      <x:c r="H246" s="8" t="s">
        <x:v>124</x:v>
      </x:c>
      <x:c r="I246" s="9">
        <x:v>54440</x:v>
      </x:c>
    </x:row>
    <x:row r="247" spans="1:9" ht="20.64999999999999857891">
      <x:c r="A247" s="7" t="s">
        <x:v>1816</x:v>
      </x:c>
      <x:c r="B247" s="7" t="s">
        <x:v>2593</x:v>
      </x:c>
      <x:c r="C247" s="8" t="s">
        <x:v>356</x:v>
      </x:c>
      <x:c r="D247" s="8" t="s">
        <x:v>268</x:v>
      </x:c>
      <x:c r="E247" s="8" t="s">
        <x:v>543</x:v>
      </x:c>
      <x:c r="F247" s="8" t="s">
        <x:v>495</x:v>
      </x:c>
      <x:c r="G247" s="8" t="s">
        <x:v>7233</x:v>
      </x:c>
      <x:c r="H247" s="8" t="s">
        <x:v>124</x:v>
      </x:c>
      <x:c r="I247" s="9">
        <x:v>66840</x:v>
      </x:c>
    </x:row>
    <x:row r="248" spans="1:9" ht="20.64999999999999857891">
      <x:c r="A248" s="7" t="s">
        <x:v>1816</x:v>
      </x:c>
      <x:c r="B248" s="7" t="s">
        <x:v>1634</x:v>
      </x:c>
      <x:c r="C248" s="8" t="s">
        <x:v>356</x:v>
      </x:c>
      <x:c r="D248" s="8" t="s">
        <x:v>534</x:v>
      </x:c>
      <x:c r="E248" s="8" t="s">
        <x:v>543</x:v>
      </x:c>
      <x:c r="F248" s="8" t="s">
        <x:v>495</x:v>
      </x:c>
      <x:c r="G248" s="8" t="s">
        <x:v>7233</x:v>
      </x:c>
      <x:c r="H248" s="8" t="s">
        <x:v>124</x:v>
      </x:c>
      <x:c r="I248" s="9">
        <x:v>79690</x:v>
      </x:c>
    </x:row>
    <x:row r="249" spans="1:9" ht="20.64999999999999857891">
      <x:c r="A249" s="7" t="s">
        <x:v>1816</x:v>
      </x:c>
      <x:c r="B249" s="7" t="s">
        <x:v>3308</x:v>
      </x:c>
      <x:c r="C249" s="8" t="s">
        <x:v>356</x:v>
      </x:c>
      <x:c r="D249" s="8" t="s">
        <x:v>438</x:v>
      </x:c>
      <x:c r="E249" s="8" t="s">
        <x:v>543</x:v>
      </x:c>
      <x:c r="F249" s="8" t="s">
        <x:v>495</x:v>
      </x:c>
      <x:c r="G249" s="8" t="s">
        <x:v>7233</x:v>
      </x:c>
      <x:c r="H249" s="8" t="s">
        <x:v>124</x:v>
      </x:c>
      <x:c r="I249" s="9">
        <x:v>104920</x:v>
      </x:c>
    </x:row>
    <x:row r="250" spans="1:9" ht="20.64999999999999857891">
      <x:c r="A250" s="7" t="s">
        <x:v>1816</x:v>
      </x:c>
      <x:c r="B250" s="7" t="s">
        <x:v>1651</x:v>
      </x:c>
      <x:c r="C250" s="8" t="s">
        <x:v>356</x:v>
      </x:c>
      <x:c r="D250" s="8" t="s">
        <x:v>288</x:v>
      </x:c>
      <x:c r="E250" s="8" t="s">
        <x:v>543</x:v>
      </x:c>
      <x:c r="F250" s="8" t="s">
        <x:v>495</x:v>
      </x:c>
      <x:c r="G250" s="8" t="s">
        <x:v>7233</x:v>
      </x:c>
      <x:c r="H250" s="8" t="s">
        <x:v>124</x:v>
      </x:c>
      <x:c r="I250" s="9">
        <x:v>129690</x:v>
      </x:c>
    </x:row>
    <x:row r="251" spans="1:9" ht="20.64999999999999857891">
      <x:c r="A251" s="7" t="s">
        <x:v>1816</x:v>
      </x:c>
      <x:c r="B251" s="7" t="s">
        <x:v>6433</x:v>
      </x:c>
      <x:c r="C251" s="8" t="s">
        <x:v>356</x:v>
      </x:c>
      <x:c r="D251" s="8" t="s">
        <x:v>412</x:v>
      </x:c>
      <x:c r="E251" s="8" t="s">
        <x:v>543</x:v>
      </x:c>
      <x:c r="F251" s="8" t="s">
        <x:v>495</x:v>
      </x:c>
      <x:c r="G251" s="8" t="s">
        <x:v>7233</x:v>
      </x:c>
      <x:c r="H251" s="8" t="s">
        <x:v>124</x:v>
      </x:c>
      <x:c r="I251" s="9">
        <x:v>154920</x:v>
      </x:c>
    </x:row>
    <x:row r="252" spans="1:9" ht="20.64999999999999857891">
      <x:c r="A252" s="7" t="s">
        <x:v>1816</x:v>
      </x:c>
      <x:c r="B252" s="7" t="s">
        <x:v>1615</x:v>
      </x:c>
      <x:c r="C252" s="8" t="s">
        <x:v>356</x:v>
      </x:c>
      <x:c r="D252" s="8" t="s">
        <x:v>376</x:v>
      </x:c>
      <x:c r="E252" s="8" t="s">
        <x:v>543</x:v>
      </x:c>
      <x:c r="F252" s="8" t="s">
        <x:v>495</x:v>
      </x:c>
      <x:c r="G252" s="8" t="s">
        <x:v>7233</x:v>
      </x:c>
      <x:c r="H252" s="8" t="s">
        <x:v>124</x:v>
      </x:c>
      <x:c r="I252" s="9">
        <x:v>181490</x:v>
      </x:c>
    </x:row>
    <x:row r="253" spans="1:9" ht="20.64999999999999857891">
      <x:c r="A253" s="7" t="s">
        <x:v>1816</x:v>
      </x:c>
      <x:c r="B253" s="7" t="s">
        <x:v>3508</x:v>
      </x:c>
      <x:c r="C253" s="8" t="s">
        <x:v>356</x:v>
      </x:c>
      <x:c r="D253" s="8" t="s">
        <x:v>499</x:v>
      </x:c>
      <x:c r="E253" s="8" t="s">
        <x:v>543</x:v>
      </x:c>
      <x:c r="F253" s="8" t="s">
        <x:v>495</x:v>
      </x:c>
      <x:c r="G253" s="8" t="s">
        <x:v>7233</x:v>
      </x:c>
      <x:c r="H253" s="8" t="s">
        <x:v>124</x:v>
      </x:c>
      <x:c r="I253" s="9">
        <x:v>207950</x:v>
      </x:c>
    </x:row>
    <x:row r="254" spans="1:9" ht="20.64999999999999857891">
      <x:c r="A254" s="7" t="s">
        <x:v>1816</x:v>
      </x:c>
      <x:c r="B254" s="7" t="s">
        <x:v>6287</x:v>
      </x:c>
      <x:c r="C254" s="8" t="s">
        <x:v>356</x:v>
      </x:c>
      <x:c r="D254" s="8" t="s">
        <x:v>350</x:v>
      </x:c>
      <x:c r="E254" s="8" t="s">
        <x:v>543</x:v>
      </x:c>
      <x:c r="F254" s="8" t="s">
        <x:v>495</x:v>
      </x:c>
      <x:c r="G254" s="8" t="s">
        <x:v>7233</x:v>
      </x:c>
      <x:c r="H254" s="8" t="s">
        <x:v>124</x:v>
      </x:c>
      <x:c r="I254" s="9">
        <x:v>255700</x:v>
      </x:c>
    </x:row>
    <x:row r="255" spans="1:9" ht="20.64999999999999857891">
      <x:c r="A255" s="7" t="s">
        <x:v>1816</x:v>
      </x:c>
      <x:c r="B255" s="7" t="s">
        <x:v>6050</x:v>
      </x:c>
      <x:c r="C255" s="8" t="s">
        <x:v>356</x:v>
      </x:c>
      <x:c r="D255" s="8" t="s">
        <x:v>541</x:v>
      </x:c>
      <x:c r="E255" s="8" t="s">
        <x:v>543</x:v>
      </x:c>
      <x:c r="F255" s="8" t="s">
        <x:v>495</x:v>
      </x:c>
      <x:c r="G255" s="8" t="s">
        <x:v>7233</x:v>
      </x:c>
      <x:c r="H255" s="8" t="s">
        <x:v>124</x:v>
      </x:c>
      <x:c r="I255" s="9">
        <x:v>283960</x:v>
      </x:c>
    </x:row>
    <x:row r="256" spans="1:9" ht="20.64999999999999857891">
      <x:c r="A256" s="7" t="s">
        <x:v>1816</x:v>
      </x:c>
      <x:c r="B256" s="7" t="s">
        <x:v>1626</x:v>
      </x:c>
      <x:c r="C256" s="8" t="s">
        <x:v>356</x:v>
      </x:c>
      <x:c r="D256" s="8" t="s">
        <x:v>373</x:v>
      </x:c>
      <x:c r="E256" s="8" t="s">
        <x:v>543</x:v>
      </x:c>
      <x:c r="F256" s="8" t="s">
        <x:v>495</x:v>
      </x:c>
      <x:c r="G256" s="8" t="s">
        <x:v>7233</x:v>
      </x:c>
      <x:c r="H256" s="8" t="s">
        <x:v>124</x:v>
      </x:c>
      <x:c r="I256" s="9">
        <x:v>312810</x:v>
      </x:c>
    </x:row>
    <x:row r="257" spans="1:9" ht="20.64999999999999857891">
      <x:c r="A257" s="7" t="s">
        <x:v>1855</x:v>
      </x:c>
      <x:c r="B257" s="7" t="s">
        <x:v>2031</x:v>
      </x:c>
      <x:c r="C257" s="8" t="s">
        <x:v>1807</x:v>
      </x:c>
      <x:c r="D257" s="8" t="s">
        <x:v>8404</x:v>
      </x:c>
      <x:c r="E257" s="8" t="s">
        <x:v>543</x:v>
      </x:c>
      <x:c r="F257" s="8" t="s">
        <x:v>495</x:v>
      </x:c>
      <x:c r="G257" s="8" t="s">
        <x:v>7233</x:v>
      </x:c>
      <x:c r="H257" s="8" t="s">
        <x:v>118</x:v>
      </x:c>
      <x:c r="I257" s="9">
        <x:v>414380</x:v>
      </x:c>
    </x:row>
    <x:row r="258" spans="1:9" ht="20.64999999999999857891">
      <x:c r="A258" s="7" t="s">
        <x:v>1855</x:v>
      </x:c>
      <x:c r="B258" s="7" t="s">
        <x:v>3220</x:v>
      </x:c>
      <x:c r="C258" s="8" t="s">
        <x:v>1807</x:v>
      </x:c>
      <x:c r="D258" s="8" t="s">
        <x:v>5885</x:v>
      </x:c>
      <x:c r="E258" s="8" t="s">
        <x:v>543</x:v>
      </x:c>
      <x:c r="F258" s="8" t="s">
        <x:v>495</x:v>
      </x:c>
      <x:c r="G258" s="8" t="s">
        <x:v>7233</x:v>
      </x:c>
      <x:c r="H258" s="8" t="s">
        <x:v>118</x:v>
      </x:c>
      <x:c r="I258" s="9">
        <x:v>860</x:v>
      </x:c>
    </x:row>
    <x:row r="259" spans="1:9" ht="20.64999999999999857891">
      <x:c r="A259" s="7" t="s">
        <x:v>1855</x:v>
      </x:c>
      <x:c r="B259" s="7" t="s">
        <x:v>3290</x:v>
      </x:c>
      <x:c r="C259" s="8" t="s">
        <x:v>1807</x:v>
      </x:c>
      <x:c r="D259" s="8" t="s">
        <x:v>8471</x:v>
      </x:c>
      <x:c r="E259" s="8" t="s">
        <x:v>543</x:v>
      </x:c>
      <x:c r="F259" s="8" t="s">
        <x:v>495</x:v>
      </x:c>
      <x:c r="G259" s="8" t="s">
        <x:v>7233</x:v>
      </x:c>
      <x:c r="H259" s="8" t="s">
        <x:v>118</x:v>
      </x:c>
      <x:c r="I259" s="9">
        <x:v>1220</x:v>
      </x:c>
    </x:row>
    <x:row r="260" spans="1:9" ht="20.64999999999999857891">
      <x:c r="A260" s="7" t="s">
        <x:v>1855</x:v>
      </x:c>
      <x:c r="B260" s="7" t="s">
        <x:v>3414</x:v>
      </x:c>
      <x:c r="C260" s="8" t="s">
        <x:v>1807</x:v>
      </x:c>
      <x:c r="D260" s="8" t="s">
        <x:v>5726</x:v>
      </x:c>
      <x:c r="E260" s="8" t="s">
        <x:v>543</x:v>
      </x:c>
      <x:c r="F260" s="8" t="s">
        <x:v>495</x:v>
      </x:c>
      <x:c r="G260" s="8" t="s">
        <x:v>7233</x:v>
      </x:c>
      <x:c r="H260" s="8" t="s">
        <x:v>118</x:v>
      </x:c>
      <x:c r="I260" s="9">
        <x:v>1270</x:v>
      </x:c>
    </x:row>
    <x:row r="261" spans="1:9" ht="20.64999999999999857891">
      <x:c r="A261" s="7" t="s">
        <x:v>1855</x:v>
      </x:c>
      <x:c r="B261" s="7" t="s">
        <x:v>6148</x:v>
      </x:c>
      <x:c r="C261" s="8" t="s">
        <x:v>1807</x:v>
      </x:c>
      <x:c r="D261" s="8" t="s">
        <x:v>6020</x:v>
      </x:c>
      <x:c r="E261" s="8" t="s">
        <x:v>543</x:v>
      </x:c>
      <x:c r="F261" s="8" t="s">
        <x:v>495</x:v>
      </x:c>
      <x:c r="G261" s="8" t="s">
        <x:v>7233</x:v>
      </x:c>
      <x:c r="H261" s="8" t="s">
        <x:v>118</x:v>
      </x:c>
      <x:c r="I261" s="9">
        <x:v>1623</x:v>
      </x:c>
    </x:row>
    <x:row r="262" spans="1:9" ht="20.64999999999999857891">
      <x:c r="A262" s="7" t="s">
        <x:v>1855</x:v>
      </x:c>
      <x:c r="B262" s="7" t="s">
        <x:v>3143</x:v>
      </x:c>
      <x:c r="C262" s="8" t="s">
        <x:v>1807</x:v>
      </x:c>
      <x:c r="D262" s="8" t="s">
        <x:v>162</x:v>
      </x:c>
      <x:c r="E262" s="8" t="s">
        <x:v>543</x:v>
      </x:c>
      <x:c r="F262" s="8" t="s">
        <x:v>495</x:v>
      </x:c>
      <x:c r="G262" s="8" t="s">
        <x:v>7233</x:v>
      </x:c>
      <x:c r="H262" s="8" t="s">
        <x:v>118</x:v>
      </x:c>
      <x:c r="I262" s="9">
        <x:v>2150</x:v>
      </x:c>
    </x:row>
    <x:row r="263" spans="1:9" ht="20.64999999999999857891">
      <x:c r="A263" s="7" t="s">
        <x:v>1855</x:v>
      </x:c>
      <x:c r="B263" s="7" t="s">
        <x:v>3116</x:v>
      </x:c>
      <x:c r="C263" s="8" t="s">
        <x:v>1807</x:v>
      </x:c>
      <x:c r="D263" s="8" t="s">
        <x:v>6639</x:v>
      </x:c>
      <x:c r="E263" s="8" t="s">
        <x:v>543</x:v>
      </x:c>
      <x:c r="F263" s="8" t="s">
        <x:v>495</x:v>
      </x:c>
      <x:c r="G263" s="8" t="s">
        <x:v>7233</x:v>
      </x:c>
      <x:c r="H263" s="8" t="s">
        <x:v>118</x:v>
      </x:c>
      <x:c r="I263" s="9">
        <x:v>3740</x:v>
      </x:c>
    </x:row>
    <x:row r="264" spans="1:9" ht="20.64999999999999857891">
      <x:c r="A264" s="7" t="s">
        <x:v>1855</x:v>
      </x:c>
      <x:c r="B264" s="7" t="s">
        <x:v>3551</x:v>
      </x:c>
      <x:c r="C264" s="8" t="s">
        <x:v>1807</x:v>
      </x:c>
      <x:c r="D264" s="8" t="s">
        <x:v>999</x:v>
      </x:c>
      <x:c r="E264" s="8" t="s">
        <x:v>543</x:v>
      </x:c>
      <x:c r="F264" s="8" t="s">
        <x:v>495</x:v>
      </x:c>
      <x:c r="G264" s="8" t="s">
        <x:v>7233</x:v>
      </x:c>
      <x:c r="H264" s="8" t="s">
        <x:v>118</x:v>
      </x:c>
      <x:c r="I264" s="9">
        <x:v>4743</x:v>
      </x:c>
    </x:row>
    <x:row r="265" spans="1:9" ht="20.64999999999999857891">
      <x:c r="A265" s="7" t="s">
        <x:v>1855</x:v>
      </x:c>
      <x:c r="B265" s="7" t="s">
        <x:v>3252</x:v>
      </x:c>
      <x:c r="C265" s="8" t="s">
        <x:v>1807</x:v>
      </x:c>
      <x:c r="D265" s="8" t="s">
        <x:v>6488</x:v>
      </x:c>
      <x:c r="E265" s="8" t="s">
        <x:v>543</x:v>
      </x:c>
      <x:c r="F265" s="8" t="s">
        <x:v>495</x:v>
      </x:c>
      <x:c r="G265" s="8" t="s">
        <x:v>7233</x:v>
      </x:c>
      <x:c r="H265" s="8" t="s">
        <x:v>118</x:v>
      </x:c>
      <x:c r="I265" s="9">
        <x:v>7200</x:v>
      </x:c>
    </x:row>
    <x:row r="266" spans="1:9" ht="20.64999999999999857891">
      <x:c r="A266" s="7" t="s">
        <x:v>1855</x:v>
      </x:c>
      <x:c r="B266" s="7" t="s">
        <x:v>3559</x:v>
      </x:c>
      <x:c r="C266" s="8" t="s">
        <x:v>1807</x:v>
      </x:c>
      <x:c r="D266" s="8" t="s">
        <x:v>6513</x:v>
      </x:c>
      <x:c r="E266" s="8" t="s">
        <x:v>543</x:v>
      </x:c>
      <x:c r="F266" s="8" t="s">
        <x:v>495</x:v>
      </x:c>
      <x:c r="G266" s="8" t="s">
        <x:v>7233</x:v>
      </x:c>
      <x:c r="H266" s="8" t="s">
        <x:v>118</x:v>
      </x:c>
      <x:c r="I266" s="9">
        <x:v>11510</x:v>
      </x:c>
    </x:row>
    <x:row r="267" spans="1:9" ht="20.64999999999999857891">
      <x:c r="A267" s="7" t="s">
        <x:v>1855</x:v>
      </x:c>
      <x:c r="B267" s="7" t="s">
        <x:v>735</x:v>
      </x:c>
      <x:c r="C267" s="8" t="s">
        <x:v>1807</x:v>
      </x:c>
      <x:c r="D267" s="8" t="s">
        <x:v>6590</x:v>
      </x:c>
      <x:c r="E267" s="8" t="s">
        <x:v>543</x:v>
      </x:c>
      <x:c r="F267" s="8" t="s">
        <x:v>495</x:v>
      </x:c>
      <x:c r="G267" s="8" t="s">
        <x:v>7233</x:v>
      </x:c>
      <x:c r="H267" s="8" t="s">
        <x:v>118</x:v>
      </x:c>
      <x:c r="I267" s="9">
        <x:v>16252</x:v>
      </x:c>
    </x:row>
    <x:row r="268" spans="1:9" ht="20.64999999999999857891">
      <x:c r="A268" s="7" t="s">
        <x:v>1855</x:v>
      </x:c>
      <x:c r="B268" s="7" t="s">
        <x:v>6350</x:v>
      </x:c>
      <x:c r="C268" s="8" t="s">
        <x:v>1807</x:v>
      </x:c>
      <x:c r="D268" s="8" t="s">
        <x:v>5759</x:v>
      </x:c>
      <x:c r="E268" s="8" t="s">
        <x:v>543</x:v>
      </x:c>
      <x:c r="F268" s="8" t="s">
        <x:v>495</x:v>
      </x:c>
      <x:c r="G268" s="8" t="s">
        <x:v>7233</x:v>
      </x:c>
      <x:c r="H268" s="8" t="s">
        <x:v>118</x:v>
      </x:c>
      <x:c r="I268" s="9">
        <x:v>27132</x:v>
      </x:c>
    </x:row>
    <x:row r="269" spans="1:9" ht="20.64999999999999857891">
      <x:c r="A269" s="7" t="s">
        <x:v>1855</x:v>
      </x:c>
      <x:c r="B269" s="7" t="s">
        <x:v>1118</x:v>
      </x:c>
      <x:c r="C269" s="8" t="s">
        <x:v>1807</x:v>
      </x:c>
      <x:c r="D269" s="8" t="s">
        <x:v>6530</x:v>
      </x:c>
      <x:c r="E269" s="8" t="s">
        <x:v>543</x:v>
      </x:c>
      <x:c r="F269" s="8" t="s">
        <x:v>495</x:v>
      </x:c>
      <x:c r="G269" s="8" t="s">
        <x:v>7233</x:v>
      </x:c>
      <x:c r="H269" s="8" t="s">
        <x:v>118</x:v>
      </x:c>
      <x:c r="I269" s="9">
        <x:v>46840</x:v>
      </x:c>
    </x:row>
    <x:row r="270" spans="1:9" ht="20.64999999999999857891">
      <x:c r="A270" s="7" t="s">
        <x:v>1855</x:v>
      </x:c>
      <x:c r="B270" s="7" t="s">
        <x:v>6341</x:v>
      </x:c>
      <x:c r="C270" s="8" t="s">
        <x:v>1807</x:v>
      </x:c>
      <x:c r="D270" s="8" t="s">
        <x:v>210</x:v>
      </x:c>
      <x:c r="E270" s="8" t="s">
        <x:v>543</x:v>
      </x:c>
      <x:c r="F270" s="8" t="s">
        <x:v>495</x:v>
      </x:c>
      <x:c r="G270" s="8" t="s">
        <x:v>7233</x:v>
      </x:c>
      <x:c r="H270" s="8" t="s">
        <x:v>118</x:v>
      </x:c>
      <x:c r="I270" s="9">
        <x:v>71120</x:v>
      </x:c>
    </x:row>
    <x:row r="271" spans="1:9" ht="20.64999999999999857891">
      <x:c r="A271" s="7" t="s">
        <x:v>1855</x:v>
      </x:c>
      <x:c r="B271" s="7" t="s">
        <x:v>3464</x:v>
      </x:c>
      <x:c r="C271" s="8" t="s">
        <x:v>1807</x:v>
      </x:c>
      <x:c r="D271" s="8" t="s">
        <x:v>5873</x:v>
      </x:c>
      <x:c r="E271" s="8" t="s">
        <x:v>543</x:v>
      </x:c>
      <x:c r="F271" s="8" t="s">
        <x:v>495</x:v>
      </x:c>
      <x:c r="G271" s="8" t="s">
        <x:v>7233</x:v>
      </x:c>
      <x:c r="H271" s="8" t="s">
        <x:v>118</x:v>
      </x:c>
      <x:c r="I271" s="9">
        <x:v>196720</x:v>
      </x:c>
    </x:row>
    <x:row r="272" spans="1:9" ht="20.64999999999999857891">
      <x:c r="A272" s="7" t="s">
        <x:v>1855</x:v>
      </x:c>
      <x:c r="B272" s="7" t="s">
        <x:v>3303</x:v>
      </x:c>
      <x:c r="C272" s="8" t="s">
        <x:v>1807</x:v>
      </x:c>
      <x:c r="D272" s="8" t="s">
        <x:v>8441</x:v>
      </x:c>
      <x:c r="E272" s="8" t="s">
        <x:v>543</x:v>
      </x:c>
      <x:c r="F272" s="8" t="s">
        <x:v>495</x:v>
      </x:c>
      <x:c r="G272" s="8" t="s">
        <x:v>7233</x:v>
      </x:c>
      <x:c r="H272" s="8" t="s">
        <x:v>118</x:v>
      </x:c>
      <x:c r="I272" s="9">
        <x:v>680</x:v>
      </x:c>
    </x:row>
    <x:row r="273" spans="1:9" ht="20.64999999999999857891">
      <x:c r="A273" s="7" t="s">
        <x:v>1855</x:v>
      </x:c>
      <x:c r="B273" s="7" t="s">
        <x:v>8285</x:v>
      </x:c>
      <x:c r="C273" s="8" t="s">
        <x:v>1807</x:v>
      </x:c>
      <x:c r="D273" s="8" t="s">
        <x:v>5845</x:v>
      </x:c>
      <x:c r="E273" s="8" t="s">
        <x:v>543</x:v>
      </x:c>
      <x:c r="F273" s="8" t="s">
        <x:v>495</x:v>
      </x:c>
      <x:c r="G273" s="8" t="s">
        <x:v>7233</x:v>
      </x:c>
      <x:c r="H273" s="8" t="s">
        <x:v>118</x:v>
      </x:c>
      <x:c r="I273" s="9">
        <x:v>940</x:v>
      </x:c>
    </x:row>
    <x:row r="274" spans="1:9" ht="20.64999999999999857891">
      <x:c r="A274" s="7" t="s">
        <x:v>1855</x:v>
      </x:c>
      <x:c r="B274" s="7" t="s">
        <x:v>6304</x:v>
      </x:c>
      <x:c r="C274" s="8" t="s">
        <x:v>1807</x:v>
      </x:c>
      <x:c r="D274" s="8" t="s">
        <x:v>5920</x:v>
      </x:c>
      <x:c r="E274" s="8" t="s">
        <x:v>543</x:v>
      </x:c>
      <x:c r="F274" s="8" t="s">
        <x:v>495</x:v>
      </x:c>
      <x:c r="G274" s="8" t="s">
        <x:v>7233</x:v>
      </x:c>
      <x:c r="H274" s="8" t="s">
        <x:v>118</x:v>
      </x:c>
      <x:c r="I274" s="9">
        <x:v>940</x:v>
      </x:c>
    </x:row>
    <x:row r="275" spans="1:9" ht="20.64999999999999857891">
      <x:c r="A275" s="7" t="s">
        <x:v>1855</x:v>
      </x:c>
      <x:c r="B275" s="7" t="s">
        <x:v>3113</x:v>
      </x:c>
      <x:c r="C275" s="8" t="s">
        <x:v>1807</x:v>
      </x:c>
      <x:c r="D275" s="8" t="s">
        <x:v>5906</x:v>
      </x:c>
      <x:c r="E275" s="8" t="s">
        <x:v>543</x:v>
      </x:c>
      <x:c r="F275" s="8" t="s">
        <x:v>495</x:v>
      </x:c>
      <x:c r="G275" s="8" t="s">
        <x:v>7233</x:v>
      </x:c>
      <x:c r="H275" s="8" t="s">
        <x:v>118</x:v>
      </x:c>
      <x:c r="I275" s="9">
        <x:v>1190</x:v>
      </x:c>
    </x:row>
    <x:row r="276" spans="1:9" ht="20.64999999999999857891">
      <x:c r="A276" s="7" t="s">
        <x:v>1855</x:v>
      </x:c>
      <x:c r="B276" s="7" t="s">
        <x:v>1698</x:v>
      </x:c>
      <x:c r="C276" s="8" t="s">
        <x:v>1807</x:v>
      </x:c>
      <x:c r="D276" s="8" t="s">
        <x:v>992</x:v>
      </x:c>
      <x:c r="E276" s="8" t="s">
        <x:v>543</x:v>
      </x:c>
      <x:c r="F276" s="8" t="s">
        <x:v>495</x:v>
      </x:c>
      <x:c r="G276" s="8" t="s">
        <x:v>7233</x:v>
      </x:c>
      <x:c r="H276" s="8" t="s">
        <x:v>118</x:v>
      </x:c>
      <x:c r="I276" s="9">
        <x:v>1530</x:v>
      </x:c>
    </x:row>
    <x:row r="277" spans="1:9" ht="20.64999999999999857891">
      <x:c r="A277" s="7" t="s">
        <x:v>1855</x:v>
      </x:c>
      <x:c r="B277" s="7" t="s">
        <x:v>3309</x:v>
      </x:c>
      <x:c r="C277" s="8" t="s">
        <x:v>1807</x:v>
      </x:c>
      <x:c r="D277" s="8" t="s">
        <x:v>182</x:v>
      </x:c>
      <x:c r="E277" s="8" t="s">
        <x:v>543</x:v>
      </x:c>
      <x:c r="F277" s="8" t="s">
        <x:v>495</x:v>
      </x:c>
      <x:c r="G277" s="8" t="s">
        <x:v>7233</x:v>
      </x:c>
      <x:c r="H277" s="8" t="s">
        <x:v>118</x:v>
      </x:c>
      <x:c r="I277" s="9">
        <x:v>2640</x:v>
      </x:c>
    </x:row>
    <x:row r="278" spans="1:9" ht="20.64999999999999857891">
      <x:c r="A278" s="7" t="s">
        <x:v>1855</x:v>
      </x:c>
      <x:c r="B278" s="7" t="s">
        <x:v>8066</x:v>
      </x:c>
      <x:c r="C278" s="8" t="s">
        <x:v>1807</x:v>
      </x:c>
      <x:c r="D278" s="8" t="s">
        <x:v>5848</x:v>
      </x:c>
      <x:c r="E278" s="8" t="s">
        <x:v>543</x:v>
      </x:c>
      <x:c r="F278" s="8" t="s">
        <x:v>495</x:v>
      </x:c>
      <x:c r="G278" s="8" t="s">
        <x:v>7233</x:v>
      </x:c>
      <x:c r="H278" s="8" t="s">
        <x:v>118</x:v>
      </x:c>
      <x:c r="I278" s="9">
        <x:v>3323</x:v>
      </x:c>
    </x:row>
    <x:row r="279" spans="1:9" ht="20.64999999999999857891">
      <x:c r="A279" s="7" t="s">
        <x:v>1855</x:v>
      </x:c>
      <x:c r="B279" s="7" t="s">
        <x:v>3528</x:v>
      </x:c>
      <x:c r="C279" s="8" t="s">
        <x:v>1807</x:v>
      </x:c>
      <x:c r="D279" s="8" t="s">
        <x:v>5989</x:v>
      </x:c>
      <x:c r="E279" s="8" t="s">
        <x:v>543</x:v>
      </x:c>
      <x:c r="F279" s="8" t="s">
        <x:v>495</x:v>
      </x:c>
      <x:c r="G279" s="8" t="s">
        <x:v>7233</x:v>
      </x:c>
      <x:c r="H279" s="8" t="s">
        <x:v>118</x:v>
      </x:c>
      <x:c r="I279" s="9">
        <x:v>5023</x:v>
      </x:c>
    </x:row>
    <x:row r="280" spans="1:9" ht="20.64999999999999857891">
      <x:c r="A280" s="7" t="s">
        <x:v>1855</x:v>
      </x:c>
      <x:c r="B280" s="7" t="s">
        <x:v>4402</x:v>
      </x:c>
      <x:c r="C280" s="8" t="s">
        <x:v>1807</x:v>
      </x:c>
      <x:c r="D280" s="8" t="s">
        <x:v>6605</x:v>
      </x:c>
      <x:c r="E280" s="8" t="s">
        <x:v>543</x:v>
      </x:c>
      <x:c r="F280" s="8" t="s">
        <x:v>495</x:v>
      </x:c>
      <x:c r="G280" s="8" t="s">
        <x:v>7233</x:v>
      </x:c>
      <x:c r="H280" s="8" t="s">
        <x:v>118</x:v>
      </x:c>
      <x:c r="I280" s="9">
        <x:v>7913</x:v>
      </x:c>
    </x:row>
    <x:row r="281" spans="1:9" ht="20.64999999999999857891">
      <x:c r="A281" s="7" t="s">
        <x:v>1855</x:v>
      </x:c>
      <x:c r="B281" s="7" t="s">
        <x:v>6226</x:v>
      </x:c>
      <x:c r="C281" s="8" t="s">
        <x:v>1807</x:v>
      </x:c>
      <x:c r="D281" s="8" t="s">
        <x:v>5721</x:v>
      </x:c>
      <x:c r="E281" s="8" t="s">
        <x:v>543</x:v>
      </x:c>
      <x:c r="F281" s="8" t="s">
        <x:v>495</x:v>
      </x:c>
      <x:c r="G281" s="8" t="s">
        <x:v>7233</x:v>
      </x:c>
      <x:c r="H281" s="8" t="s">
        <x:v>118</x:v>
      </x:c>
      <x:c r="I281" s="9">
        <x:v>11143</x:v>
      </x:c>
    </x:row>
    <x:row r="282" spans="1:9" ht="20.64999999999999857891">
      <x:c r="A282" s="7" t="s">
        <x:v>1855</x:v>
      </x:c>
      <x:c r="B282" s="7" t="s">
        <x:v>1928</x:v>
      </x:c>
      <x:c r="C282" s="8" t="s">
        <x:v>1807</x:v>
      </x:c>
      <x:c r="D282" s="8" t="s">
        <x:v>5861</x:v>
      </x:c>
      <x:c r="E282" s="8" t="s">
        <x:v>543</x:v>
      </x:c>
      <x:c r="F282" s="8" t="s">
        <x:v>495</x:v>
      </x:c>
      <x:c r="G282" s="8" t="s">
        <x:v>7233</x:v>
      </x:c>
      <x:c r="H282" s="8" t="s">
        <x:v>118</x:v>
      </x:c>
      <x:c r="I282" s="9">
        <x:v>18802</x:v>
      </x:c>
    </x:row>
    <x:row r="283" spans="1:9" ht="20.64999999999999857891">
      <x:c r="A283" s="7" t="s">
        <x:v>2571</x:v>
      </x:c>
      <x:c r="B283" s="7" t="s">
        <x:v>2054</x:v>
      </x:c>
      <x:c r="C283" s="8" t="s">
        <x:v>430</x:v>
      </x:c>
      <x:c r="D283" s="8" t="s">
        <x:v>510</x:v>
      </x:c>
      <x:c r="E283" s="8" t="s">
        <x:v>543</x:v>
      </x:c>
      <x:c r="F283" s="8" t="s">
        <x:v>495</x:v>
      </x:c>
      <x:c r="G283" s="8" t="s">
        <x:v>7233</x:v>
      </x:c>
      <x:c r="H283" s="8" t="s">
        <x:v>118</x:v>
      </x:c>
      <x:c r="I283" s="9">
        <x:v>1029310</x:v>
      </x:c>
    </x:row>
    <x:row r="284" spans="1:9" ht="20.64999999999999857891">
      <x:c r="A284" s="7" t="s">
        <x:v>1182</x:v>
      </x:c>
      <x:c r="B284" s="7" t="s">
        <x:v>6353</x:v>
      </x:c>
      <x:c r="C284" s="8" t="s">
        <x:v>2156</x:v>
      </x:c>
      <x:c r="D284" s="8" t="s">
        <x:v>940</x:v>
      </x:c>
      <x:c r="E284" s="8" t="s">
        <x:v>543</x:v>
      </x:c>
      <x:c r="F284" s="8" t="s">
        <x:v>495</x:v>
      </x:c>
      <x:c r="G284" s="8" t="s">
        <x:v>7233</x:v>
      </x:c>
      <x:c r="H284" s="8" t="s">
        <x:v>118</x:v>
      </x:c>
      <x:c r="I284" s="9">
        <x:v>85176</x:v>
      </x:c>
    </x:row>
    <x:row r="285" spans="1:9" ht="20.64999999999999857891">
      <x:c r="A285" s="7" t="s">
        <x:v>1182</x:v>
      </x:c>
      <x:c r="B285" s="7" t="s">
        <x:v>2624</x:v>
      </x:c>
      <x:c r="C285" s="8" t="s">
        <x:v>2156</x:v>
      </x:c>
      <x:c r="D285" s="8" t="s">
        <x:v>116</x:v>
      </x:c>
      <x:c r="E285" s="8" t="s">
        <x:v>543</x:v>
      </x:c>
      <x:c r="F285" s="8" t="s">
        <x:v>495</x:v>
      </x:c>
      <x:c r="G285" s="8" t="s">
        <x:v>7233</x:v>
      </x:c>
      <x:c r="H285" s="8" t="s">
        <x:v>118</x:v>
      </x:c>
      <x:c r="I285" s="9">
        <x:v>88656</x:v>
      </x:c>
    </x:row>
    <x:row r="286" spans="1:9" ht="20.64999999999999857891">
      <x:c r="A286" s="7" t="s">
        <x:v>1855</x:v>
      </x:c>
      <x:c r="B286" s="7" t="s">
        <x:v>3310</x:v>
      </x:c>
      <x:c r="C286" s="8" t="s">
        <x:v>1807</x:v>
      </x:c>
      <x:c r="D286" s="8" t="s">
        <x:v>6512</x:v>
      </x:c>
      <x:c r="E286" s="8" t="s">
        <x:v>543</x:v>
      </x:c>
      <x:c r="F286" s="8" t="s">
        <x:v>495</x:v>
      </x:c>
      <x:c r="G286" s="8" t="s">
        <x:v>7233</x:v>
      </x:c>
      <x:c r="H286" s="8" t="s">
        <x:v>118</x:v>
      </x:c>
      <x:c r="I286" s="9">
        <x:v>1830</x:v>
      </x:c>
    </x:row>
    <x:row r="287" spans="1:9" ht="20.64999999999999857891">
      <x:c r="A287" s="7" t="s">
        <x:v>1855</x:v>
      </x:c>
      <x:c r="B287" s="7" t="s">
        <x:v>2712</x:v>
      </x:c>
      <x:c r="C287" s="8" t="s">
        <x:v>1807</x:v>
      </x:c>
      <x:c r="D287" s="8" t="s">
        <x:v>6489</x:v>
      </x:c>
      <x:c r="E287" s="8" t="s">
        <x:v>543</x:v>
      </x:c>
      <x:c r="F287" s="8" t="s">
        <x:v>495</x:v>
      </x:c>
      <x:c r="G287" s="8" t="s">
        <x:v>7233</x:v>
      </x:c>
      <x:c r="H287" s="8" t="s">
        <x:v>118</x:v>
      </x:c>
      <x:c r="I287" s="9">
        <x:v>2390</x:v>
      </x:c>
    </x:row>
    <x:row r="288" spans="1:9" ht="20.64999999999999857891">
      <x:c r="A288" s="7" t="s">
        <x:v>1855</x:v>
      </x:c>
      <x:c r="B288" s="7" t="s">
        <x:v>3234</x:v>
      </x:c>
      <x:c r="C288" s="8" t="s">
        <x:v>1807</x:v>
      </x:c>
      <x:c r="D288" s="8" t="s">
        <x:v>5727</x:v>
      </x:c>
      <x:c r="E288" s="8" t="s">
        <x:v>543</x:v>
      </x:c>
      <x:c r="F288" s="8" t="s">
        <x:v>495</x:v>
      </x:c>
      <x:c r="G288" s="8" t="s">
        <x:v>7233</x:v>
      </x:c>
      <x:c r="H288" s="8" t="s">
        <x:v>118</x:v>
      </x:c>
      <x:c r="I288" s="9">
        <x:v>2941</x:v>
      </x:c>
    </x:row>
    <x:row r="289" spans="1:9" ht="20.64999999999999857891">
      <x:c r="A289" s="7" t="s">
        <x:v>1855</x:v>
      </x:c>
      <x:c r="B289" s="7" t="s">
        <x:v>6270</x:v>
      </x:c>
      <x:c r="C289" s="8" t="s">
        <x:v>1807</x:v>
      </x:c>
      <x:c r="D289" s="8" t="s">
        <x:v>208</x:v>
      </x:c>
      <x:c r="E289" s="8" t="s">
        <x:v>543</x:v>
      </x:c>
      <x:c r="F289" s="8" t="s">
        <x:v>495</x:v>
      </x:c>
      <x:c r="G289" s="8" t="s">
        <x:v>7233</x:v>
      </x:c>
      <x:c r="H289" s="8" t="s">
        <x:v>118</x:v>
      </x:c>
      <x:c r="I289" s="9">
        <x:v>3901</x:v>
      </x:c>
    </x:row>
    <x:row r="290" spans="1:9" ht="20.64999999999999857891">
      <x:c r="A290" s="7" t="s">
        <x:v>1855</x:v>
      </x:c>
      <x:c r="B290" s="7" t="s">
        <x:v>3130</x:v>
      </x:c>
      <x:c r="C290" s="8" t="s">
        <x:v>1807</x:v>
      </x:c>
      <x:c r="D290" s="8" t="s">
        <x:v>5787</x:v>
      </x:c>
      <x:c r="E290" s="8" t="s">
        <x:v>543</x:v>
      </x:c>
      <x:c r="F290" s="8" t="s">
        <x:v>495</x:v>
      </x:c>
      <x:c r="G290" s="8" t="s">
        <x:v>7233</x:v>
      </x:c>
      <x:c r="H290" s="8" t="s">
        <x:v>118</x:v>
      </x:c>
      <x:c r="I290" s="9">
        <x:v>7330</x:v>
      </x:c>
    </x:row>
    <x:row r="291" spans="1:9" ht="20.64999999999999857891">
      <x:c r="A291" s="7" t="s">
        <x:v>1855</x:v>
      </x:c>
      <x:c r="B291" s="7" t="s">
        <x:v>3598</x:v>
      </x:c>
      <x:c r="C291" s="8" t="s">
        <x:v>1807</x:v>
      </x:c>
      <x:c r="D291" s="8" t="s">
        <x:v>6550</x:v>
      </x:c>
      <x:c r="E291" s="8" t="s">
        <x:v>543</x:v>
      </x:c>
      <x:c r="F291" s="8" t="s">
        <x:v>495</x:v>
      </x:c>
      <x:c r="G291" s="8" t="s">
        <x:v>7233</x:v>
      </x:c>
      <x:c r="H291" s="8" t="s">
        <x:v>118</x:v>
      </x:c>
      <x:c r="I291" s="9">
        <x:v>10120</x:v>
      </x:c>
    </x:row>
    <x:row r="292" spans="1:9" ht="20.64999999999999857891">
      <x:c r="A292" s="7" t="s">
        <x:v>1855</x:v>
      </x:c>
      <x:c r="B292" s="7" t="s">
        <x:v>3541</x:v>
      </x:c>
      <x:c r="C292" s="8" t="s">
        <x:v>1807</x:v>
      </x:c>
      <x:c r="D292" s="8" t="s">
        <x:v>201</x:v>
      </x:c>
      <x:c r="E292" s="8" t="s">
        <x:v>543</x:v>
      </x:c>
      <x:c r="F292" s="8" t="s">
        <x:v>495</x:v>
      </x:c>
      <x:c r="G292" s="8" t="s">
        <x:v>7233</x:v>
      </x:c>
      <x:c r="H292" s="8" t="s">
        <x:v>118</x:v>
      </x:c>
      <x:c r="I292" s="9">
        <x:v>16730</x:v>
      </x:c>
    </x:row>
    <x:row r="293" spans="1:9" ht="20.64999999999999857891">
      <x:c r="A293" s="7" t="s">
        <x:v>1855</x:v>
      </x:c>
      <x:c r="B293" s="7" t="s">
        <x:v>6243</x:v>
      </x:c>
      <x:c r="C293" s="8" t="s">
        <x:v>1807</x:v>
      </x:c>
      <x:c r="D293" s="8" t="s">
        <x:v>6643</x:v>
      </x:c>
      <x:c r="E293" s="8" t="s">
        <x:v>543</x:v>
      </x:c>
      <x:c r="F293" s="8" t="s">
        <x:v>495</x:v>
      </x:c>
      <x:c r="G293" s="8" t="s">
        <x:v>7233</x:v>
      </x:c>
      <x:c r="H293" s="8" t="s">
        <x:v>118</x:v>
      </x:c>
      <x:c r="I293" s="9">
        <x:v>25891</x:v>
      </x:c>
    </x:row>
    <x:row r="294" spans="1:9" ht="20.64999999999999857891">
      <x:c r="A294" s="7" t="s">
        <x:v>1855</x:v>
      </x:c>
      <x:c r="B294" s="7" t="s">
        <x:v>3590</x:v>
      </x:c>
      <x:c r="C294" s="8" t="s">
        <x:v>1807</x:v>
      </x:c>
      <x:c r="D294" s="8" t="s">
        <x:v>6480</x:v>
      </x:c>
      <x:c r="E294" s="8" t="s">
        <x:v>543</x:v>
      </x:c>
      <x:c r="F294" s="8" t="s">
        <x:v>495</x:v>
      </x:c>
      <x:c r="G294" s="8" t="s">
        <x:v>7233</x:v>
      </x:c>
      <x:c r="H294" s="8" t="s">
        <x:v>118</x:v>
      </x:c>
      <x:c r="I294" s="9">
        <x:v>35830</x:v>
      </x:c>
    </x:row>
    <x:row r="295" spans="1:9" ht="20.64999999999999857891">
      <x:c r="A295" s="7" t="s">
        <x:v>1855</x:v>
      </x:c>
      <x:c r="B295" s="7" t="s">
        <x:v>1660</x:v>
      </x:c>
      <x:c r="C295" s="8" t="s">
        <x:v>1807</x:v>
      </x:c>
      <x:c r="D295" s="8" t="s">
        <x:v>6012</x:v>
      </x:c>
      <x:c r="E295" s="8" t="s">
        <x:v>543</x:v>
      </x:c>
      <x:c r="F295" s="8" t="s">
        <x:v>495</x:v>
      </x:c>
      <x:c r="G295" s="8" t="s">
        <x:v>7233</x:v>
      </x:c>
      <x:c r="H295" s="8" t="s">
        <x:v>118</x:v>
      </x:c>
      <x:c r="I295" s="9">
        <x:v>65420</x:v>
      </x:c>
    </x:row>
    <x:row r="296" spans="1:9" ht="20.64999999999999857891">
      <x:c r="A296" s="7" t="s">
        <x:v>1855</x:v>
      </x:c>
      <x:c r="B296" s="7" t="s">
        <x:v>3752</x:v>
      </x:c>
      <x:c r="C296" s="8" t="s">
        <x:v>1807</x:v>
      </x:c>
      <x:c r="D296" s="8" t="s">
        <x:v>5997</x:v>
      </x:c>
      <x:c r="E296" s="8" t="s">
        <x:v>543</x:v>
      </x:c>
      <x:c r="F296" s="8" t="s">
        <x:v>495</x:v>
      </x:c>
      <x:c r="G296" s="8" t="s">
        <x:v>7233</x:v>
      </x:c>
      <x:c r="H296" s="8" t="s">
        <x:v>118</x:v>
      </x:c>
      <x:c r="I296" s="9">
        <x:v>123040</x:v>
      </x:c>
    </x:row>
    <x:row r="297" spans="1:9" ht="20.64999999999999857891">
      <x:c r="A297" s="7" t="s">
        <x:v>1855</x:v>
      </x:c>
      <x:c r="B297" s="7" t="s">
        <x:v>2037</x:v>
      </x:c>
      <x:c r="C297" s="8" t="s">
        <x:v>1807</x:v>
      </x:c>
      <x:c r="D297" s="8" t="s">
        <x:v>986</x:v>
      </x:c>
      <x:c r="E297" s="8" t="s">
        <x:v>543</x:v>
      </x:c>
      <x:c r="F297" s="8" t="s">
        <x:v>495</x:v>
      </x:c>
      <x:c r="G297" s="8" t="s">
        <x:v>7233</x:v>
      </x:c>
      <x:c r="H297" s="8" t="s">
        <x:v>118</x:v>
      </x:c>
      <x:c r="I297" s="9">
        <x:v>194752</x:v>
      </x:c>
    </x:row>
    <x:row r="298" spans="1:9" ht="20.64999999999999857891">
      <x:c r="A298" s="7" t="s">
        <x:v>1855</x:v>
      </x:c>
      <x:c r="B298" s="7" t="s">
        <x:v>2629</x:v>
      </x:c>
      <x:c r="C298" s="8" t="s">
        <x:v>1807</x:v>
      </x:c>
      <x:c r="D298" s="8" t="s">
        <x:v>5780</x:v>
      </x:c>
      <x:c r="E298" s="8" t="s">
        <x:v>543</x:v>
      </x:c>
      <x:c r="F298" s="8" t="s">
        <x:v>495</x:v>
      </x:c>
      <x:c r="G298" s="8" t="s">
        <x:v>7233</x:v>
      </x:c>
      <x:c r="H298" s="8" t="s">
        <x:v>118</x:v>
      </x:c>
      <x:c r="I298" s="9">
        <x:v>248630</x:v>
      </x:c>
    </x:row>
    <x:row r="299" spans="1:9" ht="20.64999999999999857891">
      <x:c r="A299" s="7" t="s">
        <x:v>3520</x:v>
      </x:c>
      <x:c r="B299" s="7" t="s">
        <x:v>3242</x:v>
      </x:c>
      <x:c r="C299" s="8" t="s">
        <x:v>3557</x:v>
      </x:c>
      <x:c r="D299" s="8" t="s">
        <x:v>947</x:v>
      </x:c>
      <x:c r="E299" s="8" t="s">
        <x:v>543</x:v>
      </x:c>
      <x:c r="F299" s="8" t="s">
        <x:v>495</x:v>
      </x:c>
      <x:c r="G299" s="8" t="s">
        <x:v>7233</x:v>
      </x:c>
      <x:c r="H299" s="8" t="s">
        <x:v>118</x:v>
      </x:c>
      <x:c r="I299" s="9">
        <x:v>15000</x:v>
      </x:c>
    </x:row>
    <x:row r="300" spans="1:9" ht="20.64999999999999857891">
      <x:c r="A300" s="7" t="s">
        <x:v>3520</x:v>
      </x:c>
      <x:c r="B300" s="7" t="s">
        <x:v>1659</x:v>
      </x:c>
      <x:c r="C300" s="8" t="s">
        <x:v>3557</x:v>
      </x:c>
      <x:c r="D300" s="8" t="s">
        <x:v>922</x:v>
      </x:c>
      <x:c r="E300" s="8" t="s">
        <x:v>543</x:v>
      </x:c>
      <x:c r="F300" s="8" t="s">
        <x:v>495</x:v>
      </x:c>
      <x:c r="G300" s="8" t="s">
        <x:v>7233</x:v>
      </x:c>
      <x:c r="H300" s="8" t="s">
        <x:v>118</x:v>
      </x:c>
      <x:c r="I300" s="9">
        <x:v>21790</x:v>
      </x:c>
    </x:row>
    <x:row r="301" spans="1:9" ht="20.64999999999999857891">
      <x:c r="A301" s="7" t="s">
        <x:v>3520</x:v>
      </x:c>
      <x:c r="B301" s="7" t="s">
        <x:v>3570</x:v>
      </x:c>
      <x:c r="C301" s="8" t="s">
        <x:v>3557</x:v>
      </x:c>
      <x:c r="D301" s="8" t="s">
        <x:v>939</x:v>
      </x:c>
      <x:c r="E301" s="8" t="s">
        <x:v>543</x:v>
      </x:c>
      <x:c r="F301" s="8" t="s">
        <x:v>495</x:v>
      </x:c>
      <x:c r="G301" s="8" t="s">
        <x:v>7233</x:v>
      </x:c>
      <x:c r="H301" s="8" t="s">
        <x:v>118</x:v>
      </x:c>
      <x:c r="I301" s="9">
        <x:v>31600</x:v>
      </x:c>
    </x:row>
    <x:row r="302" spans="1:9" ht="20.64999999999999857891">
      <x:c r="A302" s="7" t="s">
        <x:v>3520</x:v>
      </x:c>
      <x:c r="B302" s="7" t="s">
        <x:v>6361</x:v>
      </x:c>
      <x:c r="C302" s="8" t="s">
        <x:v>3557</x:v>
      </x:c>
      <x:c r="D302" s="8" t="s">
        <x:v>940</x:v>
      </x:c>
      <x:c r="E302" s="8" t="s">
        <x:v>543</x:v>
      </x:c>
      <x:c r="F302" s="8" t="s">
        <x:v>495</x:v>
      </x:c>
      <x:c r="G302" s="8" t="s">
        <x:v>7233</x:v>
      </x:c>
      <x:c r="H302" s="8" t="s">
        <x:v>118</x:v>
      </x:c>
      <x:c r="I302" s="9">
        <x:v>40450</x:v>
      </x:c>
    </x:row>
    <x:row r="303" spans="1:9" ht="20.64999999999999857891">
      <x:c r="A303" s="7" t="s">
        <x:v>3520</x:v>
      </x:c>
      <x:c r="B303" s="7" t="s">
        <x:v>6357</x:v>
      </x:c>
      <x:c r="C303" s="8" t="s">
        <x:v>3557</x:v>
      </x:c>
      <x:c r="D303" s="8" t="s">
        <x:v>116</x:v>
      </x:c>
      <x:c r="E303" s="8" t="s">
        <x:v>543</x:v>
      </x:c>
      <x:c r="F303" s="8" t="s">
        <x:v>495</x:v>
      </x:c>
      <x:c r="G303" s="8" t="s">
        <x:v>7233</x:v>
      </x:c>
      <x:c r="H303" s="8" t="s">
        <x:v>118</x:v>
      </x:c>
      <x:c r="I303" s="9">
        <x:v>62540</x:v>
      </x:c>
    </x:row>
    <x:row r="304" spans="1:9" ht="20.64999999999999857891">
      <x:c r="A304" s="7" t="s">
        <x:v>767</x:v>
      </x:c>
      <x:c r="B304" s="7" t="s">
        <x:v>6325</x:v>
      </x:c>
      <x:c r="C304" s="8" t="s">
        <x:v>2259</x:v>
      </x:c>
      <x:c r="D304" s="8" t="s">
        <x:v>116</x:v>
      </x:c>
      <x:c r="E304" s="8" t="s">
        <x:v>543</x:v>
      </x:c>
      <x:c r="F304" s="8" t="s">
        <x:v>495</x:v>
      </x:c>
      <x:c r="G304" s="8" t="s">
        <x:v>7233</x:v>
      </x:c>
      <x:c r="H304" s="8" t="s">
        <x:v>118</x:v>
      </x:c>
      <x:c r="I304" s="9">
        <x:v>76016</x:v>
      </x:c>
    </x:row>
    <x:row r="305" spans="1:9" ht="20.64999999999999857891">
      <x:c r="A305" s="7" t="s">
        <x:v>767</x:v>
      </x:c>
      <x:c r="B305" s="7" t="s">
        <x:v>3555</x:v>
      </x:c>
      <x:c r="C305" s="8" t="s">
        <x:v>2259</x:v>
      </x:c>
      <x:c r="D305" s="8" t="s">
        <x:v>932</x:v>
      </x:c>
      <x:c r="E305" s="8" t="s">
        <x:v>543</x:v>
      </x:c>
      <x:c r="F305" s="8" t="s">
        <x:v>495</x:v>
      </x:c>
      <x:c r="G305" s="8" t="s">
        <x:v>7233</x:v>
      </x:c>
      <x:c r="H305" s="8" t="s">
        <x:v>118</x:v>
      </x:c>
      <x:c r="I305" s="9">
        <x:v>85741</x:v>
      </x:c>
    </x:row>
    <x:row r="306" spans="1:9" ht="20.64999999999999857891">
      <x:c r="A306" s="7" t="s">
        <x:v>767</x:v>
      </x:c>
      <x:c r="B306" s="7" t="s">
        <x:v>3455</x:v>
      </x:c>
      <x:c r="C306" s="8" t="s">
        <x:v>2259</x:v>
      </x:c>
      <x:c r="D306" s="8" t="s">
        <x:v>902</x:v>
      </x:c>
      <x:c r="E306" s="8" t="s">
        <x:v>543</x:v>
      </x:c>
      <x:c r="F306" s="8" t="s">
        <x:v>495</x:v>
      </x:c>
      <x:c r="G306" s="8" t="s">
        <x:v>7233</x:v>
      </x:c>
      <x:c r="H306" s="8" t="s">
        <x:v>118</x:v>
      </x:c>
      <x:c r="I306" s="9">
        <x:v>103563</x:v>
      </x:c>
    </x:row>
    <x:row r="307" spans="1:9" ht="20.64999999999999857891">
      <x:c r="A307" s="7" t="s">
        <x:v>767</x:v>
      </x:c>
      <x:c r="B307" s="7" t="s">
        <x:v>3497</x:v>
      </x:c>
      <x:c r="C307" s="8" t="s">
        <x:v>2259</x:v>
      </x:c>
      <x:c r="D307" s="8" t="s">
        <x:v>459</x:v>
      </x:c>
      <x:c r="E307" s="8" t="s">
        <x:v>543</x:v>
      </x:c>
      <x:c r="F307" s="8" t="s">
        <x:v>495</x:v>
      </x:c>
      <x:c r="G307" s="8" t="s">
        <x:v>7233</x:v>
      </x:c>
      <x:c r="H307" s="8" t="s">
        <x:v>118</x:v>
      </x:c>
      <x:c r="I307" s="9">
        <x:v>153675</x:v>
      </x:c>
    </x:row>
    <x:row r="308" spans="1:9" ht="20.64999999999999857891">
      <x:c r="A308" s="7" t="s">
        <x:v>767</x:v>
      </x:c>
      <x:c r="B308" s="7" t="s">
        <x:v>6278</x:v>
      </x:c>
      <x:c r="C308" s="8" t="s">
        <x:v>2259</x:v>
      </x:c>
      <x:c r="D308" s="8" t="s">
        <x:v>538</x:v>
      </x:c>
      <x:c r="E308" s="8" t="s">
        <x:v>543</x:v>
      </x:c>
      <x:c r="F308" s="8" t="s">
        <x:v>495</x:v>
      </x:c>
      <x:c r="G308" s="8" t="s">
        <x:v>7233</x:v>
      </x:c>
      <x:c r="H308" s="8" t="s">
        <x:v>118</x:v>
      </x:c>
      <x:c r="I308" s="9">
        <x:v>199194</x:v>
      </x:c>
    </x:row>
    <x:row r="309" spans="1:9" ht="20.64999999999999857891">
      <x:c r="A309" s="7" t="s">
        <x:v>767</x:v>
      </x:c>
      <x:c r="B309" s="7" t="s">
        <x:v>3301</x:v>
      </x:c>
      <x:c r="C309" s="8" t="s">
        <x:v>2259</x:v>
      </x:c>
      <x:c r="D309" s="8" t="s">
        <x:v>469</x:v>
      </x:c>
      <x:c r="E309" s="8" t="s">
        <x:v>543</x:v>
      </x:c>
      <x:c r="F309" s="8" t="s">
        <x:v>495</x:v>
      </x:c>
      <x:c r="G309" s="8" t="s">
        <x:v>7233</x:v>
      </x:c>
      <x:c r="H309" s="8" t="s">
        <x:v>118</x:v>
      </x:c>
      <x:c r="I309" s="9">
        <x:v>276983</x:v>
      </x:c>
    </x:row>
    <x:row r="310" spans="1:9" ht="20.64999999999999857891">
      <x:c r="A310" s="7" t="s">
        <x:v>767</x:v>
      </x:c>
      <x:c r="B310" s="7" t="s">
        <x:v>3537</x:v>
      </x:c>
      <x:c r="C310" s="8" t="s">
        <x:v>2259</x:v>
      </x:c>
      <x:c r="D310" s="8" t="s">
        <x:v>510</x:v>
      </x:c>
      <x:c r="E310" s="8" t="s">
        <x:v>543</x:v>
      </x:c>
      <x:c r="F310" s="8" t="s">
        <x:v>495</x:v>
      </x:c>
      <x:c r="G310" s="8" t="s">
        <x:v>7233</x:v>
      </x:c>
      <x:c r="H310" s="8" t="s">
        <x:v>118</x:v>
      </x:c>
      <x:c r="I310" s="9">
        <x:v>427896</x:v>
      </x:c>
    </x:row>
    <x:row r="311" spans="1:9" ht="20.64999999999999857891">
      <x:c r="A311" s="7" t="s">
        <x:v>767</x:v>
      </x:c>
      <x:c r="B311" s="7" t="s">
        <x:v>3580</x:v>
      </x:c>
      <x:c r="C311" s="8" t="s">
        <x:v>2259</x:v>
      </x:c>
      <x:c r="D311" s="8" t="s">
        <x:v>548</x:v>
      </x:c>
      <x:c r="E311" s="8" t="s">
        <x:v>543</x:v>
      </x:c>
      <x:c r="F311" s="8" t="s">
        <x:v>495</x:v>
      </x:c>
      <x:c r="G311" s="8" t="s">
        <x:v>7233</x:v>
      </x:c>
      <x:c r="H311" s="8" t="s">
        <x:v>118</x:v>
      </x:c>
      <x:c r="I311" s="9">
        <x:v>743039</x:v>
      </x:c>
    </x:row>
    <x:row r="312" spans="1:9" ht="20.64999999999999857891">
      <x:c r="A312" s="7" t="s">
        <x:v>767</x:v>
      </x:c>
      <x:c r="B312" s="7" t="s">
        <x:v>2028</x:v>
      </x:c>
      <x:c r="C312" s="8" t="s">
        <x:v>2259</x:v>
      </x:c>
      <x:c r="D312" s="8" t="s">
        <x:v>383</x:v>
      </x:c>
      <x:c r="E312" s="8" t="s">
        <x:v>543</x:v>
      </x:c>
      <x:c r="F312" s="8" t="s">
        <x:v>495</x:v>
      </x:c>
      <x:c r="G312" s="8" t="s">
        <x:v>7233</x:v>
      </x:c>
      <x:c r="H312" s="8" t="s">
        <x:v>118</x:v>
      </x:c>
      <x:c r="I312" s="9">
        <x:v>1033559</x:v>
      </x:c>
    </x:row>
    <x:row r="313" spans="1:9" ht="20.64999999999999857891">
      <x:c r="A313" s="7" t="s">
        <x:v>767</x:v>
      </x:c>
      <x:c r="B313" s="7" t="s">
        <x:v>3435</x:v>
      </x:c>
      <x:c r="C313" s="8" t="s">
        <x:v>2130</x:v>
      </x:c>
      <x:c r="D313" s="8" t="s">
        <x:v>116</x:v>
      </x:c>
      <x:c r="E313" s="8" t="s">
        <x:v>543</x:v>
      </x:c>
      <x:c r="F313" s="8" t="s">
        <x:v>495</x:v>
      </x:c>
      <x:c r="G313" s="8" t="s">
        <x:v>7233</x:v>
      </x:c>
      <x:c r="H313" s="8" t="s">
        <x:v>118</x:v>
      </x:c>
      <x:c r="I313" s="9">
        <x:v>67320</x:v>
      </x:c>
    </x:row>
    <x:row r="314" spans="1:9" ht="20.64999999999999857891">
      <x:c r="A314" s="7" t="s">
        <x:v>767</x:v>
      </x:c>
      <x:c r="B314" s="7" t="s">
        <x:v>3523</x:v>
      </x:c>
      <x:c r="C314" s="8" t="s">
        <x:v>2130</x:v>
      </x:c>
      <x:c r="D314" s="8" t="s">
        <x:v>932</x:v>
      </x:c>
      <x:c r="E314" s="8" t="s">
        <x:v>543</x:v>
      </x:c>
      <x:c r="F314" s="8" t="s">
        <x:v>495</x:v>
      </x:c>
      <x:c r="G314" s="8" t="s">
        <x:v>7233</x:v>
      </x:c>
      <x:c r="H314" s="8" t="s">
        <x:v>118</x:v>
      </x:c>
      <x:c r="I314" s="9">
        <x:v>81600</x:v>
      </x:c>
    </x:row>
    <x:row r="315" spans="1:9" ht="20.64999999999999857891">
      <x:c r="A315" s="7" t="s">
        <x:v>767</x:v>
      </x:c>
      <x:c r="B315" s="7" t="s">
        <x:v>3459</x:v>
      </x:c>
      <x:c r="C315" s="8" t="s">
        <x:v>2130</x:v>
      </x:c>
      <x:c r="D315" s="8" t="s">
        <x:v>902</x:v>
      </x:c>
      <x:c r="E315" s="8" t="s">
        <x:v>543</x:v>
      </x:c>
      <x:c r="F315" s="8" t="s">
        <x:v>495</x:v>
      </x:c>
      <x:c r="G315" s="8" t="s">
        <x:v>7233</x:v>
      </x:c>
      <x:c r="H315" s="8" t="s">
        <x:v>118</x:v>
      </x:c>
      <x:c r="I315" s="9">
        <x:v>96176</x:v>
      </x:c>
    </x:row>
    <x:row r="316" spans="1:9" ht="20.64999999999999857891">
      <x:c r="A316" s="7" t="s">
        <x:v>767</x:v>
      </x:c>
      <x:c r="B316" s="7" t="s">
        <x:v>8020</x:v>
      </x:c>
      <x:c r="C316" s="8" t="s">
        <x:v>2130</x:v>
      </x:c>
      <x:c r="D316" s="8" t="s">
        <x:v>459</x:v>
      </x:c>
      <x:c r="E316" s="8" t="s">
        <x:v>543</x:v>
      </x:c>
      <x:c r="F316" s="8" t="s">
        <x:v>495</x:v>
      </x:c>
      <x:c r="G316" s="8" t="s">
        <x:v>7233</x:v>
      </x:c>
      <x:c r="H316" s="8" t="s">
        <x:v>118</x:v>
      </x:c>
      <x:c r="I316" s="9">
        <x:v>145717</x:v>
      </x:c>
    </x:row>
    <x:row r="317" spans="1:9" ht="20.64999999999999857891">
      <x:c r="A317" s="7" t="s">
        <x:v>767</x:v>
      </x:c>
      <x:c r="B317" s="7" t="s">
        <x:v>2721</x:v>
      </x:c>
      <x:c r="C317" s="8" t="s">
        <x:v>2130</x:v>
      </x:c>
      <x:c r="D317" s="8" t="s">
        <x:v>538</x:v>
      </x:c>
      <x:c r="E317" s="8" t="s">
        <x:v>543</x:v>
      </x:c>
      <x:c r="F317" s="8" t="s">
        <x:v>495</x:v>
      </x:c>
      <x:c r="G317" s="8" t="s">
        <x:v>7233</x:v>
      </x:c>
      <x:c r="H317" s="8" t="s">
        <x:v>118</x:v>
      </x:c>
      <x:c r="I317" s="9">
        <x:v>188090</x:v>
      </x:c>
    </x:row>
    <x:row r="318" spans="1:9" ht="20.64999999999999857891">
      <x:c r="A318" s="7" t="s">
        <x:v>767</x:v>
      </x:c>
      <x:c r="B318" s="7" t="s">
        <x:v>3924</x:v>
      </x:c>
      <x:c r="C318" s="8" t="s">
        <x:v>2130</x:v>
      </x:c>
      <x:c r="D318" s="8" t="s">
        <x:v>469</x:v>
      </x:c>
      <x:c r="E318" s="8" t="s">
        <x:v>543</x:v>
      </x:c>
      <x:c r="F318" s="8" t="s">
        <x:v>495</x:v>
      </x:c>
      <x:c r="G318" s="8" t="s">
        <x:v>7233</x:v>
      </x:c>
      <x:c r="H318" s="8" t="s">
        <x:v>118</x:v>
      </x:c>
      <x:c r="I318" s="9">
        <x:v>264334</x:v>
      </x:c>
    </x:row>
    <x:row r="319" spans="1:9" ht="20.64999999999999857891">
      <x:c r="A319" s="7" t="s">
        <x:v>767</x:v>
      </x:c>
      <x:c r="B319" s="7" t="s">
        <x:v>1687</x:v>
      </x:c>
      <x:c r="C319" s="8" t="s">
        <x:v>2130</x:v>
      </x:c>
      <x:c r="D319" s="8" t="s">
        <x:v>510</x:v>
      </x:c>
      <x:c r="E319" s="8" t="s">
        <x:v>543</x:v>
      </x:c>
      <x:c r="F319" s="8" t="s">
        <x:v>495</x:v>
      </x:c>
      <x:c r="G319" s="8" t="s">
        <x:v>7233</x:v>
      </x:c>
      <x:c r="H319" s="8" t="s">
        <x:v>118</x:v>
      </x:c>
      <x:c r="I319" s="9">
        <x:v>415216</x:v>
      </x:c>
    </x:row>
    <x:row r="320" spans="1:9" ht="20.64999999999999857891">
      <x:c r="A320" s="7" t="s">
        <x:v>767</x:v>
      </x:c>
      <x:c r="B320" s="7" t="s">
        <x:v>1628</x:v>
      </x:c>
      <x:c r="C320" s="8" t="s">
        <x:v>2130</x:v>
      </x:c>
      <x:c r="D320" s="8" t="s">
        <x:v>548</x:v>
      </x:c>
      <x:c r="E320" s="8" t="s">
        <x:v>543</x:v>
      </x:c>
      <x:c r="F320" s="8" t="s">
        <x:v>495</x:v>
      </x:c>
      <x:c r="G320" s="8" t="s">
        <x:v>7233</x:v>
      </x:c>
      <x:c r="H320" s="8" t="s">
        <x:v>118</x:v>
      </x:c>
      <x:c r="I320" s="9">
        <x:v>696961</x:v>
      </x:c>
    </x:row>
    <x:row r="321" spans="1:9" ht="20.64999999999999857891">
      <x:c r="A321" s="7" t="s">
        <x:v>767</x:v>
      </x:c>
      <x:c r="B321" s="7" t="s">
        <x:v>2599</x:v>
      </x:c>
      <x:c r="C321" s="8" t="s">
        <x:v>2130</x:v>
      </x:c>
      <x:c r="D321" s="8" t="s">
        <x:v>383</x:v>
      </x:c>
      <x:c r="E321" s="8" t="s">
        <x:v>543</x:v>
      </x:c>
      <x:c r="F321" s="8" t="s">
        <x:v>495</x:v>
      </x:c>
      <x:c r="G321" s="8" t="s">
        <x:v>7233</x:v>
      </x:c>
      <x:c r="H321" s="8" t="s">
        <x:v>118</x:v>
      </x:c>
      <x:c r="I321" s="9">
        <x:v>963075</x:v>
      </x:c>
    </x:row>
    <x:row r="322" spans="1:9" ht="20.64999999999999857891">
      <x:c r="A322" s="7" t="s">
        <x:v>2571</x:v>
      </x:c>
      <x:c r="B322" s="7" t="s">
        <x:v>8147</x:v>
      </x:c>
      <x:c r="C322" s="8" t="s">
        <x:v>430</x:v>
      </x:c>
      <x:c r="D322" s="8" t="s">
        <x:v>116</x:v>
      </x:c>
      <x:c r="E322" s="8" t="s">
        <x:v>543</x:v>
      </x:c>
      <x:c r="F322" s="8" t="s">
        <x:v>495</x:v>
      </x:c>
      <x:c r="G322" s="8" t="s">
        <x:v>7233</x:v>
      </x:c>
      <x:c r="H322" s="8" t="s">
        <x:v>118</x:v>
      </x:c>
      <x:c r="I322" s="9">
        <x:v>61761</x:v>
      </x:c>
    </x:row>
    <x:row r="323" spans="1:9" ht="20.64999999999999857891">
      <x:c r="A323" s="7" t="s">
        <x:v>2571</x:v>
      </x:c>
      <x:c r="B323" s="7" t="s">
        <x:v>2613</x:v>
      </x:c>
      <x:c r="C323" s="8" t="s">
        <x:v>430</x:v>
      </x:c>
      <x:c r="D323" s="8" t="s">
        <x:v>932</x:v>
      </x:c>
      <x:c r="E323" s="8" t="s">
        <x:v>543</x:v>
      </x:c>
      <x:c r="F323" s="8" t="s">
        <x:v>495</x:v>
      </x:c>
      <x:c r="G323" s="8" t="s">
        <x:v>7233</x:v>
      </x:c>
      <x:c r="H323" s="8" t="s">
        <x:v>118</x:v>
      </x:c>
      <x:c r="I323" s="9">
        <x:v>74690</x:v>
      </x:c>
    </x:row>
    <x:row r="324" spans="1:9" ht="20.64999999999999857891">
      <x:c r="A324" s="7" t="s">
        <x:v>2571</x:v>
      </x:c>
      <x:c r="B324" s="7" t="s">
        <x:v>3232</x:v>
      </x:c>
      <x:c r="C324" s="8" t="s">
        <x:v>430</x:v>
      </x:c>
      <x:c r="D324" s="8" t="s">
        <x:v>902</x:v>
      </x:c>
      <x:c r="E324" s="8" t="s">
        <x:v>543</x:v>
      </x:c>
      <x:c r="F324" s="8" t="s">
        <x:v>495</x:v>
      </x:c>
      <x:c r="G324" s="8" t="s">
        <x:v>7233</x:v>
      </x:c>
      <x:c r="H324" s="8" t="s">
        <x:v>118</x:v>
      </x:c>
      <x:c r="I324" s="9">
        <x:v>92641</x:v>
      </x:c>
    </x:row>
    <x:row r="325" spans="1:9" ht="20.64999999999999857891">
      <x:c r="A325" s="7" t="s">
        <x:v>2571</x:v>
      </x:c>
      <x:c r="B325" s="7" t="s">
        <x:v>3156</x:v>
      </x:c>
      <x:c r="C325" s="8" t="s">
        <x:v>430</x:v>
      </x:c>
      <x:c r="D325" s="8" t="s">
        <x:v>459</x:v>
      </x:c>
      <x:c r="E325" s="8" t="s">
        <x:v>543</x:v>
      </x:c>
      <x:c r="F325" s="8" t="s">
        <x:v>495</x:v>
      </x:c>
      <x:c r="G325" s="8" t="s">
        <x:v>7233</x:v>
      </x:c>
      <x:c r="H325" s="8" t="s">
        <x:v>118</x:v>
      </x:c>
      <x:c r="I325" s="9">
        <x:v>138160</x:v>
      </x:c>
    </x:row>
    <x:row r="326" spans="1:9" ht="20.64999999999999857891">
      <x:c r="A326" s="7" t="s">
        <x:v>2571</x:v>
      </x:c>
      <x:c r="B326" s="7" t="s">
        <x:v>1782</x:v>
      </x:c>
      <x:c r="C326" s="8" t="s">
        <x:v>430</x:v>
      </x:c>
      <x:c r="D326" s="8" t="s">
        <x:v>538</x:v>
      </x:c>
      <x:c r="E326" s="8" t="s">
        <x:v>543</x:v>
      </x:c>
      <x:c r="F326" s="8" t="s">
        <x:v>495</x:v>
      </x:c>
      <x:c r="G326" s="8" t="s">
        <x:v>7233</x:v>
      </x:c>
      <x:c r="H326" s="8" t="s">
        <x:v>118</x:v>
      </x:c>
      <x:c r="I326" s="9">
        <x:v>271970</x:v>
      </x:c>
    </x:row>
    <x:row r="327" spans="1:9" ht="20.64999999999999857891">
      <x:c r="A327" s="7" t="s">
        <x:v>2571</x:v>
      </x:c>
      <x:c r="B327" s="7" t="s">
        <x:v>3805</x:v>
      </x:c>
      <x:c r="C327" s="8" t="s">
        <x:v>430</x:v>
      </x:c>
      <x:c r="D327" s="8" t="s">
        <x:v>469</x:v>
      </x:c>
      <x:c r="E327" s="8" t="s">
        <x:v>543</x:v>
      </x:c>
      <x:c r="F327" s="8" t="s">
        <x:v>495</x:v>
      </x:c>
      <x:c r="G327" s="8" t="s">
        <x:v>7233</x:v>
      </x:c>
      <x:c r="H327" s="8" t="s">
        <x:v>118</x:v>
      </x:c>
      <x:c r="I327" s="9">
        <x:v>333730</x:v>
      </x:c>
    </x:row>
    <x:row r="328" spans="1:9" ht="20.64999999999999857891">
      <x:c r="A328" s="7" t="s">
        <x:v>8250</x:v>
      </x:c>
      <x:c r="B328" s="7" t="s">
        <x:v>3997</x:v>
      </x:c>
      <x:c r="C328" s="8" t="s">
        <x:v>931</x:v>
      </x:c>
      <x:c r="D328" s="8" t="s">
        <x:v>5363</x:v>
      </x:c>
      <x:c r="E328" s="8" t="s">
        <x:v>543</x:v>
      </x:c>
      <x:c r="F328" s="8" t="s">
        <x:v>495</x:v>
      </x:c>
      <x:c r="G328" s="8" t="s">
        <x:v>7233</x:v>
      </x:c>
      <x:c r="H328" s="8" t="s">
        <x:v>118</x:v>
      </x:c>
      <x:c r="I328" s="9">
        <x:v>77853</x:v>
      </x:c>
    </x:row>
    <x:row r="329" spans="1:9" ht="20.64999999999999857891">
      <x:c r="A329" s="7" t="s">
        <x:v>8250</x:v>
      </x:c>
      <x:c r="B329" s="7" t="s">
        <x:v>3980</x:v>
      </x:c>
      <x:c r="C329" s="8" t="s">
        <x:v>931</x:v>
      </x:c>
      <x:c r="D329" s="8" t="s">
        <x:v>5548</x:v>
      </x:c>
      <x:c r="E329" s="8" t="s">
        <x:v>543</x:v>
      </x:c>
      <x:c r="F329" s="8" t="s">
        <x:v>495</x:v>
      </x:c>
      <x:c r="G329" s="8" t="s">
        <x:v>7233</x:v>
      </x:c>
      <x:c r="H329" s="8" t="s">
        <x:v>118</x:v>
      </x:c>
      <x:c r="I329" s="9">
        <x:v>91400</x:v>
      </x:c>
    </x:row>
    <x:row r="330" spans="1:9" ht="20.64999999999999857891">
      <x:c r="A330" s="7" t="s">
        <x:v>8250</x:v>
      </x:c>
      <x:c r="B330" s="7" t="s">
        <x:v>8124</x:v>
      </x:c>
      <x:c r="C330" s="8" t="s">
        <x:v>931</x:v>
      </x:c>
      <x:c r="D330" s="8" t="s">
        <x:v>5004</x:v>
      </x:c>
      <x:c r="E330" s="8" t="s">
        <x:v>543</x:v>
      </x:c>
      <x:c r="F330" s="8" t="s">
        <x:v>495</x:v>
      </x:c>
      <x:c r="G330" s="8" t="s">
        <x:v>7233</x:v>
      </x:c>
      <x:c r="H330" s="8" t="s">
        <x:v>118</x:v>
      </x:c>
      <x:c r="I330" s="9">
        <x:v>104202</x:v>
      </x:c>
    </x:row>
    <x:row r="331" spans="1:9" ht="20.64999999999999857891">
      <x:c r="A331" s="7" t="s">
        <x:v>8250</x:v>
      </x:c>
      <x:c r="B331" s="7" t="s">
        <x:v>3073</x:v>
      </x:c>
      <x:c r="C331" s="8" t="s">
        <x:v>931</x:v>
      </x:c>
      <x:c r="D331" s="8" t="s">
        <x:v>5390</x:v>
      </x:c>
      <x:c r="E331" s="8" t="s">
        <x:v>543</x:v>
      </x:c>
      <x:c r="F331" s="8" t="s">
        <x:v>495</x:v>
      </x:c>
      <x:c r="G331" s="8" t="s">
        <x:v>7233</x:v>
      </x:c>
      <x:c r="H331" s="8" t="s">
        <x:v>118</x:v>
      </x:c>
      <x:c r="I331" s="9">
        <x:v>118691</x:v>
      </x:c>
    </x:row>
    <x:row r="332" spans="1:9" ht="20.64999999999999857891">
      <x:c r="A332" s="7" t="s">
        <x:v>8250</x:v>
      </x:c>
      <x:c r="B332" s="7" t="s">
        <x:v>1529</x:v>
      </x:c>
      <x:c r="C332" s="8" t="s">
        <x:v>931</x:v>
      </x:c>
      <x:c r="D332" s="8" t="s">
        <x:v>5021</x:v>
      </x:c>
      <x:c r="E332" s="8" t="s">
        <x:v>543</x:v>
      </x:c>
      <x:c r="F332" s="8" t="s">
        <x:v>495</x:v>
      </x:c>
      <x:c r="G332" s="8" t="s">
        <x:v>7233</x:v>
      </x:c>
      <x:c r="H332" s="8" t="s">
        <x:v>118</x:v>
      </x:c>
      <x:c r="I332" s="9">
        <x:v>134569</x:v>
      </x:c>
    </x:row>
    <x:row r="333" spans="1:9" ht="20.64999999999999857891">
      <x:c r="A333" s="7" t="s">
        <x:v>8250</x:v>
      </x:c>
      <x:c r="B333" s="7" t="s">
        <x:v>4433</x:v>
      </x:c>
      <x:c r="C333" s="8" t="s">
        <x:v>931</x:v>
      </x:c>
      <x:c r="D333" s="8" t="s">
        <x:v>5611</x:v>
      </x:c>
      <x:c r="E333" s="8" t="s">
        <x:v>543</x:v>
      </x:c>
      <x:c r="F333" s="8" t="s">
        <x:v>495</x:v>
      </x:c>
      <x:c r="G333" s="8" t="s">
        <x:v>7233</x:v>
      </x:c>
      <x:c r="H333" s="8" t="s">
        <x:v>118</x:v>
      </x:c>
      <x:c r="I333" s="9">
        <x:v>160868</x:v>
      </x:c>
    </x:row>
    <x:row r="334" spans="1:9" ht="20.64999999999999857891">
      <x:c r="A334" s="7" t="s">
        <x:v>8250</x:v>
      </x:c>
      <x:c r="B334" s="7" t="s">
        <x:v>3983</x:v>
      </x:c>
      <x:c r="C334" s="8" t="s">
        <x:v>931</x:v>
      </x:c>
      <x:c r="D334" s="8" t="s">
        <x:v>4961</x:v>
      </x:c>
      <x:c r="E334" s="8" t="s">
        <x:v>543</x:v>
      </x:c>
      <x:c r="F334" s="8" t="s">
        <x:v>495</x:v>
      </x:c>
      <x:c r="G334" s="8" t="s">
        <x:v>7233</x:v>
      </x:c>
      <x:c r="H334" s="8" t="s">
        <x:v>118</x:v>
      </x:c>
      <x:c r="I334" s="9">
        <x:v>184983</x:v>
      </x:c>
    </x:row>
    <x:row r="335" spans="1:9" ht="20.64999999999999857891">
      <x:c r="A335" s="7" t="s">
        <x:v>8250</x:v>
      </x:c>
      <x:c r="B335" s="7" t="s">
        <x:v>663</x:v>
      </x:c>
      <x:c r="C335" s="8" t="s">
        <x:v>931</x:v>
      </x:c>
      <x:c r="D335" s="8" t="s">
        <x:v>5023</x:v>
      </x:c>
      <x:c r="E335" s="8" t="s">
        <x:v>543</x:v>
      </x:c>
      <x:c r="F335" s="8" t="s">
        <x:v>495</x:v>
      </x:c>
      <x:c r="G335" s="8" t="s">
        <x:v>7233</x:v>
      </x:c>
      <x:c r="H335" s="8" t="s">
        <x:v>118</x:v>
      </x:c>
      <x:c r="I335" s="9">
        <x:v>208404</x:v>
      </x:c>
    </x:row>
    <x:row r="336" spans="1:9" ht="20.64999999999999857891">
      <x:c r="A336" s="7" t="s">
        <x:v>8250</x:v>
      </x:c>
      <x:c r="B336" s="7" t="s">
        <x:v>3163</x:v>
      </x:c>
      <x:c r="C336" s="8" t="s">
        <x:v>931</x:v>
      </x:c>
      <x:c r="D336" s="8" t="s">
        <x:v>5323</x:v>
      </x:c>
      <x:c r="E336" s="8" t="s">
        <x:v>543</x:v>
      </x:c>
      <x:c r="F336" s="8" t="s">
        <x:v>495</x:v>
      </x:c>
      <x:c r="G336" s="8" t="s">
        <x:v>7233</x:v>
      </x:c>
      <x:c r="H336" s="8" t="s">
        <x:v>118</x:v>
      </x:c>
      <x:c r="I336" s="9">
        <x:v>236985</x:v>
      </x:c>
    </x:row>
    <x:row r="337" spans="1:9" ht="20.64999999999999857891">
      <x:c r="A337" s="7" t="s">
        <x:v>8250</x:v>
      </x:c>
      <x:c r="B337" s="7" t="s">
        <x:v>1742</x:v>
      </x:c>
      <x:c r="C337" s="8" t="s">
        <x:v>931</x:v>
      </x:c>
      <x:c r="D337" s="8" t="s">
        <x:v>5015</x:v>
      </x:c>
      <x:c r="E337" s="8" t="s">
        <x:v>543</x:v>
      </x:c>
      <x:c r="F337" s="8" t="s">
        <x:v>495</x:v>
      </x:c>
      <x:c r="G337" s="8" t="s">
        <x:v>7233</x:v>
      </x:c>
      <x:c r="H337" s="8" t="s">
        <x:v>118</x:v>
      </x:c>
      <x:c r="I337" s="9">
        <x:v>295139</x:v>
      </x:c>
    </x:row>
    <x:row r="338" spans="1:9" ht="20.64999999999999857891">
      <x:c r="A338" s="7" t="s">
        <x:v>8250</x:v>
      </x:c>
      <x:c r="B338" s="7" t="s">
        <x:v>3963</x:v>
      </x:c>
      <x:c r="C338" s="8" t="s">
        <x:v>931</x:v>
      </x:c>
      <x:c r="D338" s="8" t="s">
        <x:v>4945</x:v>
      </x:c>
      <x:c r="E338" s="8" t="s">
        <x:v>543</x:v>
      </x:c>
      <x:c r="F338" s="8" t="s">
        <x:v>495</x:v>
      </x:c>
      <x:c r="G338" s="8" t="s">
        <x:v>7233</x:v>
      </x:c>
      <x:c r="H338" s="8" t="s">
        <x:v>118</x:v>
      </x:c>
      <x:c r="I338" s="9">
        <x:v>495803</x:v>
      </x:c>
    </x:row>
    <x:row r="339" spans="1:9" ht="20.64999999999999857891">
      <x:c r="A339" s="7" t="s">
        <x:v>8250</x:v>
      </x:c>
      <x:c r="B339" s="7" t="s">
        <x:v>1870</x:v>
      </x:c>
      <x:c r="C339" s="8" t="s">
        <x:v>931</x:v>
      </x:c>
      <x:c r="D339" s="8" t="s">
        <x:v>7194</x:v>
      </x:c>
      <x:c r="E339" s="8" t="s">
        <x:v>543</x:v>
      </x:c>
      <x:c r="F339" s="8" t="s">
        <x:v>495</x:v>
      </x:c>
      <x:c r="G339" s="8" t="s">
        <x:v>7233</x:v>
      </x:c>
      <x:c r="H339" s="8" t="s">
        <x:v>118</x:v>
      </x:c>
      <x:c r="I339" s="9">
        <x:v>541949</x:v>
      </x:c>
    </x:row>
    <x:row r="340" spans="1:9" ht="20.64999999999999857891">
      <x:c r="A340" s="7" t="s">
        <x:v>8250</x:v>
      </x:c>
      <x:c r="B340" s="7" t="s">
        <x:v>6427</x:v>
      </x:c>
      <x:c r="C340" s="8" t="s">
        <x:v>931</x:v>
      </x:c>
      <x:c r="D340" s="8" t="s">
        <x:v>7083</x:v>
      </x:c>
      <x:c r="E340" s="8" t="s">
        <x:v>543</x:v>
      </x:c>
      <x:c r="F340" s="8" t="s">
        <x:v>495</x:v>
      </x:c>
      <x:c r="G340" s="8" t="s">
        <x:v>7233</x:v>
      </x:c>
      <x:c r="H340" s="8" t="s">
        <x:v>118</x:v>
      </x:c>
      <x:c r="I340" s="9">
        <x:v>596233</x:v>
      </x:c>
    </x:row>
    <x:row r="341" spans="1:9" ht="20.64999999999999857891">
      <x:c r="A341" s="7" t="s">
        <x:v>8250</x:v>
      </x:c>
      <x:c r="B341" s="7" t="s">
        <x:v>1735</x:v>
      </x:c>
      <x:c r="C341" s="8" t="s">
        <x:v>931</x:v>
      </x:c>
      <x:c r="D341" s="8" t="s">
        <x:v>7090</x:v>
      </x:c>
      <x:c r="E341" s="8" t="s">
        <x:v>543</x:v>
      </x:c>
      <x:c r="F341" s="8" t="s">
        <x:v>495</x:v>
      </x:c>
      <x:c r="G341" s="8" t="s">
        <x:v>7233</x:v>
      </x:c>
      <x:c r="H341" s="8" t="s">
        <x:v>118</x:v>
      </x:c>
      <x:c r="I341" s="9">
        <x:v>655877</x:v>
      </x:c>
    </x:row>
    <x:row r="342" spans="1:9" ht="20.64999999999999857891">
      <x:c r="A342" s="7" t="s">
        <x:v>8250</x:v>
      </x:c>
      <x:c r="B342" s="7" t="s">
        <x:v>8073</x:v>
      </x:c>
      <x:c r="C342" s="8" t="s">
        <x:v>931</x:v>
      </x:c>
      <x:c r="D342" s="8" t="s">
        <x:v>7018</x:v>
      </x:c>
      <x:c r="E342" s="8" t="s">
        <x:v>543</x:v>
      </x:c>
      <x:c r="F342" s="8" t="s">
        <x:v>495</x:v>
      </x:c>
      <x:c r="G342" s="8" t="s">
        <x:v>7233</x:v>
      </x:c>
      <x:c r="H342" s="8" t="s">
        <x:v>118</x:v>
      </x:c>
      <x:c r="I342" s="9">
        <x:v>721574</x:v>
      </x:c>
    </x:row>
    <x:row r="343" spans="1:9" ht="20.64999999999999857891">
      <x:c r="A343" s="7" t="s">
        <x:v>8250</x:v>
      </x:c>
      <x:c r="B343" s="7" t="s">
        <x:v>7940</x:v>
      </x:c>
      <x:c r="C343" s="8" t="s">
        <x:v>931</x:v>
      </x:c>
      <x:c r="D343" s="8" t="s">
        <x:v>7227</x:v>
      </x:c>
      <x:c r="E343" s="8" t="s">
        <x:v>543</x:v>
      </x:c>
      <x:c r="F343" s="8" t="s">
        <x:v>495</x:v>
      </x:c>
      <x:c r="G343" s="8" t="s">
        <x:v>7233</x:v>
      </x:c>
      <x:c r="H343" s="8" t="s">
        <x:v>118</x:v>
      </x:c>
      <x:c r="I343" s="9">
        <x:v>865670</x:v>
      </x:c>
    </x:row>
    <x:row r="344" spans="1:9" ht="20.64999999999999857891">
      <x:c r="A344" s="7" t="s">
        <x:v>8250</x:v>
      </x:c>
      <x:c r="B344" s="7" t="s">
        <x:v>7995</x:v>
      </x:c>
      <x:c r="C344" s="8" t="s">
        <x:v>931</x:v>
      </x:c>
      <x:c r="D344" s="8" t="s">
        <x:v>7179</x:v>
      </x:c>
      <x:c r="E344" s="8" t="s">
        <x:v>543</x:v>
      </x:c>
      <x:c r="F344" s="8" t="s">
        <x:v>495</x:v>
      </x:c>
      <x:c r="G344" s="8" t="s">
        <x:v>7233</x:v>
      </x:c>
      <x:c r="H344" s="8" t="s">
        <x:v>118</x:v>
      </x:c>
      <x:c r="I344" s="9">
        <x:v>935039</x:v>
      </x:c>
    </x:row>
    <x:row r="345" spans="1:9" ht="20.64999999999999857891">
      <x:c r="A345" s="7" t="s">
        <x:v>8250</x:v>
      </x:c>
      <x:c r="B345" s="7" t="s">
        <x:v>1704</x:v>
      </x:c>
      <x:c r="C345" s="8" t="s">
        <x:v>931</x:v>
      </x:c>
      <x:c r="D345" s="8" t="s">
        <x:v>7131</x:v>
      </x:c>
      <x:c r="E345" s="8" t="s">
        <x:v>543</x:v>
      </x:c>
      <x:c r="F345" s="8" t="s">
        <x:v>495</x:v>
      </x:c>
      <x:c r="G345" s="8" t="s">
        <x:v>7233</x:v>
      </x:c>
      <x:c r="H345" s="8" t="s">
        <x:v>118</x:v>
      </x:c>
      <x:c r="I345" s="9">
        <x:v>59643</x:v>
      </x:c>
    </x:row>
    <x:row r="346" spans="1:9" ht="20.64999999999999857891">
      <x:c r="A346" s="7" t="s">
        <x:v>8250</x:v>
      </x:c>
      <x:c r="B346" s="7" t="s">
        <x:v>4012</x:v>
      </x:c>
      <x:c r="C346" s="8" t="s">
        <x:v>931</x:v>
      </x:c>
      <x:c r="D346" s="8" t="s">
        <x:v>7149</x:v>
      </x:c>
      <x:c r="E346" s="8" t="s">
        <x:v>543</x:v>
      </x:c>
      <x:c r="F346" s="8" t="s">
        <x:v>495</x:v>
      </x:c>
      <x:c r="G346" s="8" t="s">
        <x:v>7233</x:v>
      </x:c>
      <x:c r="H346" s="8" t="s">
        <x:v>118</x:v>
      </x:c>
      <x:c r="I346" s="9">
        <x:v>73318</x:v>
      </x:c>
    </x:row>
    <x:row r="347" spans="1:9" ht="20.64999999999999857891">
      <x:c r="A347" s="7" t="s">
        <x:v>8250</x:v>
      </x:c>
      <x:c r="B347" s="7" t="s">
        <x:v>4390</x:v>
      </x:c>
      <x:c r="C347" s="8" t="s">
        <x:v>931</x:v>
      </x:c>
      <x:c r="D347" s="8" t="s">
        <x:v>7058</x:v>
      </x:c>
      <x:c r="E347" s="8" t="s">
        <x:v>543</x:v>
      </x:c>
      <x:c r="F347" s="8" t="s">
        <x:v>495</x:v>
      </x:c>
      <x:c r="G347" s="8" t="s">
        <x:v>7233</x:v>
      </x:c>
      <x:c r="H347" s="8" t="s">
        <x:v>118</x:v>
      </x:c>
      <x:c r="I347" s="9">
        <x:v>86815</x:v>
      </x:c>
    </x:row>
    <x:row r="348" spans="1:9" ht="20.64999999999999857891">
      <x:c r="A348" s="7" t="s">
        <x:v>8250</x:v>
      </x:c>
      <x:c r="B348" s="7" t="s">
        <x:v>1724</x:v>
      </x:c>
      <x:c r="C348" s="8" t="s">
        <x:v>931</x:v>
      </x:c>
      <x:c r="D348" s="8" t="s">
        <x:v>7094</x:v>
      </x:c>
      <x:c r="E348" s="8" t="s">
        <x:v>543</x:v>
      </x:c>
      <x:c r="F348" s="8" t="s">
        <x:v>495</x:v>
      </x:c>
      <x:c r="G348" s="8" t="s">
        <x:v>7233</x:v>
      </x:c>
      <x:c r="H348" s="8" t="s">
        <x:v>118</x:v>
      </x:c>
      <x:c r="I348" s="9">
        <x:v>99140</x:v>
      </x:c>
    </x:row>
    <x:row r="349" spans="1:9" ht="20.64999999999999857891">
      <x:c r="A349" s="7" t="s">
        <x:v>8250</x:v>
      </x:c>
      <x:c r="B349" s="7" t="s">
        <x:v>3078</x:v>
      </x:c>
      <x:c r="C349" s="8" t="s">
        <x:v>931</x:v>
      </x:c>
      <x:c r="D349" s="8" t="s">
        <x:v>7122</x:v>
      </x:c>
      <x:c r="E349" s="8" t="s">
        <x:v>543</x:v>
      </x:c>
      <x:c r="F349" s="8" t="s">
        <x:v>495</x:v>
      </x:c>
      <x:c r="G349" s="8" t="s">
        <x:v>7233</x:v>
      </x:c>
      <x:c r="H349" s="8" t="s">
        <x:v>118</x:v>
      </x:c>
      <x:c r="I349" s="9">
        <x:v>112041</x:v>
      </x:c>
    </x:row>
    <x:row r="350" spans="1:9" ht="20.64999999999999857891">
      <x:c r="A350" s="7" t="s">
        <x:v>8250</x:v>
      </x:c>
      <x:c r="B350" s="7" t="s">
        <x:v>3837</x:v>
      </x:c>
      <x:c r="C350" s="8" t="s">
        <x:v>931</x:v>
      </x:c>
      <x:c r="D350" s="8" t="s">
        <x:v>5376</x:v>
      </x:c>
      <x:c r="E350" s="8" t="s">
        <x:v>543</x:v>
      </x:c>
      <x:c r="F350" s="8" t="s">
        <x:v>495</x:v>
      </x:c>
      <x:c r="G350" s="8" t="s">
        <x:v>7233</x:v>
      </x:c>
      <x:c r="H350" s="8" t="s">
        <x:v>118</x:v>
      </x:c>
      <x:c r="I350" s="9">
        <x:v>40301</x:v>
      </x:c>
    </x:row>
    <x:row r="351" spans="1:9" ht="20.64999999999999857891">
      <x:c r="A351" s="7" t="s">
        <x:v>8250</x:v>
      </x:c>
      <x:c r="B351" s="7" t="s">
        <x:v>6241</x:v>
      </x:c>
      <x:c r="C351" s="8" t="s">
        <x:v>931</x:v>
      </x:c>
      <x:c r="D351" s="8" t="s">
        <x:v>5338</x:v>
      </x:c>
      <x:c r="E351" s="8" t="s">
        <x:v>543</x:v>
      </x:c>
      <x:c r="F351" s="8" t="s">
        <x:v>495</x:v>
      </x:c>
      <x:c r="G351" s="8" t="s">
        <x:v>7233</x:v>
      </x:c>
      <x:c r="H351" s="8" t="s">
        <x:v>118</x:v>
      </x:c>
      <x:c r="I351" s="9">
        <x:v>49858</x:v>
      </x:c>
    </x:row>
    <x:row r="352" spans="1:9" ht="20.64999999999999857891">
      <x:c r="A352" s="7" t="s">
        <x:v>8250</x:v>
      </x:c>
      <x:c r="B352" s="7" t="s">
        <x:v>7907</x:v>
      </x:c>
      <x:c r="C352" s="8" t="s">
        <x:v>931</x:v>
      </x:c>
      <x:c r="D352" s="8" t="s">
        <x:v>5378</x:v>
      </x:c>
      <x:c r="E352" s="8" t="s">
        <x:v>543</x:v>
      </x:c>
      <x:c r="F352" s="8" t="s">
        <x:v>495</x:v>
      </x:c>
      <x:c r="G352" s="8" t="s">
        <x:v>7233</x:v>
      </x:c>
      <x:c r="H352" s="8" t="s">
        <x:v>118</x:v>
      </x:c>
      <x:c r="I352" s="9">
        <x:v>60020</x:v>
      </x:c>
    </x:row>
    <x:row r="353" spans="1:9" ht="20.64999999999999857891">
      <x:c r="A353" s="7" t="s">
        <x:v>8250</x:v>
      </x:c>
      <x:c r="B353" s="7" t="s">
        <x:v>3445</x:v>
      </x:c>
      <x:c r="C353" s="8" t="s">
        <x:v>931</x:v>
      </x:c>
      <x:c r="D353" s="8" t="s">
        <x:v>4919</x:v>
      </x:c>
      <x:c r="E353" s="8" t="s">
        <x:v>543</x:v>
      </x:c>
      <x:c r="F353" s="8" t="s">
        <x:v>495</x:v>
      </x:c>
      <x:c r="G353" s="8" t="s">
        <x:v>7233</x:v>
      </x:c>
      <x:c r="H353" s="8" t="s">
        <x:v>118</x:v>
      </x:c>
      <x:c r="I353" s="9">
        <x:v>70063</x:v>
      </x:c>
    </x:row>
    <x:row r="354" spans="1:9" ht="20.64999999999999857891">
      <x:c r="A354" s="7" t="s">
        <x:v>8250</x:v>
      </x:c>
      <x:c r="B354" s="7" t="s">
        <x:v>3069</x:v>
      </x:c>
      <x:c r="C354" s="8" t="s">
        <x:v>931</x:v>
      </x:c>
      <x:c r="D354" s="8" t="s">
        <x:v>5035</x:v>
      </x:c>
      <x:c r="E354" s="8" t="s">
        <x:v>543</x:v>
      </x:c>
      <x:c r="F354" s="8" t="s">
        <x:v>495</x:v>
      </x:c>
      <x:c r="G354" s="8" t="s">
        <x:v>7233</x:v>
      </x:c>
      <x:c r="H354" s="8" t="s">
        <x:v>118</x:v>
      </x:c>
      <x:c r="I354" s="9">
        <x:v>80126</x:v>
      </x:c>
    </x:row>
    <x:row r="355" spans="1:9" ht="20.64999999999999857891">
      <x:c r="A355" s="7" t="s">
        <x:v>8250</x:v>
      </x:c>
      <x:c r="B355" s="7" t="s">
        <x:v>1864</x:v>
      </x:c>
      <x:c r="C355" s="8" t="s">
        <x:v>931</x:v>
      </x:c>
      <x:c r="D355" s="8" t="s">
        <x:v>5031</x:v>
      </x:c>
      <x:c r="E355" s="8" t="s">
        <x:v>543</x:v>
      </x:c>
      <x:c r="F355" s="8" t="s">
        <x:v>495</x:v>
      </x:c>
      <x:c r="G355" s="8" t="s">
        <x:v>7233</x:v>
      </x:c>
      <x:c r="H355" s="8" t="s">
        <x:v>118</x:v>
      </x:c>
      <x:c r="I355" s="9">
        <x:v>90973</x:v>
      </x:c>
    </x:row>
    <x:row r="356" spans="1:9" ht="20.64999999999999857891">
      <x:c r="A356" s="7" t="s">
        <x:v>8250</x:v>
      </x:c>
      <x:c r="B356" s="7" t="s">
        <x:v>8165</x:v>
      </x:c>
      <x:c r="C356" s="8" t="s">
        <x:v>931</x:v>
      </x:c>
      <x:c r="D356" s="8" t="s">
        <x:v>5556</x:v>
      </x:c>
      <x:c r="E356" s="8" t="s">
        <x:v>543</x:v>
      </x:c>
      <x:c r="F356" s="8" t="s">
        <x:v>495</x:v>
      </x:c>
      <x:c r="G356" s="8" t="s">
        <x:v>7233</x:v>
      </x:c>
      <x:c r="H356" s="8" t="s">
        <x:v>118</x:v>
      </x:c>
      <x:c r="I356" s="9">
        <x:v>100927</x:v>
      </x:c>
    </x:row>
    <x:row r="357" spans="1:9" ht="20.64999999999999857891">
      <x:c r="A357" s="7" t="s">
        <x:v>8250</x:v>
      </x:c>
      <x:c r="B357" s="7" t="s">
        <x:v>7892</x:v>
      </x:c>
      <x:c r="C357" s="8" t="s">
        <x:v>931</x:v>
      </x:c>
      <x:c r="D357" s="8" t="s">
        <x:v>5646</x:v>
      </x:c>
      <x:c r="E357" s="8" t="s">
        <x:v>543</x:v>
      </x:c>
      <x:c r="F357" s="8" t="s">
        <x:v>495</x:v>
      </x:c>
      <x:c r="G357" s="8" t="s">
        <x:v>7233</x:v>
      </x:c>
      <x:c r="H357" s="8" t="s">
        <x:v>118</x:v>
      </x:c>
      <x:c r="I357" s="9">
        <x:v>120378</x:v>
      </x:c>
    </x:row>
    <x:row r="358" spans="1:9" ht="20.64999999999999857891">
      <x:c r="A358" s="7" t="s">
        <x:v>8250</x:v>
      </x:c>
      <x:c r="B358" s="7" t="s">
        <x:v>3971</x:v>
      </x:c>
      <x:c r="C358" s="8" t="s">
        <x:v>931</x:v>
      </x:c>
      <x:c r="D358" s="8" t="s">
        <x:v>4966</x:v>
      </x:c>
      <x:c r="E358" s="8" t="s">
        <x:v>543</x:v>
      </x:c>
      <x:c r="F358" s="8" t="s">
        <x:v>495</x:v>
      </x:c>
      <x:c r="G358" s="8" t="s">
        <x:v>7233</x:v>
      </x:c>
      <x:c r="H358" s="8" t="s">
        <x:v>118</x:v>
      </x:c>
      <x:c r="I358" s="9">
        <x:v>140027</x:v>
      </x:c>
    </x:row>
    <x:row r="359" spans="1:9" ht="20.64999999999999857891">
      <x:c r="A359" s="7" t="s">
        <x:v>8250</x:v>
      </x:c>
      <x:c r="B359" s="7" t="s">
        <x:v>1895</x:v>
      </x:c>
      <x:c r="C359" s="8" t="s">
        <x:v>931</x:v>
      </x:c>
      <x:c r="D359" s="8" t="s">
        <x:v>5576</x:v>
      </x:c>
      <x:c r="E359" s="8" t="s">
        <x:v>543</x:v>
      </x:c>
      <x:c r="F359" s="8" t="s">
        <x:v>495</x:v>
      </x:c>
      <x:c r="G359" s="8" t="s">
        <x:v>7233</x:v>
      </x:c>
      <x:c r="H359" s="8" t="s">
        <x:v>118</x:v>
      </x:c>
      <x:c r="I359" s="9">
        <x:v>161463</x:v>
      </x:c>
    </x:row>
    <x:row r="360" spans="1:9" ht="20.64999999999999857891">
      <x:c r="A360" s="7" t="s">
        <x:v>8250</x:v>
      </x:c>
      <x:c r="B360" s="7" t="s">
        <x:v>1691</x:v>
      </x:c>
      <x:c r="C360" s="8" t="s">
        <x:v>931</x:v>
      </x:c>
      <x:c r="D360" s="8" t="s">
        <x:v>4989</x:v>
      </x:c>
      <x:c r="E360" s="8" t="s">
        <x:v>543</x:v>
      </x:c>
      <x:c r="F360" s="8" t="s">
        <x:v>495</x:v>
      </x:c>
      <x:c r="G360" s="8" t="s">
        <x:v>7233</x:v>
      </x:c>
      <x:c r="H360" s="8" t="s">
        <x:v>118</x:v>
      </x:c>
      <x:c r="I360" s="9">
        <x:v>180319</x:v>
      </x:c>
    </x:row>
    <x:row r="361" spans="1:9" ht="20.64999999999999857891">
      <x:c r="A361" s="7" t="s">
        <x:v>8250</x:v>
      </x:c>
      <x:c r="B361" s="7" t="s">
        <x:v>8023</x:v>
      </x:c>
      <x:c r="C361" s="8" t="s">
        <x:v>931</x:v>
      </x:c>
      <x:c r="D361" s="8" t="s">
        <x:v>5257</x:v>
      </x:c>
      <x:c r="E361" s="8" t="s">
        <x:v>543</x:v>
      </x:c>
      <x:c r="F361" s="8" t="s">
        <x:v>495</x:v>
      </x:c>
      <x:c r="G361" s="8" t="s">
        <x:v>7233</x:v>
      </x:c>
      <x:c r="H361" s="8" t="s">
        <x:v>118</x:v>
      </x:c>
      <x:c r="I361" s="9">
        <x:v>226366</x:v>
      </x:c>
    </x:row>
    <x:row r="362" spans="1:9" ht="20.64999999999999857891">
      <x:c r="A362" s="7" t="s">
        <x:v>8250</x:v>
      </x:c>
      <x:c r="B362" s="7" t="s">
        <x:v>1827</x:v>
      </x:c>
      <x:c r="C362" s="8" t="s">
        <x:v>931</x:v>
      </x:c>
      <x:c r="D362" s="8" t="s">
        <x:v>5036</x:v>
      </x:c>
      <x:c r="E362" s="8" t="s">
        <x:v>543</x:v>
      </x:c>
      <x:c r="F362" s="8" t="s">
        <x:v>495</x:v>
      </x:c>
      <x:c r="G362" s="8" t="s">
        <x:v>7233</x:v>
      </x:c>
      <x:c r="H362" s="8" t="s">
        <x:v>118</x:v>
      </x:c>
      <x:c r="I362" s="9">
        <x:v>380089</x:v>
      </x:c>
    </x:row>
    <x:row r="363" spans="1:9" ht="20.64999999999999857891">
      <x:c r="A363" s="7" t="s">
        <x:v>8250</x:v>
      </x:c>
      <x:c r="B363" s="7" t="s">
        <x:v>4013</x:v>
      </x:c>
      <x:c r="C363" s="8" t="s">
        <x:v>931</x:v>
      </x:c>
      <x:c r="D363" s="8" t="s">
        <x:v>4822</x:v>
      </x:c>
      <x:c r="E363" s="8" t="s">
        <x:v>543</x:v>
      </x:c>
      <x:c r="F363" s="8" t="s">
        <x:v>495</x:v>
      </x:c>
      <x:c r="G363" s="8" t="s">
        <x:v>7233</x:v>
      </x:c>
      <x:c r="H363" s="8" t="s">
        <x:v>118</x:v>
      </x:c>
      <x:c r="I363" s="9">
        <x:v>416411</x:v>
      </x:c>
    </x:row>
    <x:row r="364" spans="1:9" ht="20.64999999999999857891">
      <x:c r="A364" s="7" t="s">
        <x:v>8250</x:v>
      </x:c>
      <x:c r="B364" s="7" t="s">
        <x:v>8108</x:v>
      </x:c>
      <x:c r="C364" s="8" t="s">
        <x:v>931</x:v>
      </x:c>
      <x:c r="D364" s="8" t="s">
        <x:v>5591</x:v>
      </x:c>
      <x:c r="E364" s="8" t="s">
        <x:v>543</x:v>
      </x:c>
      <x:c r="F364" s="8" t="s">
        <x:v>495</x:v>
      </x:c>
      <x:c r="G364" s="8" t="s">
        <x:v>7233</x:v>
      </x:c>
      <x:c r="H364" s="8" t="s">
        <x:v>118</x:v>
      </x:c>
      <x:c r="I364" s="9">
        <x:v>458091</x:v>
      </x:c>
    </x:row>
    <x:row r="365" spans="1:9" ht="20.64999999999999857891">
      <x:c r="A365" s="7" t="s">
        <x:v>8250</x:v>
      </x:c>
      <x:c r="B365" s="7" t="s">
        <x:v>8121</x:v>
      </x:c>
      <x:c r="C365" s="8" t="s">
        <x:v>931</x:v>
      </x:c>
      <x:c r="D365" s="8" t="s">
        <x:v>4967</x:v>
      </x:c>
      <x:c r="E365" s="8" t="s">
        <x:v>543</x:v>
      </x:c>
      <x:c r="F365" s="8" t="s">
        <x:v>495</x:v>
      </x:c>
      <x:c r="G365" s="8" t="s">
        <x:v>7233</x:v>
      </x:c>
      <x:c r="H365" s="8" t="s">
        <x:v>118</x:v>
      </x:c>
      <x:c r="I365" s="9">
        <x:v>504039</x:v>
      </x:c>
    </x:row>
    <x:row r="366" spans="1:9" ht="20.64999999999999857891">
      <x:c r="A366" s="7" t="s">
        <x:v>8250</x:v>
      </x:c>
      <x:c r="B366" s="7" t="s">
        <x:v>3245</x:v>
      </x:c>
      <x:c r="C366" s="8" t="s">
        <x:v>931</x:v>
      </x:c>
      <x:c r="D366" s="8" t="s">
        <x:v>5468</x:v>
      </x:c>
      <x:c r="E366" s="8" t="s">
        <x:v>543</x:v>
      </x:c>
      <x:c r="F366" s="8" t="s">
        <x:v>495</x:v>
      </x:c>
      <x:c r="G366" s="8" t="s">
        <x:v>7233</x:v>
      </x:c>
      <x:c r="H366" s="8" t="s">
        <x:v>118</x:v>
      </x:c>
      <x:c r="I366" s="9">
        <x:v>554354</x:v>
      </x:c>
    </x:row>
    <x:row r="367" spans="1:9" ht="20.64999999999999857891">
      <x:c r="A367" s="7" t="s">
        <x:v>8250</x:v>
      </x:c>
      <x:c r="B367" s="7" t="s">
        <x:v>1876</x:v>
      </x:c>
      <x:c r="C367" s="8" t="s">
        <x:v>931</x:v>
      </x:c>
      <x:c r="D367" s="8" t="s">
        <x:v>5532</x:v>
      </x:c>
      <x:c r="E367" s="8" t="s">
        <x:v>543</x:v>
      </x:c>
      <x:c r="F367" s="8" t="s">
        <x:v>495</x:v>
      </x:c>
      <x:c r="G367" s="8" t="s">
        <x:v>7233</x:v>
      </x:c>
      <x:c r="H367" s="8" t="s">
        <x:v>118</x:v>
      </x:c>
      <x:c r="I367" s="9">
        <x:v>664213</x:v>
      </x:c>
    </x:row>
    <x:row r="368" spans="1:9" ht="20.64999999999999857891">
      <x:c r="A368" s="7" t="s">
        <x:v>8250</x:v>
      </x:c>
      <x:c r="B368" s="7" t="s">
        <x:v>1237</x:v>
      </x:c>
      <x:c r="C368" s="8" t="s">
        <x:v>931</x:v>
      </x:c>
      <x:c r="D368" s="8" t="s">
        <x:v>5298</x:v>
      </x:c>
      <x:c r="E368" s="8" t="s">
        <x:v>543</x:v>
      </x:c>
      <x:c r="F368" s="8" t="s">
        <x:v>495</x:v>
      </x:c>
      <x:c r="G368" s="8" t="s">
        <x:v>7233</x:v>
      </x:c>
      <x:c r="H368" s="8" t="s">
        <x:v>118</x:v>
      </x:c>
      <x:c r="I368" s="9">
        <x:v>718596</x:v>
      </x:c>
    </x:row>
    <x:row r="369" spans="1:9" ht="20.64999999999999857891">
      <x:c r="A369" s="7" t="s">
        <x:v>8250</x:v>
      </x:c>
      <x:c r="B369" s="7" t="s">
        <x:v>1193</x:v>
      </x:c>
      <x:c r="C369" s="8" t="s">
        <x:v>931</x:v>
      </x:c>
      <x:c r="D369" s="8" t="s">
        <x:v>4954</x:v>
      </x:c>
      <x:c r="E369" s="8" t="s">
        <x:v>543</x:v>
      </x:c>
      <x:c r="F369" s="8" t="s">
        <x:v>495</x:v>
      </x:c>
      <x:c r="G369" s="8" t="s">
        <x:v>7233</x:v>
      </x:c>
      <x:c r="H369" s="8" t="s">
        <x:v>118</x:v>
      </x:c>
      <x:c r="I369" s="9">
        <x:v>50354</x:v>
      </x:c>
    </x:row>
    <x:row r="370" spans="1:9" ht="20.64999999999999857891">
      <x:c r="A370" s="7" t="s">
        <x:v>8250</x:v>
      </x:c>
      <x:c r="B370" s="7" t="s">
        <x:v>1712</x:v>
      </x:c>
      <x:c r="C370" s="8" t="s">
        <x:v>931</x:v>
      </x:c>
      <x:c r="D370" s="8" t="s">
        <x:v>4979</x:v>
      </x:c>
      <x:c r="E370" s="8" t="s">
        <x:v>543</x:v>
      </x:c>
      <x:c r="F370" s="8" t="s">
        <x:v>495</x:v>
      </x:c>
      <x:c r="G370" s="8" t="s">
        <x:v>7233</x:v>
      </x:c>
      <x:c r="H370" s="8" t="s">
        <x:v>118</x:v>
      </x:c>
      <x:c r="I370" s="9">
        <x:v>61588</x:v>
      </x:c>
    </x:row>
    <x:row r="371" spans="1:9" ht="20.64999999999999857891">
      <x:c r="A371" s="7" t="s">
        <x:v>1816</x:v>
      </x:c>
      <x:c r="B371" s="7" t="s">
        <x:v>3632</x:v>
      </x:c>
      <x:c r="C371" s="8" t="s">
        <x:v>356</x:v>
      </x:c>
      <x:c r="D371" s="8" t="s">
        <x:v>1727</x:v>
      </x:c>
      <x:c r="E371" s="8" t="s">
        <x:v>543</x:v>
      </x:c>
      <x:c r="F371" s="8" t="s">
        <x:v>495</x:v>
      </x:c>
      <x:c r="G371" s="8" t="s">
        <x:v>7233</x:v>
      </x:c>
      <x:c r="H371" s="8" t="s">
        <x:v>124</x:v>
      </x:c>
      <x:c r="I371" s="9">
        <x:v>44070</x:v>
      </x:c>
    </x:row>
    <x:row r="372" spans="1:9" ht="20.64999999999999857891">
      <x:c r="A372" s="7" t="s">
        <x:v>1816</x:v>
      </x:c>
      <x:c r="B372" s="7" t="s">
        <x:v>6204</x:v>
      </x:c>
      <x:c r="C372" s="8" t="s">
        <x:v>356</x:v>
      </x:c>
      <x:c r="D372" s="8" t="s">
        <x:v>8006</x:v>
      </x:c>
      <x:c r="E372" s="8" t="s">
        <x:v>543</x:v>
      </x:c>
      <x:c r="F372" s="8" t="s">
        <x:v>495</x:v>
      </x:c>
      <x:c r="G372" s="8" t="s">
        <x:v>7233</x:v>
      </x:c>
      <x:c r="H372" s="8" t="s">
        <x:v>124</x:v>
      </x:c>
      <x:c r="I372" s="9">
        <x:v>6510</x:v>
      </x:c>
    </x:row>
    <x:row r="373" spans="1:9" ht="20.64999999999999857891">
      <x:c r="A373" s="7" t="s">
        <x:v>1816</x:v>
      </x:c>
      <x:c r="B373" s="7" t="s">
        <x:v>8122</x:v>
      </x:c>
      <x:c r="C373" s="8" t="s">
        <x:v>356</x:v>
      </x:c>
      <x:c r="D373" s="8" t="s">
        <x:v>1956</x:v>
      </x:c>
      <x:c r="E373" s="8" t="s">
        <x:v>543</x:v>
      </x:c>
      <x:c r="F373" s="8" t="s">
        <x:v>495</x:v>
      </x:c>
      <x:c r="G373" s="8" t="s">
        <x:v>7233</x:v>
      </x:c>
      <x:c r="H373" s="8" t="s">
        <x:v>124</x:v>
      </x:c>
      <x:c r="I373" s="9">
        <x:v>8350</x:v>
      </x:c>
    </x:row>
    <x:row r="374" spans="1:9" ht="20.64999999999999857891">
      <x:c r="A374" s="7" t="s">
        <x:v>1816</x:v>
      </x:c>
      <x:c r="B374" s="7" t="s">
        <x:v>2002</x:v>
      </x:c>
      <x:c r="C374" s="8" t="s">
        <x:v>356</x:v>
      </x:c>
      <x:c r="D374" s="8" t="s">
        <x:v>6203</x:v>
      </x:c>
      <x:c r="E374" s="8" t="s">
        <x:v>543</x:v>
      </x:c>
      <x:c r="F374" s="8" t="s">
        <x:v>495</x:v>
      </x:c>
      <x:c r="G374" s="8" t="s">
        <x:v>7233</x:v>
      </x:c>
      <x:c r="H374" s="8" t="s">
        <x:v>124</x:v>
      </x:c>
      <x:c r="I374" s="9">
        <x:v>10350</x:v>
      </x:c>
    </x:row>
    <x:row r="375" spans="1:9" ht="20.64999999999999857891">
      <x:c r="A375" s="7" t="s">
        <x:v>1816</x:v>
      </x:c>
      <x:c r="B375" s="7" t="s">
        <x:v>1910</x:v>
      </x:c>
      <x:c r="C375" s="8" t="s">
        <x:v>356</x:v>
      </x:c>
      <x:c r="D375" s="8" t="s">
        <x:v>6201</x:v>
      </x:c>
      <x:c r="E375" s="8" t="s">
        <x:v>543</x:v>
      </x:c>
      <x:c r="F375" s="8" t="s">
        <x:v>495</x:v>
      </x:c>
      <x:c r="G375" s="8" t="s">
        <x:v>7233</x:v>
      </x:c>
      <x:c r="H375" s="8" t="s">
        <x:v>124</x:v>
      </x:c>
      <x:c r="I375" s="9">
        <x:v>13210</x:v>
      </x:c>
    </x:row>
    <x:row r="376" spans="1:9" ht="20.64999999999999857891">
      <x:c r="A376" s="7" t="s">
        <x:v>1816</x:v>
      </x:c>
      <x:c r="B376" s="7" t="s">
        <x:v>3820</x:v>
      </x:c>
      <x:c r="C376" s="8" t="s">
        <x:v>356</x:v>
      </x:c>
      <x:c r="D376" s="8" t="s">
        <x:v>1745</x:v>
      </x:c>
      <x:c r="E376" s="8" t="s">
        <x:v>543</x:v>
      </x:c>
      <x:c r="F376" s="8" t="s">
        <x:v>495</x:v>
      </x:c>
      <x:c r="G376" s="8" t="s">
        <x:v>7233</x:v>
      </x:c>
      <x:c r="H376" s="8" t="s">
        <x:v>124</x:v>
      </x:c>
      <x:c r="I376" s="9">
        <x:v>15160</x:v>
      </x:c>
    </x:row>
    <x:row r="377" spans="1:9" ht="20.64999999999999857891">
      <x:c r="A377" s="7" t="s">
        <x:v>1816</x:v>
      </x:c>
      <x:c r="B377" s="7" t="s">
        <x:v>6430</x:v>
      </x:c>
      <x:c r="C377" s="8" t="s">
        <x:v>356</x:v>
      </x:c>
      <x:c r="D377" s="8" t="s">
        <x:v>2568</x:v>
      </x:c>
      <x:c r="E377" s="8" t="s">
        <x:v>543</x:v>
      </x:c>
      <x:c r="F377" s="8" t="s">
        <x:v>495</x:v>
      </x:c>
      <x:c r="G377" s="8" t="s">
        <x:v>7233</x:v>
      </x:c>
      <x:c r="H377" s="8" t="s">
        <x:v>124</x:v>
      </x:c>
      <x:c r="I377" s="9">
        <x:v>19060</x:v>
      </x:c>
    </x:row>
    <x:row r="378" spans="1:9" ht="20.64999999999999857891">
      <x:c r="A378" s="7" t="s">
        <x:v>1816</x:v>
      </x:c>
      <x:c r="B378" s="7" t="s">
        <x:v>1046</x:v>
      </x:c>
      <x:c r="C378" s="8" t="s">
        <x:v>356</x:v>
      </x:c>
      <x:c r="D378" s="8" t="s">
        <x:v>1703</x:v>
      </x:c>
      <x:c r="E378" s="8" t="s">
        <x:v>543</x:v>
      </x:c>
      <x:c r="F378" s="8" t="s">
        <x:v>495</x:v>
      </x:c>
      <x:c r="G378" s="8" t="s">
        <x:v>7233</x:v>
      </x:c>
      <x:c r="H378" s="8" t="s">
        <x:v>124</x:v>
      </x:c>
      <x:c r="I378" s="9">
        <x:v>24300</x:v>
      </x:c>
    </x:row>
    <x:row r="379" spans="1:9" ht="20.64999999999999857891">
      <x:c r="A379" s="7" t="s">
        <x:v>1816</x:v>
      </x:c>
      <x:c r="B379" s="7" t="s">
        <x:v>7972</x:v>
      </x:c>
      <x:c r="C379" s="8" t="s">
        <x:v>356</x:v>
      </x:c>
      <x:c r="D379" s="8" t="s">
        <x:v>3496</x:v>
      </x:c>
      <x:c r="E379" s="8" t="s">
        <x:v>543</x:v>
      </x:c>
      <x:c r="F379" s="8" t="s">
        <x:v>495</x:v>
      </x:c>
      <x:c r="G379" s="8" t="s">
        <x:v>7233</x:v>
      </x:c>
      <x:c r="H379" s="8" t="s">
        <x:v>124</x:v>
      </x:c>
      <x:c r="I379" s="9">
        <x:v>28460</x:v>
      </x:c>
    </x:row>
    <x:row r="380" spans="1:9" ht="20.64999999999999857891">
      <x:c r="A380" s="7" t="s">
        <x:v>1816</x:v>
      </x:c>
      <x:c r="B380" s="7" t="s">
        <x:v>1759</x:v>
      </x:c>
      <x:c r="C380" s="8" t="s">
        <x:v>356</x:v>
      </x:c>
      <x:c r="D380" s="8" t="s">
        <x:v>3262</x:v>
      </x:c>
      <x:c r="E380" s="8" t="s">
        <x:v>543</x:v>
      </x:c>
      <x:c r="F380" s="8" t="s">
        <x:v>495</x:v>
      </x:c>
      <x:c r="G380" s="8" t="s">
        <x:v>7233</x:v>
      </x:c>
      <x:c r="H380" s="8" t="s">
        <x:v>124</x:v>
      </x:c>
      <x:c r="I380" s="9">
        <x:v>36730</x:v>
      </x:c>
    </x:row>
    <x:row r="381" spans="1:9" ht="20.64999999999999857891">
      <x:c r="A381" s="7" t="s">
        <x:v>1816</x:v>
      </x:c>
      <x:c r="B381" s="7" t="s">
        <x:v>1087</x:v>
      </x:c>
      <x:c r="C381" s="8" t="s">
        <x:v>356</x:v>
      </x:c>
      <x:c r="D381" s="8" t="s">
        <x:v>3214</x:v>
      </x:c>
      <x:c r="E381" s="8" t="s">
        <x:v>543</x:v>
      </x:c>
      <x:c r="F381" s="8" t="s">
        <x:v>495</x:v>
      </x:c>
      <x:c r="G381" s="8" t="s">
        <x:v>7233</x:v>
      </x:c>
      <x:c r="H381" s="8" t="s">
        <x:v>124</x:v>
      </x:c>
      <x:c r="I381" s="9">
        <x:v>45140</x:v>
      </x:c>
    </x:row>
    <x:row r="382" spans="1:9" ht="20.64999999999999857891">
      <x:c r="A382" s="7" t="s">
        <x:v>1816</x:v>
      </x:c>
      <x:c r="B382" s="7" t="s">
        <x:v>3495</x:v>
      </x:c>
      <x:c r="C382" s="8" t="s">
        <x:v>356</x:v>
      </x:c>
      <x:c r="D382" s="8" t="s">
        <x:v>1907</x:v>
      </x:c>
      <x:c r="E382" s="8" t="s">
        <x:v>543</x:v>
      </x:c>
      <x:c r="F382" s="8" t="s">
        <x:v>495</x:v>
      </x:c>
      <x:c r="G382" s="8" t="s">
        <x:v>7233</x:v>
      </x:c>
      <x:c r="H382" s="8" t="s">
        <x:v>124</x:v>
      </x:c>
      <x:c r="I382" s="9">
        <x:v>53330</x:v>
      </x:c>
    </x:row>
    <x:row r="383" spans="1:9" ht="20.64999999999999857891">
      <x:c r="A383" s="7" t="s">
        <x:v>1816</x:v>
      </x:c>
      <x:c r="B383" s="7" t="s">
        <x:v>8208</x:v>
      </x:c>
      <x:c r="C383" s="8" t="s">
        <x:v>356</x:v>
      </x:c>
      <x:c r="D383" s="8" t="s">
        <x:v>313</x:v>
      </x:c>
      <x:c r="E383" s="8" t="s">
        <x:v>543</x:v>
      </x:c>
      <x:c r="F383" s="8" t="s">
        <x:v>495</x:v>
      </x:c>
      <x:c r="G383" s="8" t="s">
        <x:v>7233</x:v>
      </x:c>
      <x:c r="H383" s="8" t="s">
        <x:v>124</x:v>
      </x:c>
      <x:c r="I383" s="9">
        <x:v>7260</x:v>
      </x:c>
    </x:row>
    <x:row r="384" spans="1:9" ht="20.64999999999999857891">
      <x:c r="A384" s="7" t="s">
        <x:v>1816</x:v>
      </x:c>
      <x:c r="B384" s="7" t="s">
        <x:v>8083</x:v>
      </x:c>
      <x:c r="C384" s="8" t="s">
        <x:v>356</x:v>
      </x:c>
      <x:c r="D384" s="8" t="s">
        <x:v>368</x:v>
      </x:c>
      <x:c r="E384" s="8" t="s">
        <x:v>543</x:v>
      </x:c>
      <x:c r="F384" s="8" t="s">
        <x:v>495</x:v>
      </x:c>
      <x:c r="G384" s="8" t="s">
        <x:v>7233</x:v>
      </x:c>
      <x:c r="H384" s="8" t="s">
        <x:v>124</x:v>
      </x:c>
      <x:c r="I384" s="9">
        <x:v>9360</x:v>
      </x:c>
    </x:row>
    <x:row r="385" spans="1:9" ht="20.64999999999999857891">
      <x:c r="A385" s="7" t="s">
        <x:v>1816</x:v>
      </x:c>
      <x:c r="B385" s="7" t="s">
        <x:v>3491</x:v>
      </x:c>
      <x:c r="C385" s="8" t="s">
        <x:v>356</x:v>
      </x:c>
      <x:c r="D385" s="8" t="s">
        <x:v>539</x:v>
      </x:c>
      <x:c r="E385" s="8" t="s">
        <x:v>543</x:v>
      </x:c>
      <x:c r="F385" s="8" t="s">
        <x:v>495</x:v>
      </x:c>
      <x:c r="G385" s="8" t="s">
        <x:v>7233</x:v>
      </x:c>
      <x:c r="H385" s="8" t="s">
        <x:v>124</x:v>
      </x:c>
      <x:c r="I385" s="9">
        <x:v>11490</x:v>
      </x:c>
    </x:row>
    <x:row r="386" spans="1:9" ht="20.64999999999999857891">
      <x:c r="A386" s="7" t="s">
        <x:v>1816</x:v>
      </x:c>
      <x:c r="B386" s="7" t="s">
        <x:v>1677</x:v>
      </x:c>
      <x:c r="C386" s="8" t="s">
        <x:v>356</x:v>
      </x:c>
      <x:c r="D386" s="8" t="s">
        <x:v>361</x:v>
      </x:c>
      <x:c r="E386" s="8" t="s">
        <x:v>543</x:v>
      </x:c>
      <x:c r="F386" s="8" t="s">
        <x:v>495</x:v>
      </x:c>
      <x:c r="G386" s="8" t="s">
        <x:v>7233</x:v>
      </x:c>
      <x:c r="H386" s="8" t="s">
        <x:v>124</x:v>
      </x:c>
      <x:c r="I386" s="9">
        <x:v>14710</x:v>
      </x:c>
    </x:row>
    <x:row r="387" spans="1:9" ht="20.64999999999999857891">
      <x:c r="A387" s="7" t="s">
        <x:v>1816</x:v>
      </x:c>
      <x:c r="B387" s="7" t="s">
        <x:v>3402</x:v>
      </x:c>
      <x:c r="C387" s="8" t="s">
        <x:v>356</x:v>
      </x:c>
      <x:c r="D387" s="8" t="s">
        <x:v>529</x:v>
      </x:c>
      <x:c r="E387" s="8" t="s">
        <x:v>543</x:v>
      </x:c>
      <x:c r="F387" s="8" t="s">
        <x:v>495</x:v>
      </x:c>
      <x:c r="G387" s="8" t="s">
        <x:v>7233</x:v>
      </x:c>
      <x:c r="H387" s="8" t="s">
        <x:v>124</x:v>
      </x:c>
      <x:c r="I387" s="9">
        <x:v>16880</x:v>
      </x:c>
    </x:row>
    <x:row r="388" spans="1:9" ht="20.64999999999999857891">
      <x:c r="A388" s="7" t="s">
        <x:v>1816</x:v>
      </x:c>
      <x:c r="B388" s="7" t="s">
        <x:v>1075</x:v>
      </x:c>
      <x:c r="C388" s="8" t="s">
        <x:v>356</x:v>
      </x:c>
      <x:c r="D388" s="8" t="s">
        <x:v>384</x:v>
      </x:c>
      <x:c r="E388" s="8" t="s">
        <x:v>543</x:v>
      </x:c>
      <x:c r="F388" s="8" t="s">
        <x:v>495</x:v>
      </x:c>
      <x:c r="G388" s="8" t="s">
        <x:v>7233</x:v>
      </x:c>
      <x:c r="H388" s="8" t="s">
        <x:v>124</x:v>
      </x:c>
      <x:c r="I388" s="9">
        <x:v>21300</x:v>
      </x:c>
    </x:row>
    <x:row r="389" spans="1:9" ht="20.64999999999999857891">
      <x:c r="A389" s="7" t="s">
        <x:v>1816</x:v>
      </x:c>
      <x:c r="B389" s="7" t="s">
        <x:v>6133</x:v>
      </x:c>
      <x:c r="C389" s="8" t="s">
        <x:v>356</x:v>
      </x:c>
      <x:c r="D389" s="8" t="s">
        <x:v>272</x:v>
      </x:c>
      <x:c r="E389" s="8" t="s">
        <x:v>543</x:v>
      </x:c>
      <x:c r="F389" s="8" t="s">
        <x:v>495</x:v>
      </x:c>
      <x:c r="G389" s="8" t="s">
        <x:v>7233</x:v>
      </x:c>
      <x:c r="H389" s="8" t="s">
        <x:v>124</x:v>
      </x:c>
      <x:c r="I389" s="9">
        <x:v>25830</x:v>
      </x:c>
    </x:row>
    <x:row r="390" spans="1:9" ht="20.64999999999999857891">
      <x:c r="A390" s="7" t="s">
        <x:v>1816</x:v>
      </x:c>
      <x:c r="B390" s="7" t="s">
        <x:v>1245</x:v>
      </x:c>
      <x:c r="C390" s="8" t="s">
        <x:v>356</x:v>
      </x:c>
      <x:c r="D390" s="8" t="s">
        <x:v>503</x:v>
      </x:c>
      <x:c r="E390" s="8" t="s">
        <x:v>543</x:v>
      </x:c>
      <x:c r="F390" s="8" t="s">
        <x:v>495</x:v>
      </x:c>
      <x:c r="G390" s="8" t="s">
        <x:v>7233</x:v>
      </x:c>
      <x:c r="H390" s="8" t="s">
        <x:v>124</x:v>
      </x:c>
      <x:c r="I390" s="9">
        <x:v>31820</x:v>
      </x:c>
    </x:row>
    <x:row r="391" spans="1:9" ht="20.64999999999999857891">
      <x:c r="A391" s="7" t="s">
        <x:v>1816</x:v>
      </x:c>
      <x:c r="B391" s="7" t="s">
        <x:v>1990</x:v>
      </x:c>
      <x:c r="C391" s="8" t="s">
        <x:v>356</x:v>
      </x:c>
      <x:c r="D391" s="8" t="s">
        <x:v>317</x:v>
      </x:c>
      <x:c r="E391" s="8" t="s">
        <x:v>543</x:v>
      </x:c>
      <x:c r="F391" s="8" t="s">
        <x:v>495</x:v>
      </x:c>
      <x:c r="G391" s="8" t="s">
        <x:v>7233</x:v>
      </x:c>
      <x:c r="H391" s="8" t="s">
        <x:v>124</x:v>
      </x:c>
      <x:c r="I391" s="9">
        <x:v>41180</x:v>
      </x:c>
    </x:row>
    <x:row r="392" spans="1:9" ht="20.64999999999999857891">
      <x:c r="A392" s="7" t="s">
        <x:v>1816</x:v>
      </x:c>
      <x:c r="B392" s="7" t="s">
        <x:v>3142</x:v>
      </x:c>
      <x:c r="C392" s="8" t="s">
        <x:v>356</x:v>
      </x:c>
      <x:c r="D392" s="8" t="s">
        <x:v>285</x:v>
      </x:c>
      <x:c r="E392" s="8" t="s">
        <x:v>543</x:v>
      </x:c>
      <x:c r="F392" s="8" t="s">
        <x:v>495</x:v>
      </x:c>
      <x:c r="G392" s="8" t="s">
        <x:v>7233</x:v>
      </x:c>
      <x:c r="H392" s="8" t="s">
        <x:v>124</x:v>
      </x:c>
      <x:c r="I392" s="9">
        <x:v>50500</x:v>
      </x:c>
    </x:row>
    <x:row r="393" spans="1:9" ht="20.64999999999999857891">
      <x:c r="A393" s="7" t="s">
        <x:v>1816</x:v>
      </x:c>
      <x:c r="B393" s="7" t="s">
        <x:v>1857</x:v>
      </x:c>
      <x:c r="C393" s="8" t="s">
        <x:v>356</x:v>
      </x:c>
      <x:c r="D393" s="8" t="s">
        <x:v>418</x:v>
      </x:c>
      <x:c r="E393" s="8" t="s">
        <x:v>543</x:v>
      </x:c>
      <x:c r="F393" s="8" t="s">
        <x:v>495</x:v>
      </x:c>
      <x:c r="G393" s="8" t="s">
        <x:v>7233</x:v>
      </x:c>
      <x:c r="H393" s="8" t="s">
        <x:v>124</x:v>
      </x:c>
      <x:c r="I393" s="9">
        <x:v>59870</x:v>
      </x:c>
    </x:row>
    <x:row r="394" spans="1:9" ht="20.64999999999999857891">
      <x:c r="A394" s="7" t="s">
        <x:v>1816</x:v>
      </x:c>
      <x:c r="B394" s="7" t="s">
        <x:v>4714</x:v>
      </x:c>
      <x:c r="C394" s="8" t="s">
        <x:v>356</x:v>
      </x:c>
      <x:c r="D394" s="8" t="s">
        <x:v>377</x:v>
      </x:c>
      <x:c r="E394" s="8" t="s">
        <x:v>543</x:v>
      </x:c>
      <x:c r="F394" s="8" t="s">
        <x:v>495</x:v>
      </x:c>
      <x:c r="G394" s="8" t="s">
        <x:v>7233</x:v>
      </x:c>
      <x:c r="H394" s="8" t="s">
        <x:v>124</x:v>
      </x:c>
      <x:c r="I394" s="9">
        <x:v>78680</x:v>
      </x:c>
    </x:row>
    <x:row r="395" spans="1:9" ht="20.64999999999999857891">
      <x:c r="A395" s="7" t="s">
        <x:v>1816</x:v>
      </x:c>
      <x:c r="B395" s="7" t="s">
        <x:v>1969</x:v>
      </x:c>
      <x:c r="C395" s="8" t="s">
        <x:v>356</x:v>
      </x:c>
      <x:c r="D395" s="8" t="s">
        <x:v>332</x:v>
      </x:c>
      <x:c r="E395" s="8" t="s">
        <x:v>543</x:v>
      </x:c>
      <x:c r="F395" s="8" t="s">
        <x:v>495</x:v>
      </x:c>
      <x:c r="G395" s="8" t="s">
        <x:v>7233</x:v>
      </x:c>
      <x:c r="H395" s="8" t="s">
        <x:v>124</x:v>
      </x:c>
      <x:c r="I395" s="9">
        <x:v>98010</x:v>
      </x:c>
    </x:row>
    <x:row r="396" spans="1:9" ht="20.64999999999999857891">
      <x:c r="A396" s="7" t="s">
        <x:v>1816</x:v>
      </x:c>
      <x:c r="B396" s="7" t="s">
        <x:v>1209</x:v>
      </x:c>
      <x:c r="C396" s="8" t="s">
        <x:v>356</x:v>
      </x:c>
      <x:c r="D396" s="8" t="s">
        <x:v>462</x:v>
      </x:c>
      <x:c r="E396" s="8" t="s">
        <x:v>543</x:v>
      </x:c>
      <x:c r="F396" s="8" t="s">
        <x:v>495</x:v>
      </x:c>
      <x:c r="G396" s="8" t="s">
        <x:v>7233</x:v>
      </x:c>
      <x:c r="H396" s="8" t="s">
        <x:v>124</x:v>
      </x:c>
      <x:c r="I396" s="9">
        <x:v>116830</x:v>
      </x:c>
    </x:row>
    <x:row r="397" spans="1:9" ht="20.64999999999999857891">
      <x:c r="A397" s="7" t="s">
        <x:v>1816</x:v>
      </x:c>
      <x:c r="B397" s="7" t="s">
        <x:v>6324</x:v>
      </x:c>
      <x:c r="C397" s="8" t="s">
        <x:v>356</x:v>
      </x:c>
      <x:c r="D397" s="8" t="s">
        <x:v>437</x:v>
      </x:c>
      <x:c r="E397" s="8" t="s">
        <x:v>543</x:v>
      </x:c>
      <x:c r="F397" s="8" t="s">
        <x:v>495</x:v>
      </x:c>
      <x:c r="G397" s="8" t="s">
        <x:v>7233</x:v>
      </x:c>
      <x:c r="H397" s="8" t="s">
        <x:v>124</x:v>
      </x:c>
      <x:c r="I397" s="9">
        <x:v>144239</x:v>
      </x:c>
    </x:row>
    <x:row r="398" spans="1:9" ht="20.64999999999999857891">
      <x:c r="A398" s="7" t="s">
        <x:v>1816</x:v>
      </x:c>
      <x:c r="B398" s="7" t="s">
        <x:v>1524</x:v>
      </x:c>
      <x:c r="C398" s="8" t="s">
        <x:v>356</x:v>
      </x:c>
      <x:c r="D398" s="8" t="s">
        <x:v>1948</x:v>
      </x:c>
      <x:c r="E398" s="8" t="s">
        <x:v>543</x:v>
      </x:c>
      <x:c r="F398" s="8" t="s">
        <x:v>495</x:v>
      </x:c>
      <x:c r="G398" s="8" t="s">
        <x:v>7233</x:v>
      </x:c>
      <x:c r="H398" s="8" t="s">
        <x:v>124</x:v>
      </x:c>
      <x:c r="I398" s="9">
        <x:v>8702</x:v>
      </x:c>
    </x:row>
    <x:row r="399" spans="1:9" ht="20.64999999999999857891">
      <x:c r="A399" s="7" t="s">
        <x:v>1816</x:v>
      </x:c>
      <x:c r="B399" s="7" t="s">
        <x:v>3373</x:v>
      </x:c>
      <x:c r="C399" s="8" t="s">
        <x:v>356</x:v>
      </x:c>
      <x:c r="D399" s="8" t="s">
        <x:v>1836</x:v>
      </x:c>
      <x:c r="E399" s="8" t="s">
        <x:v>543</x:v>
      </x:c>
      <x:c r="F399" s="8" t="s">
        <x:v>495</x:v>
      </x:c>
      <x:c r="G399" s="8" t="s">
        <x:v>7233</x:v>
      </x:c>
      <x:c r="H399" s="8" t="s">
        <x:v>124</x:v>
      </x:c>
      <x:c r="I399" s="9">
        <x:v>11220</x:v>
      </x:c>
    </x:row>
    <x:row r="400" spans="1:9" ht="20.64999999999999857891">
      <x:c r="A400" s="7" t="s">
        <x:v>1816</x:v>
      </x:c>
      <x:c r="B400" s="7" t="s">
        <x:v>3608</x:v>
      </x:c>
      <x:c r="C400" s="8" t="s">
        <x:v>356</x:v>
      </x:c>
      <x:c r="D400" s="8" t="s">
        <x:v>3467</x:v>
      </x:c>
      <x:c r="E400" s="8" t="s">
        <x:v>543</x:v>
      </x:c>
      <x:c r="F400" s="8" t="s">
        <x:v>495</x:v>
      </x:c>
      <x:c r="G400" s="8" t="s">
        <x:v>7233</x:v>
      </x:c>
      <x:c r="H400" s="8" t="s">
        <x:v>124</x:v>
      </x:c>
      <x:c r="I400" s="9">
        <x:v>13150</x:v>
      </x:c>
    </x:row>
    <x:row r="401" spans="1:9" ht="20.64999999999999857891">
      <x:c r="A401" s="7" t="s">
        <x:v>1855</x:v>
      </x:c>
      <x:c r="B401" s="7" t="s">
        <x:v>2018</x:v>
      </x:c>
      <x:c r="C401" s="8" t="s">
        <x:v>1807</x:v>
      </x:c>
      <x:c r="D401" s="8" t="s">
        <x:v>6624</x:v>
      </x:c>
      <x:c r="E401" s="8" t="s">
        <x:v>543</x:v>
      </x:c>
      <x:c r="F401" s="8" t="s">
        <x:v>495</x:v>
      </x:c>
      <x:c r="G401" s="8" t="s">
        <x:v>7233</x:v>
      </x:c>
      <x:c r="H401" s="8" t="s">
        <x:v>118</x:v>
      </x:c>
      <x:c r="I401" s="9">
        <x:v>5330</x:v>
      </x:c>
    </x:row>
    <x:row r="402" spans="1:9" ht="20.64999999999999857891">
      <x:c r="A402" s="7" t="s">
        <x:v>1855</x:v>
      </x:c>
      <x:c r="B402" s="7" t="s">
        <x:v>1972</x:v>
      </x:c>
      <x:c r="C402" s="8" t="s">
        <x:v>1807</x:v>
      </x:c>
      <x:c r="D402" s="8" t="s">
        <x:v>5737</x:v>
      </x:c>
      <x:c r="E402" s="8" t="s">
        <x:v>543</x:v>
      </x:c>
      <x:c r="F402" s="8" t="s">
        <x:v>495</x:v>
      </x:c>
      <x:c r="G402" s="8" t="s">
        <x:v>7233</x:v>
      </x:c>
      <x:c r="H402" s="8" t="s">
        <x:v>118</x:v>
      </x:c>
      <x:c r="I402" s="9">
        <x:v>10072</x:v>
      </x:c>
    </x:row>
    <x:row r="403" spans="1:9" ht="20.64999999999999857891">
      <x:c r="A403" s="7" t="s">
        <x:v>1855</x:v>
      </x:c>
      <x:c r="B403" s="7" t="s">
        <x:v>7982</x:v>
      </x:c>
      <x:c r="C403" s="8" t="s">
        <x:v>1807</x:v>
      </x:c>
      <x:c r="D403" s="8" t="s">
        <x:v>6524</x:v>
      </x:c>
      <x:c r="E403" s="8" t="s">
        <x:v>543</x:v>
      </x:c>
      <x:c r="F403" s="8" t="s">
        <x:v>495</x:v>
      </x:c>
      <x:c r="G403" s="8" t="s">
        <x:v>7233</x:v>
      </x:c>
      <x:c r="H403" s="8" t="s">
        <x:v>118</x:v>
      </x:c>
      <x:c r="I403" s="9">
        <x:v>13910</x:v>
      </x:c>
    </x:row>
    <x:row r="404" spans="1:9" ht="20.64999999999999857891">
      <x:c r="A404" s="7" t="s">
        <x:v>1855</x:v>
      </x:c>
      <x:c r="B404" s="7" t="s">
        <x:v>8013</x:v>
      </x:c>
      <x:c r="C404" s="8" t="s">
        <x:v>1807</x:v>
      </x:c>
      <x:c r="D404" s="8" t="s">
        <x:v>5880</x:v>
      </x:c>
      <x:c r="E404" s="8" t="s">
        <x:v>543</x:v>
      </x:c>
      <x:c r="F404" s="8" t="s">
        <x:v>495</x:v>
      </x:c>
      <x:c r="G404" s="8" t="s">
        <x:v>7233</x:v>
      </x:c>
      <x:c r="H404" s="8" t="s">
        <x:v>118</x:v>
      </x:c>
      <x:c r="I404" s="9">
        <x:v>23111</x:v>
      </x:c>
    </x:row>
    <x:row r="405" spans="1:9" ht="20.64999999999999857891">
      <x:c r="A405" s="7" t="s">
        <x:v>1855</x:v>
      </x:c>
      <x:c r="B405" s="7" t="s">
        <x:v>2015</x:v>
      </x:c>
      <x:c r="C405" s="8" t="s">
        <x:v>1807</x:v>
      </x:c>
      <x:c r="D405" s="8" t="s">
        <x:v>8420</x:v>
      </x:c>
      <x:c r="E405" s="8" t="s">
        <x:v>543</x:v>
      </x:c>
      <x:c r="F405" s="8" t="s">
        <x:v>495</x:v>
      </x:c>
      <x:c r="G405" s="8" t="s">
        <x:v>7233</x:v>
      </x:c>
      <x:c r="H405" s="8" t="s">
        <x:v>118</x:v>
      </x:c>
      <x:c r="I405" s="9">
        <x:v>35904</x:v>
      </x:c>
    </x:row>
    <x:row r="406" spans="1:9" ht="20.64999999999999857891">
      <x:c r="A406" s="7" t="s">
        <x:v>1855</x:v>
      </x:c>
      <x:c r="B406" s="7" t="s">
        <x:v>2626</x:v>
      </x:c>
      <x:c r="C406" s="8" t="s">
        <x:v>1807</x:v>
      </x:c>
      <x:c r="D406" s="8" t="s">
        <x:v>5879</x:v>
      </x:c>
      <x:c r="E406" s="8" t="s">
        <x:v>543</x:v>
      </x:c>
      <x:c r="F406" s="8" t="s">
        <x:v>495</x:v>
      </x:c>
      <x:c r="G406" s="8" t="s">
        <x:v>7233</x:v>
      </x:c>
      <x:c r="H406" s="8" t="s">
        <x:v>118</x:v>
      </x:c>
      <x:c r="I406" s="9">
        <x:v>50060</x:v>
      </x:c>
    </x:row>
    <x:row r="407" spans="1:9" ht="20.64999999999999857891">
      <x:c r="A407" s="7" t="s">
        <x:v>1855</x:v>
      </x:c>
      <x:c r="B407" s="7" t="s">
        <x:v>6038</x:v>
      </x:c>
      <x:c r="C407" s="8" t="s">
        <x:v>1807</x:v>
      </x:c>
      <x:c r="D407" s="8" t="s">
        <x:v>6541</x:v>
      </x:c>
      <x:c r="E407" s="8" t="s">
        <x:v>543</x:v>
      </x:c>
      <x:c r="F407" s="8" t="s">
        <x:v>495</x:v>
      </x:c>
      <x:c r="G407" s="8" t="s">
        <x:v>7233</x:v>
      </x:c>
      <x:c r="H407" s="8" t="s">
        <x:v>118</x:v>
      </x:c>
      <x:c r="I407" s="9">
        <x:v>91834</x:v>
      </x:c>
    </x:row>
    <x:row r="408" spans="1:9" ht="20.64999999999999857891">
      <x:c r="A408" s="7" t="s">
        <x:v>1855</x:v>
      </x:c>
      <x:c r="B408" s="7" t="s">
        <x:v>4735</x:v>
      </x:c>
      <x:c r="C408" s="8" t="s">
        <x:v>1807</x:v>
      </x:c>
      <x:c r="D408" s="8" t="s">
        <x:v>5772</x:v>
      </x:c>
      <x:c r="E408" s="8" t="s">
        <x:v>543</x:v>
      </x:c>
      <x:c r="F408" s="8" t="s">
        <x:v>495</x:v>
      </x:c>
      <x:c r="G408" s="8" t="s">
        <x:v>7233</x:v>
      </x:c>
      <x:c r="H408" s="8" t="s">
        <x:v>118</x:v>
      </x:c>
      <x:c r="I408" s="9">
        <x:v>169940</x:v>
      </x:c>
    </x:row>
    <x:row r="409" spans="1:9" ht="20.64999999999999857891">
      <x:c r="A409" s="7" t="s">
        <x:v>1855</x:v>
      </x:c>
      <x:c r="B409" s="7" t="s">
        <x:v>4703</x:v>
      </x:c>
      <x:c r="C409" s="8" t="s">
        <x:v>1807</x:v>
      </x:c>
      <x:c r="D409" s="8" t="s">
        <x:v>6016</x:v>
      </x:c>
      <x:c r="E409" s="8" t="s">
        <x:v>543</x:v>
      </x:c>
      <x:c r="F409" s="8" t="s">
        <x:v>495</x:v>
      </x:c>
      <x:c r="G409" s="8" t="s">
        <x:v>7233</x:v>
      </x:c>
      <x:c r="H409" s="8" t="s">
        <x:v>118</x:v>
      </x:c>
      <x:c r="I409" s="9">
        <x:v>269501</x:v>
      </x:c>
    </x:row>
    <x:row r="410" spans="1:9" ht="20.64999999999999857891">
      <x:c r="A410" s="7" t="s">
        <x:v>1855</x:v>
      </x:c>
      <x:c r="B410" s="7" t="s">
        <x:v>4739</x:v>
      </x:c>
      <x:c r="C410" s="8" t="s">
        <x:v>1807</x:v>
      </x:c>
      <x:c r="D410" s="8" t="s">
        <x:v>6011</x:v>
      </x:c>
      <x:c r="E410" s="8" t="s">
        <x:v>543</x:v>
      </x:c>
      <x:c r="F410" s="8" t="s">
        <x:v>495</x:v>
      </x:c>
      <x:c r="G410" s="8" t="s">
        <x:v>7233</x:v>
      </x:c>
      <x:c r="H410" s="8" t="s">
        <x:v>118</x:v>
      </x:c>
      <x:c r="I410" s="9">
        <x:v>344224</x:v>
      </x:c>
    </x:row>
    <x:row r="411" spans="1:9" ht="20.64999999999999857891">
      <x:c r="A411" s="7" t="s">
        <x:v>1855</x:v>
      </x:c>
      <x:c r="B411" s="7" t="s">
        <x:v>4717</x:v>
      </x:c>
      <x:c r="C411" s="8" t="s">
        <x:v>1807</x:v>
      </x:c>
      <x:c r="D411" s="8" t="s">
        <x:v>8429</x:v>
      </x:c>
      <x:c r="E411" s="8" t="s">
        <x:v>543</x:v>
      </x:c>
      <x:c r="F411" s="8" t="s">
        <x:v>495</x:v>
      </x:c>
      <x:c r="G411" s="8" t="s">
        <x:v>7233</x:v>
      </x:c>
      <x:c r="H411" s="8" t="s">
        <x:v>118</x:v>
      </x:c>
      <x:c r="I411" s="9">
        <x:v>560252</x:v>
      </x:c>
    </x:row>
    <x:row r="412" spans="1:9" ht="20.64999999999999857891">
      <x:c r="A412" s="7" t="s">
        <x:v>1855</x:v>
      </x:c>
      <x:c r="B412" s="7" t="s">
        <x:v>3471</x:v>
      </x:c>
      <x:c r="C412" s="8" t="s">
        <x:v>1807</x:v>
      </x:c>
      <x:c r="D412" s="8" t="s">
        <x:v>8423</x:v>
      </x:c>
      <x:c r="E412" s="8" t="s">
        <x:v>543</x:v>
      </x:c>
      <x:c r="F412" s="8" t="s">
        <x:v>495</x:v>
      </x:c>
      <x:c r="G412" s="8" t="s">
        <x:v>7233</x:v>
      </x:c>
      <x:c r="H412" s="8" t="s">
        <x:v>118</x:v>
      </x:c>
      <x:c r="I412" s="9">
        <x:v>1351</x:v>
      </x:c>
    </x:row>
    <x:row r="413" spans="1:9" ht="20.64999999999999857891">
      <x:c r="A413" s="7" t="s">
        <x:v>1855</x:v>
      </x:c>
      <x:c r="B413" s="7" t="s">
        <x:v>1942</x:v>
      </x:c>
      <x:c r="C413" s="8" t="s">
        <x:v>1807</x:v>
      </x:c>
      <x:c r="D413" s="8" t="s">
        <x:v>6520</x:v>
      </x:c>
      <x:c r="E413" s="8" t="s">
        <x:v>543</x:v>
      </x:c>
      <x:c r="F413" s="8" t="s">
        <x:v>495</x:v>
      </x:c>
      <x:c r="G413" s="8" t="s">
        <x:v>7233</x:v>
      </x:c>
      <x:c r="H413" s="8" t="s">
        <x:v>118</x:v>
      </x:c>
      <x:c r="I413" s="9">
        <x:v>1513</x:v>
      </x:c>
    </x:row>
    <x:row r="414" spans="1:9" ht="20.64999999999999857891">
      <x:c r="A414" s="7" t="s">
        <x:v>1855</x:v>
      </x:c>
      <x:c r="B414" s="7" t="s">
        <x:v>8272</x:v>
      </x:c>
      <x:c r="C414" s="8" t="s">
        <x:v>1807</x:v>
      </x:c>
      <x:c r="D414" s="8" t="s">
        <x:v>6618</x:v>
      </x:c>
      <x:c r="E414" s="8" t="s">
        <x:v>543</x:v>
      </x:c>
      <x:c r="F414" s="8" t="s">
        <x:v>495</x:v>
      </x:c>
      <x:c r="G414" s="8" t="s">
        <x:v>7233</x:v>
      </x:c>
      <x:c r="H414" s="8" t="s">
        <x:v>118</x:v>
      </x:c>
      <x:c r="I414" s="9">
        <x:v>1190</x:v>
      </x:c>
    </x:row>
    <x:row r="415" spans="1:9" ht="20.64999999999999857891">
      <x:c r="A415" s="7" t="s">
        <x:v>1855</x:v>
      </x:c>
      <x:c r="B415" s="7" t="s">
        <x:v>4398</x:v>
      </x:c>
      <x:c r="C415" s="8" t="s">
        <x:v>1807</x:v>
      </x:c>
      <x:c r="D415" s="8" t="s">
        <x:v>6603</x:v>
      </x:c>
      <x:c r="E415" s="8" t="s">
        <x:v>543</x:v>
      </x:c>
      <x:c r="F415" s="8" t="s">
        <x:v>495</x:v>
      </x:c>
      <x:c r="G415" s="8" t="s">
        <x:v>7233</x:v>
      </x:c>
      <x:c r="H415" s="8" t="s">
        <x:v>118</x:v>
      </x:c>
      <x:c r="I415" s="9">
        <x:v>1513</x:v>
      </x:c>
    </x:row>
    <x:row r="416" spans="1:9" ht="20.64999999999999857891">
      <x:c r="A416" s="7" t="s">
        <x:v>1855</x:v>
      </x:c>
      <x:c r="B416" s="7" t="s">
        <x:v>1038</x:v>
      </x:c>
      <x:c r="C416" s="8" t="s">
        <x:v>1807</x:v>
      </x:c>
      <x:c r="D416" s="8" t="s">
        <x:v>156</x:v>
      </x:c>
      <x:c r="E416" s="8" t="s">
        <x:v>543</x:v>
      </x:c>
      <x:c r="F416" s="8" t="s">
        <x:v>495</x:v>
      </x:c>
      <x:c r="G416" s="8" t="s">
        <x:v>7233</x:v>
      </x:c>
      <x:c r="H416" s="8" t="s">
        <x:v>118</x:v>
      </x:c>
      <x:c r="I416" s="9">
        <x:v>2230</x:v>
      </x:c>
    </x:row>
    <x:row r="417" spans="1:9" ht="20.64999999999999857891">
      <x:c r="A417" s="7" t="s">
        <x:v>1855</x:v>
      </x:c>
      <x:c r="B417" s="7" t="s">
        <x:v>4008</x:v>
      </x:c>
      <x:c r="C417" s="8" t="s">
        <x:v>1807</x:v>
      </x:c>
      <x:c r="D417" s="8" t="s">
        <x:v>5904</x:v>
      </x:c>
      <x:c r="E417" s="8" t="s">
        <x:v>543</x:v>
      </x:c>
      <x:c r="F417" s="8" t="s">
        <x:v>495</x:v>
      </x:c>
      <x:c r="G417" s="8" t="s">
        <x:v>7233</x:v>
      </x:c>
      <x:c r="H417" s="8" t="s">
        <x:v>118</x:v>
      </x:c>
      <x:c r="I417" s="9">
        <x:v>4140</x:v>
      </x:c>
    </x:row>
    <x:row r="418" spans="1:9" ht="20.64999999999999857891">
      <x:c r="A418" s="7" t="s">
        <x:v>1855</x:v>
      </x:c>
      <x:c r="B418" s="7" t="s">
        <x:v>3072</x:v>
      </x:c>
      <x:c r="C418" s="8" t="s">
        <x:v>1807</x:v>
      </x:c>
      <x:c r="D418" s="8" t="s">
        <x:v>5988</x:v>
      </x:c>
      <x:c r="E418" s="8" t="s">
        <x:v>543</x:v>
      </x:c>
      <x:c r="F418" s="8" t="s">
        <x:v>495</x:v>
      </x:c>
      <x:c r="G418" s="8" t="s">
        <x:v>7233</x:v>
      </x:c>
      <x:c r="H418" s="8" t="s">
        <x:v>118</x:v>
      </x:c>
      <x:c r="I418" s="9">
        <x:v>5980</x:v>
      </x:c>
    </x:row>
    <x:row r="419" spans="1:9" ht="20.64999999999999857891">
      <x:c r="A419" s="7" t="s">
        <x:v>1855</x:v>
      </x:c>
      <x:c r="B419" s="7" t="s">
        <x:v>6422</x:v>
      </x:c>
      <x:c r="C419" s="8" t="s">
        <x:v>1807</x:v>
      </x:c>
      <x:c r="D419" s="8" t="s">
        <x:v>170</x:v>
      </x:c>
      <x:c r="E419" s="8" t="s">
        <x:v>543</x:v>
      </x:c>
      <x:c r="F419" s="8" t="s">
        <x:v>495</x:v>
      </x:c>
      <x:c r="G419" s="8" t="s">
        <x:v>7233</x:v>
      </x:c>
      <x:c r="H419" s="8" t="s">
        <x:v>118</x:v>
      </x:c>
      <x:c r="I419" s="9">
        <x:v>10200</x:v>
      </x:c>
    </x:row>
    <x:row r="420" spans="1:9" ht="20.64999999999999857891">
      <x:c r="A420" s="7" t="s">
        <x:v>1855</x:v>
      </x:c>
      <x:c r="B420" s="7" t="s">
        <x:v>3974</x:v>
      </x:c>
      <x:c r="C420" s="8" t="s">
        <x:v>1807</x:v>
      </x:c>
      <x:c r="D420" s="8" t="s">
        <x:v>971</x:v>
      </x:c>
      <x:c r="E420" s="8" t="s">
        <x:v>543</x:v>
      </x:c>
      <x:c r="F420" s="8" t="s">
        <x:v>495</x:v>
      </x:c>
      <x:c r="G420" s="8" t="s">
        <x:v>7233</x:v>
      </x:c>
      <x:c r="H420" s="8" t="s">
        <x:v>118</x:v>
      </x:c>
      <x:c r="I420" s="9">
        <x:v>18730</x:v>
      </x:c>
    </x:row>
    <x:row r="421" spans="1:9" ht="20.64999999999999857891">
      <x:c r="A421" s="7" t="s">
        <x:v>1855</x:v>
      </x:c>
      <x:c r="B421" s="7" t="s">
        <x:v>4004</x:v>
      </x:c>
      <x:c r="C421" s="8" t="s">
        <x:v>1807</x:v>
      </x:c>
      <x:c r="D421" s="8" t="s">
        <x:v>179</x:v>
      </x:c>
      <x:c r="E421" s="8" t="s">
        <x:v>543</x:v>
      </x:c>
      <x:c r="F421" s="8" t="s">
        <x:v>495</x:v>
      </x:c>
      <x:c r="G421" s="8" t="s">
        <x:v>7233</x:v>
      </x:c>
      <x:c r="H421" s="8" t="s">
        <x:v>118</x:v>
      </x:c>
      <x:c r="I421" s="9">
        <x:v>26930</x:v>
      </x:c>
    </x:row>
    <x:row r="422" spans="1:9" ht="20.64999999999999857891">
      <x:c r="A422" s="7" t="s">
        <x:v>1855</x:v>
      </x:c>
      <x:c r="B422" s="7" t="s">
        <x:v>4005</x:v>
      </x:c>
      <x:c r="C422" s="8" t="s">
        <x:v>1807</x:v>
      </x:c>
      <x:c r="D422" s="8" t="s">
        <x:v>5897</x:v>
      </x:c>
      <x:c r="E422" s="8" t="s">
        <x:v>543</x:v>
      </x:c>
      <x:c r="F422" s="8" t="s">
        <x:v>495</x:v>
      </x:c>
      <x:c r="G422" s="8" t="s">
        <x:v>7233</x:v>
      </x:c>
      <x:c r="H422" s="8" t="s">
        <x:v>118</x:v>
      </x:c>
      <x:c r="I422" s="9">
        <x:v>52830</x:v>
      </x:c>
    </x:row>
    <x:row r="423" spans="1:9" ht="20.64999999999999857891">
      <x:c r="A423" s="7" t="s">
        <x:v>1855</x:v>
      </x:c>
      <x:c r="B423" s="7" t="s">
        <x:v>1689</x:v>
      </x:c>
      <x:c r="C423" s="8" t="s">
        <x:v>1807</x:v>
      </x:c>
      <x:c r="D423" s="8" t="s">
        <x:v>6526</x:v>
      </x:c>
      <x:c r="E423" s="8" t="s">
        <x:v>543</x:v>
      </x:c>
      <x:c r="F423" s="8" t="s">
        <x:v>495</x:v>
      </x:c>
      <x:c r="G423" s="8" t="s">
        <x:v>7233</x:v>
      </x:c>
      <x:c r="H423" s="8" t="s">
        <x:v>118</x:v>
      </x:c>
      <x:c r="I423" s="9">
        <x:v>93630</x:v>
      </x:c>
    </x:row>
    <x:row r="424" spans="1:9" ht="20.64999999999999857891">
      <x:c r="A424" s="7" t="s">
        <x:v>1855</x:v>
      </x:c>
      <x:c r="B424" s="7" t="s">
        <x:v>3948</x:v>
      </x:c>
      <x:c r="C424" s="8" t="s">
        <x:v>1807</x:v>
      </x:c>
      <x:c r="D424" s="8" t="s">
        <x:v>6632</x:v>
      </x:c>
      <x:c r="E424" s="8" t="s">
        <x:v>543</x:v>
      </x:c>
      <x:c r="F424" s="8" t="s">
        <x:v>495</x:v>
      </x:c>
      <x:c r="G424" s="8" t="s">
        <x:v>7233</x:v>
      </x:c>
      <x:c r="H424" s="8" t="s">
        <x:v>118</x:v>
      </x:c>
      <x:c r="I424" s="9">
        <x:v>155390</x:v>
      </x:c>
    </x:row>
    <x:row r="425" spans="1:9" ht="20.64999999999999857891">
      <x:c r="A425" s="7" t="s">
        <x:v>1855</x:v>
      </x:c>
      <x:c r="B425" s="7" t="s">
        <x:v>3975</x:v>
      </x:c>
      <x:c r="C425" s="8" t="s">
        <x:v>1807</x:v>
      </x:c>
      <x:c r="D425" s="8" t="s">
        <x:v>6626</x:v>
      </x:c>
      <x:c r="E425" s="8" t="s">
        <x:v>543</x:v>
      </x:c>
      <x:c r="F425" s="8" t="s">
        <x:v>495</x:v>
      </x:c>
      <x:c r="G425" s="8" t="s">
        <x:v>7233</x:v>
      </x:c>
      <x:c r="H425" s="8" t="s">
        <x:v>118</x:v>
      </x:c>
      <x:c r="I425" s="9">
        <x:v>244480</x:v>
      </x:c>
    </x:row>
    <x:row r="426" spans="1:9" ht="20.64999999999999857891">
      <x:c r="A426" s="7" t="s">
        <x:v>1855</x:v>
      </x:c>
      <x:c r="B426" s="7" t="s">
        <x:v>1067</x:v>
      </x:c>
      <x:c r="C426" s="8" t="s">
        <x:v>1807</x:v>
      </x:c>
      <x:c r="D426" s="8" t="s">
        <x:v>6004</x:v>
      </x:c>
      <x:c r="E426" s="8" t="s">
        <x:v>543</x:v>
      </x:c>
      <x:c r="F426" s="8" t="s">
        <x:v>495</x:v>
      </x:c>
      <x:c r="G426" s="8" t="s">
        <x:v>7233</x:v>
      </x:c>
      <x:c r="H426" s="8" t="s">
        <x:v>118</x:v>
      </x:c>
      <x:c r="I426" s="9">
        <x:v>354290</x:v>
      </x:c>
    </x:row>
    <x:row r="427" spans="1:9" ht="20.64999999999999857891">
      <x:c r="A427" s="7" t="s">
        <x:v>1855</x:v>
      </x:c>
      <x:c r="B427" s="7" t="s">
        <x:v>3594</x:v>
      </x:c>
      <x:c r="C427" s="8" t="s">
        <x:v>1807</x:v>
      </x:c>
      <x:c r="D427" s="8" t="s">
        <x:v>6559</x:v>
      </x:c>
      <x:c r="E427" s="8" t="s">
        <x:v>543</x:v>
      </x:c>
      <x:c r="F427" s="8" t="s">
        <x:v>495</x:v>
      </x:c>
      <x:c r="G427" s="8" t="s">
        <x:v>7233</x:v>
      </x:c>
      <x:c r="H427" s="8" t="s">
        <x:v>118</x:v>
      </x:c>
      <x:c r="I427" s="9">
        <x:v>1683</x:v>
      </x:c>
    </x:row>
    <x:row r="428" spans="1:9" ht="20.64999999999999857891">
      <x:c r="A428" s="7" t="s">
        <x:v>1855</x:v>
      </x:c>
      <x:c r="B428" s="7" t="s">
        <x:v>1055</x:v>
      </x:c>
      <x:c r="C428" s="8" t="s">
        <x:v>1807</x:v>
      </x:c>
      <x:c r="D428" s="8" t="s">
        <x:v>6592</x:v>
      </x:c>
      <x:c r="E428" s="8" t="s">
        <x:v>543</x:v>
      </x:c>
      <x:c r="F428" s="8" t="s">
        <x:v>495</x:v>
      </x:c>
      <x:c r="G428" s="8" t="s">
        <x:v>7233</x:v>
      </x:c>
      <x:c r="H428" s="8" t="s">
        <x:v>118</x:v>
      </x:c>
      <x:c r="I428" s="9">
        <x:v>1890</x:v>
      </x:c>
    </x:row>
    <x:row r="429" spans="1:9" ht="20.64999999999999857891">
      <x:c r="A429" s="7" t="s">
        <x:v>1855</x:v>
      </x:c>
      <x:c r="B429" s="7" t="s">
        <x:v>1249</x:v>
      </x:c>
      <x:c r="C429" s="8" t="s">
        <x:v>1807</x:v>
      </x:c>
      <x:c r="D429" s="8" t="s">
        <x:v>965</x:v>
      </x:c>
      <x:c r="E429" s="8" t="s">
        <x:v>543</x:v>
      </x:c>
      <x:c r="F429" s="8" t="s">
        <x:v>495</x:v>
      </x:c>
      <x:c r="G429" s="8" t="s">
        <x:v>7233</x:v>
      </x:c>
      <x:c r="H429" s="8" t="s">
        <x:v>118</x:v>
      </x:c>
      <x:c r="I429" s="9">
        <x:v>2371</x:v>
      </x:c>
    </x:row>
    <x:row r="430" spans="1:9" ht="20.64999999999999857891">
      <x:c r="A430" s="7" t="s">
        <x:v>1855</x:v>
      </x:c>
      <x:c r="B430" s="7" t="s">
        <x:v>1077</x:v>
      </x:c>
      <x:c r="C430" s="8" t="s">
        <x:v>1807</x:v>
      </x:c>
      <x:c r="D430" s="8" t="s">
        <x:v>5914</x:v>
      </x:c>
      <x:c r="E430" s="8" t="s">
        <x:v>543</x:v>
      </x:c>
      <x:c r="F430" s="8" t="s">
        <x:v>495</x:v>
      </x:c>
      <x:c r="G430" s="8" t="s">
        <x:v>7233</x:v>
      </x:c>
      <x:c r="H430" s="8" t="s">
        <x:v>118</x:v>
      </x:c>
      <x:c r="I430" s="9">
        <x:v>3180</x:v>
      </x:c>
    </x:row>
    <x:row r="431" spans="1:9" ht="20.64999999999999857891">
      <x:c r="A431" s="7" t="s">
        <x:v>1855</x:v>
      </x:c>
      <x:c r="B431" s="7" t="s">
        <x:v>6063</x:v>
      </x:c>
      <x:c r="C431" s="8" t="s">
        <x:v>1807</x:v>
      </x:c>
      <x:c r="D431" s="8" t="s">
        <x:v>5755</x:v>
      </x:c>
      <x:c r="E431" s="8" t="s">
        <x:v>543</x:v>
      </x:c>
      <x:c r="F431" s="8" t="s">
        <x:v>495</x:v>
      </x:c>
      <x:c r="G431" s="8" t="s">
        <x:v>7233</x:v>
      </x:c>
      <x:c r="H431" s="8" t="s">
        <x:v>118</x:v>
      </x:c>
      <x:c r="I431" s="9">
        <x:v>3980</x:v>
      </x:c>
    </x:row>
    <x:row r="432" spans="1:9" ht="20.64999999999999857891">
      <x:c r="A432" s="7" t="s">
        <x:v>1059</x:v>
      </x:c>
      <x:c r="B432" s="7" t="s">
        <x:v>3532</x:v>
      </x:c>
      <x:c r="C432" s="8" t="s">
        <x:v>2437</x:v>
      </x:c>
      <x:c r="D432" s="8" t="s">
        <x:v>196</x:v>
      </x:c>
      <x:c r="E432" s="8" t="s">
        <x:v>543</x:v>
      </x:c>
      <x:c r="F432" s="8" t="s">
        <x:v>495</x:v>
      </x:c>
      <x:c r="G432" s="8" t="s">
        <x:v>7233</x:v>
      </x:c>
      <x:c r="H432" s="8" t="s">
        <x:v>118</x:v>
      </x:c>
      <x:c r="I432" s="9">
        <x:v>450</x:v>
      </x:c>
    </x:row>
    <x:row r="433" spans="1:9" ht="20.64999999999999857891">
      <x:c r="A433" s="7" t="s">
        <x:v>1059</x:v>
      </x:c>
      <x:c r="B433" s="7" t="s">
        <x:v>2061</x:v>
      </x:c>
      <x:c r="C433" s="8" t="s">
        <x:v>2437</x:v>
      </x:c>
      <x:c r="D433" s="8" t="s">
        <x:v>8428</x:v>
      </x:c>
      <x:c r="E433" s="8" t="s">
        <x:v>543</x:v>
      </x:c>
      <x:c r="F433" s="8" t="s">
        <x:v>495</x:v>
      </x:c>
      <x:c r="G433" s="8" t="s">
        <x:v>7233</x:v>
      </x:c>
      <x:c r="H433" s="8" t="s">
        <x:v>118</x:v>
      </x:c>
      <x:c r="I433" s="9">
        <x:v>600</x:v>
      </x:c>
    </x:row>
    <x:row r="434" spans="1:9" ht="20.64999999999999857891">
      <x:c r="A434" s="7" t="s">
        <x:v>1059</x:v>
      </x:c>
      <x:c r="B434" s="7" t="s">
        <x:v>1247</x:v>
      </x:c>
      <x:c r="C434" s="8" t="s">
        <x:v>2437</x:v>
      </x:c>
      <x:c r="D434" s="8" t="s">
        <x:v>1000</x:v>
      </x:c>
      <x:c r="E434" s="8" t="s">
        <x:v>543</x:v>
      </x:c>
      <x:c r="F434" s="8" t="s">
        <x:v>495</x:v>
      </x:c>
      <x:c r="G434" s="8" t="s">
        <x:v>7233</x:v>
      </x:c>
      <x:c r="H434" s="8" t="s">
        <x:v>118</x:v>
      </x:c>
      <x:c r="I434" s="9">
        <x:v>830</x:v>
      </x:c>
    </x:row>
    <x:row r="435" spans="1:9" ht="20.64999999999999857891">
      <x:c r="A435" s="7" t="s">
        <x:v>1059</x:v>
      </x:c>
      <x:c r="B435" s="7" t="s">
        <x:v>2518</x:v>
      </x:c>
      <x:c r="C435" s="8" t="s">
        <x:v>2437</x:v>
      </x:c>
      <x:c r="D435" s="8" t="s">
        <x:v>5774</x:v>
      </x:c>
      <x:c r="E435" s="8" t="s">
        <x:v>543</x:v>
      </x:c>
      <x:c r="F435" s="8" t="s">
        <x:v>495</x:v>
      </x:c>
      <x:c r="G435" s="8" t="s">
        <x:v>7233</x:v>
      </x:c>
      <x:c r="H435" s="8" t="s">
        <x:v>118</x:v>
      </x:c>
      <x:c r="I435" s="9">
        <x:v>950</x:v>
      </x:c>
    </x:row>
    <x:row r="436" spans="1:9" ht="20.64999999999999857891">
      <x:c r="A436" s="7" t="s">
        <x:v>1059</x:v>
      </x:c>
      <x:c r="B436" s="7" t="s">
        <x:v>8051</x:v>
      </x:c>
      <x:c r="C436" s="8" t="s">
        <x:v>2437</x:v>
      </x:c>
      <x:c r="D436" s="8" t="s">
        <x:v>8399</x:v>
      </x:c>
      <x:c r="E436" s="8" t="s">
        <x:v>543</x:v>
      </x:c>
      <x:c r="F436" s="8" t="s">
        <x:v>495</x:v>
      </x:c>
      <x:c r="G436" s="8" t="s">
        <x:v>7233</x:v>
      </x:c>
      <x:c r="H436" s="8" t="s">
        <x:v>118</x:v>
      </x:c>
      <x:c r="I436" s="9">
        <x:v>1000</x:v>
      </x:c>
    </x:row>
    <x:row r="437" spans="1:9" ht="20.64999999999999857891">
      <x:c r="A437" s="7" t="s">
        <x:v>1059</x:v>
      </x:c>
      <x:c r="B437" s="7" t="s">
        <x:v>1830</x:v>
      </x:c>
      <x:c r="C437" s="8" t="s">
        <x:v>2437</x:v>
      </x:c>
      <x:c r="D437" s="8" t="s">
        <x:v>136</x:v>
      </x:c>
      <x:c r="E437" s="8" t="s">
        <x:v>543</x:v>
      </x:c>
      <x:c r="F437" s="8" t="s">
        <x:v>495</x:v>
      </x:c>
      <x:c r="G437" s="8" t="s">
        <x:v>7233</x:v>
      </x:c>
      <x:c r="H437" s="8" t="s">
        <x:v>118</x:v>
      </x:c>
      <x:c r="I437" s="9">
        <x:v>1800</x:v>
      </x:c>
    </x:row>
    <x:row r="438" spans="1:9" ht="20.64999999999999857891">
      <x:c r="A438" s="7" t="s">
        <x:v>1059</x:v>
      </x:c>
      <x:c r="B438" s="7" t="s">
        <x:v>1064</x:v>
      </x:c>
      <x:c r="C438" s="8" t="s">
        <x:v>2437</x:v>
      </x:c>
      <x:c r="D438" s="8" t="s">
        <x:v>8398</x:v>
      </x:c>
      <x:c r="E438" s="8" t="s">
        <x:v>543</x:v>
      </x:c>
      <x:c r="F438" s="8" t="s">
        <x:v>495</x:v>
      </x:c>
      <x:c r="G438" s="8" t="s">
        <x:v>7233</x:v>
      </x:c>
      <x:c r="H438" s="8" t="s">
        <x:v>118</x:v>
      </x:c>
      <x:c r="I438" s="9">
        <x:v>3019</x:v>
      </x:c>
    </x:row>
    <x:row r="439" spans="1:9" ht="20.64999999999999857891">
      <x:c r="A439" s="7" t="s">
        <x:v>1059</x:v>
      </x:c>
      <x:c r="B439" s="7" t="s">
        <x:v>6072</x:v>
      </x:c>
      <x:c r="C439" s="8" t="s">
        <x:v>2437</x:v>
      </x:c>
      <x:c r="D439" s="8" t="s">
        <x:v>8436</x:v>
      </x:c>
      <x:c r="E439" s="8" t="s">
        <x:v>543</x:v>
      </x:c>
      <x:c r="F439" s="8" t="s">
        <x:v>495</x:v>
      </x:c>
      <x:c r="G439" s="8" t="s">
        <x:v>7233</x:v>
      </x:c>
      <x:c r="H439" s="8" t="s">
        <x:v>118</x:v>
      </x:c>
      <x:c r="I439" s="9">
        <x:v>3649</x:v>
      </x:c>
    </x:row>
    <x:row r="440" spans="1:9" ht="20.64999999999999857891">
      <x:c r="A440" s="7" t="s">
        <x:v>1059</x:v>
      </x:c>
      <x:c r="B440" s="7" t="s">
        <x:v>1039</x:v>
      </x:c>
      <x:c r="C440" s="8" t="s">
        <x:v>2437</x:v>
      </x:c>
      <x:c r="D440" s="8" t="s">
        <x:v>144</x:v>
      </x:c>
      <x:c r="E440" s="8" t="s">
        <x:v>543</x:v>
      </x:c>
      <x:c r="F440" s="8" t="s">
        <x:v>495</x:v>
      </x:c>
      <x:c r="G440" s="8" t="s">
        <x:v>7233</x:v>
      </x:c>
      <x:c r="H440" s="8" t="s">
        <x:v>118</x:v>
      </x:c>
      <x:c r="I440" s="9">
        <x:v>5860</x:v>
      </x:c>
    </x:row>
    <x:row r="441" spans="1:9" ht="20.64999999999999857891">
      <x:c r="A441" s="7" t="s">
        <x:v>767</x:v>
      </x:c>
      <x:c r="B441" s="7" t="s">
        <x:v>752</x:v>
      </x:c>
      <x:c r="C441" s="8" t="s">
        <x:v>7033</x:v>
      </x:c>
      <x:c r="D441" s="8" t="s">
        <x:v>951</x:v>
      </x:c>
      <x:c r="E441" s="8" t="s">
        <x:v>543</x:v>
      </x:c>
      <x:c r="F441" s="8" t="s">
        <x:v>495</x:v>
      </x:c>
      <x:c r="G441" s="8" t="s">
        <x:v>7233</x:v>
      </x:c>
      <x:c r="H441" s="8" t="s">
        <x:v>118</x:v>
      </x:c>
      <x:c r="I441" s="9">
        <x:v>13460</x:v>
      </x:c>
    </x:row>
    <x:row r="442" spans="1:9" ht="20.64999999999999857891">
      <x:c r="A442" s="7" t="s">
        <x:v>767</x:v>
      </x:c>
      <x:c r="B442" s="7" t="s">
        <x:v>4745</x:v>
      </x:c>
      <x:c r="C442" s="8" t="s">
        <x:v>7033</x:v>
      </x:c>
      <x:c r="D442" s="8" t="s">
        <x:v>947</x:v>
      </x:c>
      <x:c r="E442" s="8" t="s">
        <x:v>543</x:v>
      </x:c>
      <x:c r="F442" s="8" t="s">
        <x:v>495</x:v>
      </x:c>
      <x:c r="G442" s="8" t="s">
        <x:v>7233</x:v>
      </x:c>
      <x:c r="H442" s="8" t="s">
        <x:v>118</x:v>
      </x:c>
      <x:c r="I442" s="9">
        <x:v>18460</x:v>
      </x:c>
    </x:row>
    <x:row r="443" spans="1:9" ht="20.64999999999999857891">
      <x:c r="A443" s="7" t="s">
        <x:v>767</x:v>
      </x:c>
      <x:c r="B443" s="7" t="s">
        <x:v>3102</x:v>
      </x:c>
      <x:c r="C443" s="8" t="s">
        <x:v>7033</x:v>
      </x:c>
      <x:c r="D443" s="8" t="s">
        <x:v>922</x:v>
      </x:c>
      <x:c r="E443" s="8" t="s">
        <x:v>543</x:v>
      </x:c>
      <x:c r="F443" s="8" t="s">
        <x:v>495</x:v>
      </x:c>
      <x:c r="G443" s="8" t="s">
        <x:v>7233</x:v>
      </x:c>
      <x:c r="H443" s="8" t="s">
        <x:v>118</x:v>
      </x:c>
      <x:c r="I443" s="9">
        <x:v>26477</x:v>
      </x:c>
    </x:row>
    <x:row r="444" spans="1:9" ht="20.64999999999999857891">
      <x:c r="A444" s="7" t="s">
        <x:v>767</x:v>
      </x:c>
      <x:c r="B444" s="7" t="s">
        <x:v>3319</x:v>
      </x:c>
      <x:c r="C444" s="8" t="s">
        <x:v>7033</x:v>
      </x:c>
      <x:c r="D444" s="8" t="s">
        <x:v>939</x:v>
      </x:c>
      <x:c r="E444" s="8" t="s">
        <x:v>543</x:v>
      </x:c>
      <x:c r="F444" s="8" t="s">
        <x:v>495</x:v>
      </x:c>
      <x:c r="G444" s="8" t="s">
        <x:v>7233</x:v>
      </x:c>
      <x:c r="H444" s="8" t="s">
        <x:v>118</x:v>
      </x:c>
      <x:c r="I444" s="9">
        <x:v>37590</x:v>
      </x:c>
    </x:row>
    <x:row r="445" spans="1:9" ht="20.64999999999999857891">
      <x:c r="A445" s="7" t="s">
        <x:v>767</x:v>
      </x:c>
      <x:c r="B445" s="7" t="s">
        <x:v>2016</x:v>
      </x:c>
      <x:c r="C445" s="8" t="s">
        <x:v>7033</x:v>
      </x:c>
      <x:c r="D445" s="8" t="s">
        <x:v>940</x:v>
      </x:c>
      <x:c r="E445" s="8" t="s">
        <x:v>543</x:v>
      </x:c>
      <x:c r="F445" s="8" t="s">
        <x:v>495</x:v>
      </x:c>
      <x:c r="G445" s="8" t="s">
        <x:v>7233</x:v>
      </x:c>
      <x:c r="H445" s="8" t="s">
        <x:v>118</x:v>
      </x:c>
      <x:c r="I445" s="9">
        <x:v>49990</x:v>
      </x:c>
    </x:row>
    <x:row r="446" spans="1:9" ht="20.64999999999999857891">
      <x:c r="A446" s="7" t="s">
        <x:v>767</x:v>
      </x:c>
      <x:c r="B446" s="7" t="s">
        <x:v>1076</x:v>
      </x:c>
      <x:c r="C446" s="8" t="s">
        <x:v>7033</x:v>
      </x:c>
      <x:c r="D446" s="8" t="s">
        <x:v>116</x:v>
      </x:c>
      <x:c r="E446" s="8" t="s">
        <x:v>543</x:v>
      </x:c>
      <x:c r="F446" s="8" t="s">
        <x:v>495</x:v>
      </x:c>
      <x:c r="G446" s="8" t="s">
        <x:v>7233</x:v>
      </x:c>
      <x:c r="H446" s="8" t="s">
        <x:v>118</x:v>
      </x:c>
      <x:c r="I446" s="9">
        <x:v>74660</x:v>
      </x:c>
    </x:row>
    <x:row r="447" spans="1:9" ht="20.64999999999999857891">
      <x:c r="A447" s="7" t="s">
        <x:v>767</x:v>
      </x:c>
      <x:c r="B447" s="7" t="s">
        <x:v>1099</x:v>
      </x:c>
      <x:c r="C447" s="8" t="s">
        <x:v>7033</x:v>
      </x:c>
      <x:c r="D447" s="8" t="s">
        <x:v>932</x:v>
      </x:c>
      <x:c r="E447" s="8" t="s">
        <x:v>543</x:v>
      </x:c>
      <x:c r="F447" s="8" t="s">
        <x:v>495</x:v>
      </x:c>
      <x:c r="G447" s="8" t="s">
        <x:v>7233</x:v>
      </x:c>
      <x:c r="H447" s="8" t="s">
        <x:v>118</x:v>
      </x:c>
      <x:c r="I447" s="9">
        <x:v>132090</x:v>
      </x:c>
    </x:row>
    <x:row r="448" spans="1:9" ht="20.64999999999999857891">
      <x:c r="A448" s="7" t="s">
        <x:v>767</x:v>
      </x:c>
      <x:c r="B448" s="7" t="s">
        <x:v>1828</x:v>
      </x:c>
      <x:c r="C448" s="8" t="s">
        <x:v>7033</x:v>
      </x:c>
      <x:c r="D448" s="8" t="s">
        <x:v>902</x:v>
      </x:c>
      <x:c r="E448" s="8" t="s">
        <x:v>543</x:v>
      </x:c>
      <x:c r="F448" s="8" t="s">
        <x:v>495</x:v>
      </x:c>
      <x:c r="G448" s="8" t="s">
        <x:v>7233</x:v>
      </x:c>
      <x:c r="H448" s="8" t="s">
        <x:v>118</x:v>
      </x:c>
      <x:c r="I448" s="9">
        <x:v>193720</x:v>
      </x:c>
    </x:row>
    <x:row r="449" spans="1:9" ht="20.64999999999999857891">
      <x:c r="A449" s="7" t="s">
        <x:v>1182</x:v>
      </x:c>
      <x:c r="B449" s="7" t="s">
        <x:v>6129</x:v>
      </x:c>
      <x:c r="C449" s="8" t="s">
        <x:v>5747</x:v>
      </x:c>
      <x:c r="D449" s="8" t="s">
        <x:v>951</x:v>
      </x:c>
      <x:c r="E449" s="8" t="s">
        <x:v>543</x:v>
      </x:c>
      <x:c r="F449" s="8" t="s">
        <x:v>495</x:v>
      </x:c>
      <x:c r="G449" s="8" t="s">
        <x:v>7233</x:v>
      </x:c>
      <x:c r="H449" s="8" t="s">
        <x:v>118</x:v>
      </x:c>
      <x:c r="I449" s="9">
        <x:v>11590</x:v>
      </x:c>
    </x:row>
    <x:row r="450" spans="1:9" ht="20.64999999999999857891">
      <x:c r="A450" s="7" t="s">
        <x:v>1182</x:v>
      </x:c>
      <x:c r="B450" s="7" t="s">
        <x:v>2014</x:v>
      </x:c>
      <x:c r="C450" s="8" t="s">
        <x:v>5747</x:v>
      </x:c>
      <x:c r="D450" s="8" t="s">
        <x:v>947</x:v>
      </x:c>
      <x:c r="E450" s="8" t="s">
        <x:v>543</x:v>
      </x:c>
      <x:c r="F450" s="8" t="s">
        <x:v>495</x:v>
      </x:c>
      <x:c r="G450" s="8" t="s">
        <x:v>7233</x:v>
      </x:c>
      <x:c r="H450" s="8" t="s">
        <x:v>118</x:v>
      </x:c>
      <x:c r="I450" s="9">
        <x:v>17890</x:v>
      </x:c>
    </x:row>
    <x:row r="451" spans="1:9" ht="20.64999999999999857891">
      <x:c r="A451" s="7" t="s">
        <x:v>1182</x:v>
      </x:c>
      <x:c r="B451" s="7" t="s">
        <x:v>2708</x:v>
      </x:c>
      <x:c r="C451" s="8" t="s">
        <x:v>5747</x:v>
      </x:c>
      <x:c r="D451" s="8" t="s">
        <x:v>922</x:v>
      </x:c>
      <x:c r="E451" s="8" t="s">
        <x:v>543</x:v>
      </x:c>
      <x:c r="F451" s="8" t="s">
        <x:v>495</x:v>
      </x:c>
      <x:c r="G451" s="8" t="s">
        <x:v>7233</x:v>
      </x:c>
      <x:c r="H451" s="8" t="s">
        <x:v>118</x:v>
      </x:c>
      <x:c r="I451" s="9">
        <x:v>25432</x:v>
      </x:c>
    </x:row>
    <x:row r="452" spans="1:9" ht="20.64999999999999857891">
      <x:c r="A452" s="7" t="s">
        <x:v>1182</x:v>
      </x:c>
      <x:c r="B452" s="7" t="s">
        <x:v>6332</x:v>
      </x:c>
      <x:c r="C452" s="8" t="s">
        <x:v>5747</x:v>
      </x:c>
      <x:c r="D452" s="8" t="s">
        <x:v>939</x:v>
      </x:c>
      <x:c r="E452" s="8" t="s">
        <x:v>543</x:v>
      </x:c>
      <x:c r="F452" s="8" t="s">
        <x:v>495</x:v>
      </x:c>
      <x:c r="G452" s="8" t="s">
        <x:v>7233</x:v>
      </x:c>
      <x:c r="H452" s="8" t="s">
        <x:v>118</x:v>
      </x:c>
      <x:c r="I452" s="9">
        <x:v>38400</x:v>
      </x:c>
    </x:row>
    <x:row r="453" spans="1:9" ht="20.64999999999999857891">
      <x:c r="A453" s="7" t="s">
        <x:v>1182</x:v>
      </x:c>
      <x:c r="B453" s="7" t="s">
        <x:v>2049</x:v>
      </x:c>
      <x:c r="C453" s="8" t="s">
        <x:v>5747</x:v>
      </x:c>
      <x:c r="D453" s="8" t="s">
        <x:v>940</x:v>
      </x:c>
      <x:c r="E453" s="8" t="s">
        <x:v>543</x:v>
      </x:c>
      <x:c r="F453" s="8" t="s">
        <x:v>495</x:v>
      </x:c>
      <x:c r="G453" s="8" t="s">
        <x:v>7233</x:v>
      </x:c>
      <x:c r="H453" s="8" t="s">
        <x:v>118</x:v>
      </x:c>
      <x:c r="I453" s="9">
        <x:v>49370</x:v>
      </x:c>
    </x:row>
    <x:row r="454" spans="1:9" ht="20.64999999999999857891">
      <x:c r="A454" s="7" t="s">
        <x:v>1182</x:v>
      </x:c>
      <x:c r="B454" s="7" t="s">
        <x:v>1243</x:v>
      </x:c>
      <x:c r="C454" s="8" t="s">
        <x:v>5747</x:v>
      </x:c>
      <x:c r="D454" s="8" t="s">
        <x:v>116</x:v>
      </x:c>
      <x:c r="E454" s="8" t="s">
        <x:v>543</x:v>
      </x:c>
      <x:c r="F454" s="8" t="s">
        <x:v>495</x:v>
      </x:c>
      <x:c r="G454" s="8" t="s">
        <x:v>7233</x:v>
      </x:c>
      <x:c r="H454" s="8" t="s">
        <x:v>118</x:v>
      </x:c>
      <x:c r="I454" s="9">
        <x:v>74420</x:v>
      </x:c>
    </x:row>
    <x:row r="455" spans="1:9" ht="20.64999999999999857891">
      <x:c r="A455" s="7" t="s">
        <x:v>1182</x:v>
      </x:c>
      <x:c r="B455" s="7" t="s">
        <x:v>6144</x:v>
      </x:c>
      <x:c r="C455" s="8" t="s">
        <x:v>5747</x:v>
      </x:c>
      <x:c r="D455" s="8" t="s">
        <x:v>932</x:v>
      </x:c>
      <x:c r="E455" s="8" t="s">
        <x:v>543</x:v>
      </x:c>
      <x:c r="F455" s="8" t="s">
        <x:v>495</x:v>
      </x:c>
      <x:c r="G455" s="8" t="s">
        <x:v>7233</x:v>
      </x:c>
      <x:c r="H455" s="8" t="s">
        <x:v>118</x:v>
      </x:c>
      <x:c r="I455" s="9">
        <x:v>131835</x:v>
      </x:c>
    </x:row>
    <x:row r="456" spans="1:9" ht="20.64999999999999857891">
      <x:c r="A456" s="7" t="s">
        <x:v>1182</x:v>
      </x:c>
      <x:c r="B456" s="7" t="s">
        <x:v>1227</x:v>
      </x:c>
      <x:c r="C456" s="8" t="s">
        <x:v>5747</x:v>
      </x:c>
      <x:c r="D456" s="8" t="s">
        <x:v>902</x:v>
      </x:c>
      <x:c r="E456" s="8" t="s">
        <x:v>543</x:v>
      </x:c>
      <x:c r="F456" s="8" t="s">
        <x:v>495</x:v>
      </x:c>
      <x:c r="G456" s="8" t="s">
        <x:v>7233</x:v>
      </x:c>
      <x:c r="H456" s="8" t="s">
        <x:v>118</x:v>
      </x:c>
      <x:c r="I456" s="9">
        <x:v>233214</x:v>
      </x:c>
    </x:row>
    <x:row r="457" spans="1:9" ht="20.64999999999999857891">
      <x:c r="A457" s="7" t="s">
        <x:v>3520</x:v>
      </x:c>
      <x:c r="B457" s="7" t="s">
        <x:v>6032</x:v>
      </x:c>
      <x:c r="C457" s="8" t="s">
        <x:v>3557</x:v>
      </x:c>
      <x:c r="D457" s="8" t="s">
        <x:v>951</x:v>
      </x:c>
      <x:c r="E457" s="8" t="s">
        <x:v>543</x:v>
      </x:c>
      <x:c r="F457" s="8" t="s">
        <x:v>495</x:v>
      </x:c>
      <x:c r="G457" s="8" t="s">
        <x:v>7233</x:v>
      </x:c>
      <x:c r="H457" s="8" t="s">
        <x:v>118</x:v>
      </x:c>
      <x:c r="I457" s="9">
        <x:v>11120</x:v>
      </x:c>
    </x:row>
    <x:row r="458" spans="1:9" ht="20.64999999999999857891">
      <x:c r="A458" s="7" t="s">
        <x:v>3520</x:v>
      </x:c>
      <x:c r="B458" s="7" t="s">
        <x:v>2036</x:v>
      </x:c>
      <x:c r="C458" s="8" t="s">
        <x:v>509</x:v>
      </x:c>
      <x:c r="D458" s="8" t="s">
        <x:v>116</x:v>
      </x:c>
      <x:c r="E458" s="8" t="s">
        <x:v>543</x:v>
      </x:c>
      <x:c r="F458" s="8" t="s">
        <x:v>495</x:v>
      </x:c>
      <x:c r="G458" s="8" t="s">
        <x:v>7233</x:v>
      </x:c>
      <x:c r="H458" s="8" t="s">
        <x:v>118</x:v>
      </x:c>
      <x:c r="I458" s="9">
        <x:v>51000</x:v>
      </x:c>
    </x:row>
    <x:row r="459" spans="1:9" ht="20.64999999999999857891">
      <x:c r="A459" s="7" t="s">
        <x:v>3520</x:v>
      </x:c>
      <x:c r="B459" s="7" t="s">
        <x:v>6080</x:v>
      </x:c>
      <x:c r="C459" s="8" t="s">
        <x:v>509</x:v>
      </x:c>
      <x:c r="D459" s="8" t="s">
        <x:v>932</x:v>
      </x:c>
      <x:c r="E459" s="8" t="s">
        <x:v>543</x:v>
      </x:c>
      <x:c r="F459" s="8" t="s">
        <x:v>495</x:v>
      </x:c>
      <x:c r="G459" s="8" t="s">
        <x:v>7233</x:v>
      </x:c>
      <x:c r="H459" s="8" t="s">
        <x:v>118</x:v>
      </x:c>
      <x:c r="I459" s="9">
        <x:v>63512</x:v>
      </x:c>
    </x:row>
    <x:row r="460" spans="1:9" ht="20.64999999999999857891">
      <x:c r="A460" s="7" t="s">
        <x:v>3520</x:v>
      </x:c>
      <x:c r="B460" s="7" t="s">
        <x:v>7932</x:v>
      </x:c>
      <x:c r="C460" s="8" t="s">
        <x:v>509</x:v>
      </x:c>
      <x:c r="D460" s="8" t="s">
        <x:v>902</x:v>
      </x:c>
      <x:c r="E460" s="8" t="s">
        <x:v>543</x:v>
      </x:c>
      <x:c r="F460" s="8" t="s">
        <x:v>495</x:v>
      </x:c>
      <x:c r="G460" s="8" t="s">
        <x:v>7233</x:v>
      </x:c>
      <x:c r="H460" s="8" t="s">
        <x:v>118</x:v>
      </x:c>
      <x:c r="I460" s="9">
        <x:v>76220</x:v>
      </x:c>
    </x:row>
    <x:row r="461" spans="1:9" ht="20.64999999999999857891">
      <x:c r="A461" s="7" t="s">
        <x:v>3520</x:v>
      </x:c>
      <x:c r="B461" s="7" t="s">
        <x:v>4767</x:v>
      </x:c>
      <x:c r="C461" s="8" t="s">
        <x:v>509</x:v>
      </x:c>
      <x:c r="D461" s="8" t="s">
        <x:v>459</x:v>
      </x:c>
      <x:c r="E461" s="8" t="s">
        <x:v>543</x:v>
      </x:c>
      <x:c r="F461" s="8" t="s">
        <x:v>495</x:v>
      </x:c>
      <x:c r="G461" s="8" t="s">
        <x:v>7233</x:v>
      </x:c>
      <x:c r="H461" s="8" t="s">
        <x:v>118</x:v>
      </x:c>
      <x:c r="I461" s="9">
        <x:v>103334</x:v>
      </x:c>
    </x:row>
    <x:row r="462" spans="1:9" ht="20.64999999999999857891">
      <x:c r="A462" s="7" t="s">
        <x:v>3520</x:v>
      </x:c>
      <x:c r="B462" s="7" t="s">
        <x:v>1128</x:v>
      </x:c>
      <x:c r="C462" s="8" t="s">
        <x:v>509</x:v>
      </x:c>
      <x:c r="D462" s="8" t="s">
        <x:v>538</x:v>
      </x:c>
      <x:c r="E462" s="8" t="s">
        <x:v>543</x:v>
      </x:c>
      <x:c r="F462" s="8" t="s">
        <x:v>495</x:v>
      </x:c>
      <x:c r="G462" s="8" t="s">
        <x:v>7233</x:v>
      </x:c>
      <x:c r="H462" s="8" t="s">
        <x:v>118</x:v>
      </x:c>
      <x:c r="I462" s="9">
        <x:v>154160</x:v>
      </x:c>
    </x:row>
    <x:row r="463" spans="1:9" ht="20.64999999999999857891">
      <x:c r="A463" s="7" t="s">
        <x:v>3520</x:v>
      </x:c>
      <x:c r="B463" s="7" t="s">
        <x:v>4530</x:v>
      </x:c>
      <x:c r="C463" s="8" t="s">
        <x:v>509</x:v>
      </x:c>
      <x:c r="D463" s="8" t="s">
        <x:v>469</x:v>
      </x:c>
      <x:c r="E463" s="8" t="s">
        <x:v>543</x:v>
      </x:c>
      <x:c r="F463" s="8" t="s">
        <x:v>495</x:v>
      </x:c>
      <x:c r="G463" s="8" t="s">
        <x:v>7233</x:v>
      </x:c>
      <x:c r="H463" s="8" t="s">
        <x:v>118</x:v>
      </x:c>
      <x:c r="I463" s="9">
        <x:v>207536</x:v>
      </x:c>
    </x:row>
    <x:row r="464" spans="1:9" ht="20.64999999999999857891">
      <x:c r="A464" s="7" t="s">
        <x:v>3520</x:v>
      </x:c>
      <x:c r="B464" s="7" t="s">
        <x:v>3440</x:v>
      </x:c>
      <x:c r="C464" s="8" t="s">
        <x:v>509</x:v>
      </x:c>
      <x:c r="D464" s="8" t="s">
        <x:v>510</x:v>
      </x:c>
      <x:c r="E464" s="8" t="s">
        <x:v>543</x:v>
      </x:c>
      <x:c r="F464" s="8" t="s">
        <x:v>495</x:v>
      </x:c>
      <x:c r="G464" s="8" t="s">
        <x:v>7233</x:v>
      </x:c>
      <x:c r="H464" s="8" t="s">
        <x:v>118</x:v>
      </x:c>
      <x:c r="I464" s="9">
        <x:v>327828</x:v>
      </x:c>
    </x:row>
    <x:row r="465" spans="1:9" ht="20.64999999999999857891">
      <x:c r="A465" s="7" t="s">
        <x:v>3520</x:v>
      </x:c>
      <x:c r="B465" s="7" t="s">
        <x:v>2619</x:v>
      </x:c>
      <x:c r="C465" s="8" t="s">
        <x:v>509</x:v>
      </x:c>
      <x:c r="D465" s="8" t="s">
        <x:v>548</x:v>
      </x:c>
      <x:c r="E465" s="8" t="s">
        <x:v>543</x:v>
      </x:c>
      <x:c r="F465" s="8" t="s">
        <x:v>495</x:v>
      </x:c>
      <x:c r="G465" s="8" t="s">
        <x:v>7233</x:v>
      </x:c>
      <x:c r="H465" s="8" t="s">
        <x:v>118</x:v>
      </x:c>
      <x:c r="I465" s="9">
        <x:v>845500</x:v>
      </x:c>
    </x:row>
    <x:row r="466" spans="1:9" ht="20.64999999999999857891">
      <x:c r="A466" s="7" t="s">
        <x:v>3520</x:v>
      </x:c>
      <x:c r="B466" s="7" t="s">
        <x:v>3444</x:v>
      </x:c>
      <x:c r="C466" s="8" t="s">
        <x:v>509</x:v>
      </x:c>
      <x:c r="D466" s="8" t="s">
        <x:v>383</x:v>
      </x:c>
      <x:c r="E466" s="8" t="s">
        <x:v>543</x:v>
      </x:c>
      <x:c r="F466" s="8" t="s">
        <x:v>495</x:v>
      </x:c>
      <x:c r="G466" s="8" t="s">
        <x:v>7233</x:v>
      </x:c>
      <x:c r="H466" s="8" t="s">
        <x:v>118</x:v>
      </x:c>
      <x:c r="I466" s="9">
        <x:v>1029316</x:v>
      </x:c>
    </x:row>
    <x:row r="467" spans="1:9" ht="20.64999999999999857891">
      <x:c r="A467" s="7" t="s">
        <x:v>737</x:v>
      </x:c>
      <x:c r="B467" s="7" t="s">
        <x:v>6058</x:v>
      </x:c>
      <x:c r="C467" s="8" t="s">
        <x:v>918</x:v>
      </x:c>
      <x:c r="D467" s="8" t="s">
        <x:v>5729</x:v>
      </x:c>
      <x:c r="E467" s="8" t="s">
        <x:v>543</x:v>
      </x:c>
      <x:c r="F467" s="8" t="s">
        <x:v>495</x:v>
      </x:c>
      <x:c r="G467" s="8" t="s">
        <x:v>7233</x:v>
      </x:c>
      <x:c r="H467" s="8" t="s">
        <x:v>118</x:v>
      </x:c>
      <x:c r="I467" s="9">
        <x:v>36728</x:v>
      </x:c>
    </x:row>
    <x:row r="468" spans="1:9" ht="20.64999999999999857891">
      <x:c r="A468" s="7" t="s">
        <x:v>3775</x:v>
      </x:c>
      <x:c r="B468" s="7" t="s">
        <x:v>2704</x:v>
      </x:c>
      <x:c r="C468" s="8" t="s">
        <x:v>483</x:v>
      </x:c>
      <x:c r="D468" s="8" t="s">
        <x:v>6625</x:v>
      </x:c>
      <x:c r="E468" s="8" t="s">
        <x:v>543</x:v>
      </x:c>
      <x:c r="F468" s="8" t="s">
        <x:v>495</x:v>
      </x:c>
      <x:c r="G468" s="8" t="s">
        <x:v>7233</x:v>
      </x:c>
      <x:c r="H468" s="8" t="s">
        <x:v>118</x:v>
      </x:c>
      <x:c r="I468" s="9">
        <x:v>2025600</x:v>
      </x:c>
    </x:row>
    <x:row r="469" spans="1:9" ht="20.64999999999999857891">
      <x:c r="A469" s="7" t="s">
        <x:v>3775</x:v>
      </x:c>
      <x:c r="B469" s="7" t="s">
        <x:v>4747</x:v>
      </x:c>
      <x:c r="C469" s="8" t="s">
        <x:v>483</x:v>
      </x:c>
      <x:c r="D469" s="8" t="s">
        <x:v>134</x:v>
      </x:c>
      <x:c r="E469" s="8" t="s">
        <x:v>543</x:v>
      </x:c>
      <x:c r="F469" s="8" t="s">
        <x:v>495</x:v>
      </x:c>
      <x:c r="G469" s="8" t="s">
        <x:v>7233</x:v>
      </x:c>
      <x:c r="H469" s="8" t="s">
        <x:v>118</x:v>
      </x:c>
      <x:c r="I469" s="9">
        <x:v>3394400</x:v>
      </x:c>
    </x:row>
    <x:row r="470" spans="1:9" ht="20.64999999999999857891">
      <x:c r="A470" s="7" t="s">
        <x:v>3775</x:v>
      </x:c>
      <x:c r="B470" s="7" t="s">
        <x:v>3782</x:v>
      </x:c>
      <x:c r="C470" s="8" t="s">
        <x:v>483</x:v>
      </x:c>
      <x:c r="D470" s="8" t="s">
        <x:v>5909</x:v>
      </x:c>
      <x:c r="E470" s="8" t="s">
        <x:v>543</x:v>
      </x:c>
      <x:c r="F470" s="8" t="s">
        <x:v>495</x:v>
      </x:c>
      <x:c r="G470" s="8" t="s">
        <x:v>7233</x:v>
      </x:c>
      <x:c r="H470" s="8" t="s">
        <x:v>118</x:v>
      </x:c>
      <x:c r="I470" s="9">
        <x:v>2483200</x:v>
      </x:c>
    </x:row>
    <x:row r="471" spans="1:9" ht="20.64999999999999857891">
      <x:c r="A471" s="7" t="s">
        <x:v>3775</x:v>
      </x:c>
      <x:c r="B471" s="7" t="s">
        <x:v>6314</x:v>
      </x:c>
      <x:c r="C471" s="8" t="s">
        <x:v>483</x:v>
      </x:c>
      <x:c r="D471" s="8" t="s">
        <x:v>5745</x:v>
      </x:c>
      <x:c r="E471" s="8" t="s">
        <x:v>543</x:v>
      </x:c>
      <x:c r="F471" s="8" t="s">
        <x:v>495</x:v>
      </x:c>
      <x:c r="G471" s="8" t="s">
        <x:v>7233</x:v>
      </x:c>
      <x:c r="H471" s="8" t="s">
        <x:v>118</x:v>
      </x:c>
      <x:c r="I471" s="9">
        <x:v>4387200</x:v>
      </x:c>
    </x:row>
    <x:row r="472" spans="1:9" ht="20.64999999999999857891">
      <x:c r="A472" s="7" t="s">
        <x:v>6338</x:v>
      </x:c>
      <x:c r="B472" s="7" t="s">
        <x:v>1652</x:v>
      </x:c>
      <x:c r="C472" s="8" t="s">
        <x:v>914</x:v>
      </x:c>
      <x:c r="D472" s="8" t="s">
        <x:v>7104</x:v>
      </x:c>
      <x:c r="E472" s="8" t="s">
        <x:v>543</x:v>
      </x:c>
      <x:c r="F472" s="8" t="s">
        <x:v>495</x:v>
      </x:c>
      <x:c r="G472" s="8" t="s">
        <x:v>7233</x:v>
      </x:c>
      <x:c r="H472" s="8" t="s">
        <x:v>118</x:v>
      </x:c>
      <x:c r="I472" s="9">
        <x:v>131750</x:v>
      </x:c>
    </x:row>
    <x:row r="473" spans="1:9" ht="20.64999999999999857891">
      <x:c r="A473" s="7" t="s">
        <x:v>6338</x:v>
      </x:c>
      <x:c r="B473" s="7" t="s">
        <x:v>7902</x:v>
      </x:c>
      <x:c r="C473" s="8" t="s">
        <x:v>914</x:v>
      </x:c>
      <x:c r="D473" s="8" t="s">
        <x:v>5973</x:v>
      </x:c>
      <x:c r="E473" s="8" t="s">
        <x:v>543</x:v>
      </x:c>
      <x:c r="F473" s="8" t="s">
        <x:v>495</x:v>
      </x:c>
      <x:c r="G473" s="8" t="s">
        <x:v>7233</x:v>
      </x:c>
      <x:c r="H473" s="8" t="s">
        <x:v>118</x:v>
      </x:c>
      <x:c r="I473" s="9">
        <x:v>195500</x:v>
      </x:c>
    </x:row>
    <x:row r="474" spans="1:9" ht="20.64999999999999857891">
      <x:c r="A474" s="7" t="s">
        <x:v>6338</x:v>
      </x:c>
      <x:c r="B474" s="7" t="s">
        <x:v>2506</x:v>
      </x:c>
      <x:c r="C474" s="8" t="s">
        <x:v>914</x:v>
      </x:c>
      <x:c r="D474" s="8" t="s">
        <x:v>8455</x:v>
      </x:c>
      <x:c r="E474" s="8" t="s">
        <x:v>543</x:v>
      </x:c>
      <x:c r="F474" s="8" t="s">
        <x:v>495</x:v>
      </x:c>
      <x:c r="G474" s="8" t="s">
        <x:v>7233</x:v>
      </x:c>
      <x:c r="H474" s="8" t="s">
        <x:v>118</x:v>
      </x:c>
      <x:c r="I474" s="9">
        <x:v>153000</x:v>
      </x:c>
    </x:row>
    <x:row r="475" spans="1:9" ht="20.64999999999999857891">
      <x:c r="A475" s="7" t="s">
        <x:v>3869</x:v>
      </x:c>
      <x:c r="B475" s="7" t="s">
        <x:v>2547</x:v>
      </x:c>
      <x:c r="C475" s="8" t="s">
        <x:v>533</x:v>
      </x:c>
      <x:c r="D475" s="8" t="s">
        <x:v>2281</x:v>
      </x:c>
      <x:c r="E475" s="8" t="s">
        <x:v>543</x:v>
      </x:c>
      <x:c r="F475" s="8" t="s">
        <x:v>495</x:v>
      </x:c>
      <x:c r="G475" s="8" t="s">
        <x:v>7233</x:v>
      </x:c>
      <x:c r="H475" s="8" t="s">
        <x:v>118</x:v>
      </x:c>
      <x:c r="I475" s="9">
        <x:v>12750</x:v>
      </x:c>
    </x:row>
    <x:row r="476" spans="1:9" ht="20.64999999999999857891">
      <x:c r="A476" s="7" t="s">
        <x:v>1221</x:v>
      </x:c>
      <x:c r="B476" s="7" t="s">
        <x:v>8017</x:v>
      </x:c>
      <x:c r="C476" s="8" t="s">
        <x:v>382</x:v>
      </x:c>
      <x:c r="D476" s="8" t="s">
        <x:v>75</x:v>
      </x:c>
      <x:c r="E476" s="8" t="s">
        <x:v>543</x:v>
      </x:c>
      <x:c r="F476" s="8" t="s">
        <x:v>495</x:v>
      </x:c>
      <x:c r="G476" s="8" t="s">
        <x:v>7233</x:v>
      </x:c>
      <x:c r="H476" s="8" t="s">
        <x:v>118</x:v>
      </x:c>
      <x:c r="I476" s="9">
        <x:v>8500</x:v>
      </x:c>
    </x:row>
    <x:row r="477" spans="1:9" ht="20.64999999999999857891">
      <x:c r="A477" s="7" t="s">
        <x:v>2700</x:v>
      </x:c>
      <x:c r="B477" s="7" t="s">
        <x:v>1989</x:v>
      </x:c>
      <x:c r="C477" s="8" t="s">
        <x:v>941</x:v>
      </x:c>
      <x:c r="D477" s="8" t="s">
        <x:v>1161</x:v>
      </x:c>
      <x:c r="E477" s="8" t="s">
        <x:v>543</x:v>
      </x:c>
      <x:c r="F477" s="8" t="s">
        <x:v>495</x:v>
      </x:c>
      <x:c r="G477" s="8" t="s">
        <x:v>7233</x:v>
      </x:c>
      <x:c r="H477" s="8" t="s">
        <x:v>118</x:v>
      </x:c>
      <x:c r="I477" s="9">
        <x:v>5950</x:v>
      </x:c>
    </x:row>
    <x:row r="478" spans="1:9" ht="20.64999999999999857891">
      <x:c r="A478" s="7" t="s">
        <x:v>3520</x:v>
      </x:c>
      <x:c r="B478" s="7" t="s">
        <x:v>6037</x:v>
      </x:c>
      <x:c r="C478" s="8" t="s">
        <x:v>509</x:v>
      </x:c>
      <x:c r="D478" s="8" t="s">
        <x:v>940</x:v>
      </x:c>
      <x:c r="E478" s="8" t="s">
        <x:v>543</x:v>
      </x:c>
      <x:c r="F478" s="8" t="s">
        <x:v>495</x:v>
      </x:c>
      <x:c r="G478" s="8" t="s">
        <x:v>7233</x:v>
      </x:c>
      <x:c r="H478" s="8" t="s">
        <x:v>118</x:v>
      </x:c>
      <x:c r="I478" s="9">
        <x:v>55046</x:v>
      </x:c>
    </x:row>
    <x:row r="479" spans="1:9" ht="20.64999999999999857891">
      <x:c r="A479" s="7" t="s">
        <x:v>3520</x:v>
      </x:c>
      <x:c r="B479" s="7" t="s">
        <x:v>8067</x:v>
      </x:c>
      <x:c r="C479" s="8" t="s">
        <x:v>1959</x:v>
      </x:c>
      <x:c r="D479" s="8" t="s">
        <x:v>5026</x:v>
      </x:c>
      <x:c r="E479" s="8" t="s">
        <x:v>543</x:v>
      </x:c>
      <x:c r="F479" s="8" t="s">
        <x:v>495</x:v>
      </x:c>
      <x:c r="G479" s="8" t="s">
        <x:v>7233</x:v>
      </x:c>
      <x:c r="H479" s="8" t="s">
        <x:v>118</x:v>
      </x:c>
      <x:c r="I479" s="9">
        <x:v>342724</x:v>
      </x:c>
    </x:row>
    <x:row r="480" spans="1:9" ht="20.64999999999999857891">
      <x:c r="A480" s="7" t="s">
        <x:v>2007</x:v>
      </x:c>
      <x:c r="B480" s="7" t="s">
        <x:v>639</x:v>
      </x:c>
      <x:c r="C480" s="8" t="s">
        <x:v>416</x:v>
      </x:c>
      <x:c r="D480" s="8" t="s">
        <x:v>24</x:v>
      </x:c>
      <x:c r="E480" s="8" t="s">
        <x:v>543</x:v>
      </x:c>
      <x:c r="F480" s="8" t="s">
        <x:v>495</x:v>
      </x:c>
      <x:c r="G480" s="8" t="s">
        <x:v>7233</x:v>
      </x:c>
      <x:c r="H480" s="8" t="s">
        <x:v>919</x:v>
      </x:c>
      <x:c r="I480" s="9">
        <x:v>340000</x:v>
      </x:c>
    </x:row>
    <x:row r="481" spans="1:9" ht="20.64999999999999857891">
      <x:c r="A481" s="7" t="s">
        <x:v>2007</x:v>
      </x:c>
      <x:c r="B481" s="7" t="s">
        <x:v>1979</x:v>
      </x:c>
      <x:c r="C481" s="8" t="s">
        <x:v>416</x:v>
      </x:c>
      <x:c r="D481" s="8" t="s">
        <x:v>866</x:v>
      </x:c>
      <x:c r="E481" s="8" t="s">
        <x:v>543</x:v>
      </x:c>
      <x:c r="F481" s="8" t="s">
        <x:v>495</x:v>
      </x:c>
      <x:c r="G481" s="8" t="s">
        <x:v>7233</x:v>
      </x:c>
      <x:c r="H481" s="8" t="s">
        <x:v>919</x:v>
      </x:c>
      <x:c r="I481" s="9">
        <x:v>703120</x:v>
      </x:c>
    </x:row>
    <x:row r="482" spans="1:9" ht="20.64999999999999857891">
      <x:c r="A482" s="7" t="s">
        <x:v>6370</x:v>
      </x:c>
      <x:c r="B482" s="7" t="s">
        <x:v>1980</x:v>
      </x:c>
      <x:c r="C482" s="8" t="s">
        <x:v>276</x:v>
      </x:c>
      <x:c r="D482" s="8" t="s">
        <x:v>2112</x:v>
      </x:c>
      <x:c r="E482" s="8" t="s">
        <x:v>543</x:v>
      </x:c>
      <x:c r="F482" s="8" t="s">
        <x:v>495</x:v>
      </x:c>
      <x:c r="G482" s="8" t="s">
        <x:v>7233</x:v>
      </x:c>
      <x:c r="H482" s="8" t="s">
        <x:v>118</x:v>
      </x:c>
      <x:c r="I482" s="9">
        <x:v>56700</x:v>
      </x:c>
    </x:row>
    <x:row r="483" spans="1:9" ht="20.64999999999999857891">
      <x:c r="A483" s="7" t="s">
        <x:v>6370</x:v>
      </x:c>
      <x:c r="B483" s="7" t="s">
        <x:v>3288</x:v>
      </x:c>
      <x:c r="C483" s="8" t="s">
        <x:v>276</x:v>
      </x:c>
      <x:c r="D483" s="8" t="s">
        <x:v>827</x:v>
      </x:c>
      <x:c r="E483" s="8" t="s">
        <x:v>543</x:v>
      </x:c>
      <x:c r="F483" s="8" t="s">
        <x:v>495</x:v>
      </x:c>
      <x:c r="G483" s="8" t="s">
        <x:v>7233</x:v>
      </x:c>
      <x:c r="H483" s="8" t="s">
        <x:v>118</x:v>
      </x:c>
      <x:c r="I483" s="9">
        <x:v>61200</x:v>
      </x:c>
    </x:row>
    <x:row r="484" spans="1:9" ht="20.64999999999999857891">
      <x:c r="A484" s="7" t="s">
        <x:v>6370</x:v>
      </x:c>
      <x:c r="B484" s="7" t="s">
        <x:v>1863</x:v>
      </x:c>
      <x:c r="C484" s="8" t="s">
        <x:v>276</x:v>
      </x:c>
      <x:c r="D484" s="8" t="s">
        <x:v>1337</x:v>
      </x:c>
      <x:c r="E484" s="8" t="s">
        <x:v>543</x:v>
      </x:c>
      <x:c r="F484" s="8" t="s">
        <x:v>495</x:v>
      </x:c>
      <x:c r="G484" s="8" t="s">
        <x:v>7233</x:v>
      </x:c>
      <x:c r="H484" s="8" t="s">
        <x:v>118</x:v>
      </x:c>
      <x:c r="I484" s="9">
        <x:v>66600</x:v>
      </x:c>
    </x:row>
    <x:row r="485" spans="1:9" ht="20.64999999999999857891">
      <x:c r="A485" s="7" t="s">
        <x:v>6370</x:v>
      </x:c>
      <x:c r="B485" s="7" t="s">
        <x:v>2509</x:v>
      </x:c>
      <x:c r="C485" s="8" t="s">
        <x:v>276</x:v>
      </x:c>
      <x:c r="D485" s="8" t="s">
        <x:v>1452</x:v>
      </x:c>
      <x:c r="E485" s="8" t="s">
        <x:v>543</x:v>
      </x:c>
      <x:c r="F485" s="8" t="s">
        <x:v>495</x:v>
      </x:c>
      <x:c r="G485" s="8" t="s">
        <x:v>7233</x:v>
      </x:c>
      <x:c r="H485" s="8" t="s">
        <x:v>118</x:v>
      </x:c>
      <x:c r="I485" s="9">
        <x:v>78300</x:v>
      </x:c>
    </x:row>
    <x:row r="486" spans="1:9" ht="20.64999999999999857891">
      <x:c r="A486" s="7" t="s">
        <x:v>6370</x:v>
      </x:c>
      <x:c r="B486" s="7" t="s">
        <x:v>6446</x:v>
      </x:c>
      <x:c r="C486" s="8" t="s">
        <x:v>276</x:v>
      </x:c>
      <x:c r="D486" s="8" t="s">
        <x:v>2108</x:v>
      </x:c>
      <x:c r="E486" s="8" t="s">
        <x:v>543</x:v>
      </x:c>
      <x:c r="F486" s="8" t="s">
        <x:v>495</x:v>
      </x:c>
      <x:c r="G486" s="8" t="s">
        <x:v>7233</x:v>
      </x:c>
      <x:c r="H486" s="8" t="s">
        <x:v>118</x:v>
      </x:c>
      <x:c r="I486" s="9">
        <x:v>87300</x:v>
      </x:c>
    </x:row>
    <x:row r="487" spans="1:9" ht="20.64999999999999857891">
      <x:c r="A487" s="7" t="s">
        <x:v>6370</x:v>
      </x:c>
      <x:c r="B487" s="7" t="s">
        <x:v>1146</x:v>
      </x:c>
      <x:c r="C487" s="8" t="s">
        <x:v>276</x:v>
      </x:c>
      <x:c r="D487" s="8" t="s">
        <x:v>819</x:v>
      </x:c>
      <x:c r="E487" s="8" t="s">
        <x:v>543</x:v>
      </x:c>
      <x:c r="F487" s="8" t="s">
        <x:v>495</x:v>
      </x:c>
      <x:c r="G487" s="8" t="s">
        <x:v>7233</x:v>
      </x:c>
      <x:c r="H487" s="8" t="s">
        <x:v>118</x:v>
      </x:c>
      <x:c r="I487" s="9">
        <x:v>94500</x:v>
      </x:c>
    </x:row>
    <x:row r="488" spans="1:9" ht="20.64999999999999857891">
      <x:c r="A488" s="7" t="s">
        <x:v>6370</x:v>
      </x:c>
      <x:c r="B488" s="7" t="s">
        <x:v>6170</x:v>
      </x:c>
      <x:c r="C488" s="8" t="s">
        <x:v>276</x:v>
      </x:c>
      <x:c r="D488" s="8" t="s">
        <x:v>1437</x:v>
      </x:c>
      <x:c r="E488" s="8" t="s">
        <x:v>543</x:v>
      </x:c>
      <x:c r="F488" s="8" t="s">
        <x:v>495</x:v>
      </x:c>
      <x:c r="G488" s="8" t="s">
        <x:v>7233</x:v>
      </x:c>
      <x:c r="H488" s="8" t="s">
        <x:v>118</x:v>
      </x:c>
      <x:c r="I488" s="9">
        <x:v>116100</x:v>
      </x:c>
    </x:row>
    <x:row r="489" spans="1:9" ht="20.64999999999999857891">
      <x:c r="A489" s="7" t="s">
        <x:v>3259</x:v>
      </x:c>
      <x:c r="B489" s="7" t="s">
        <x:v>1834</x:v>
      </x:c>
      <x:c r="C489" s="8" t="s">
        <x:v>380</x:v>
      </x:c>
      <x:c r="D489" s="8" t="s">
        <x:v>952</x:v>
      </x:c>
      <x:c r="E489" s="8" t="s">
        <x:v>543</x:v>
      </x:c>
      <x:c r="F489" s="8" t="s">
        <x:v>495</x:v>
      </x:c>
      <x:c r="G489" s="8" t="s">
        <x:v>7233</x:v>
      </x:c>
      <x:c r="H489" s="8" t="s">
        <x:v>118</x:v>
      </x:c>
      <x:c r="I489" s="9">
        <x:v>13500</x:v>
      </x:c>
    </x:row>
    <x:row r="490" spans="1:9" ht="20.64999999999999857891">
      <x:c r="A490" s="7" t="s">
        <x:v>2707</x:v>
      </x:c>
      <x:c r="B490" s="7" t="s">
        <x:v>1024</x:v>
      </x:c>
      <x:c r="C490" s="8" t="s">
        <x:v>431</x:v>
      </x:c>
      <x:c r="D490" s="8" t="s">
        <x:v>1156</x:v>
      </x:c>
      <x:c r="E490" s="8" t="s">
        <x:v>543</x:v>
      </x:c>
      <x:c r="F490" s="8" t="s">
        <x:v>495</x:v>
      </x:c>
      <x:c r="G490" s="8" t="s">
        <x:v>7233</x:v>
      </x:c>
      <x:c r="H490" s="8" t="s">
        <x:v>124</x:v>
      </x:c>
      <x:c r="I490" s="9">
        <x:v>8352</x:v>
      </x:c>
    </x:row>
    <x:row r="491" spans="1:9" ht="20.64999999999999857891">
      <x:c r="A491" s="7" t="s">
        <x:v>2707</x:v>
      </x:c>
      <x:c r="B491" s="7" t="s">
        <x:v>2543</x:v>
      </x:c>
      <x:c r="C491" s="8" t="s">
        <x:v>431</x:v>
      </x:c>
      <x:c r="D491" s="8" t="s">
        <x:v>4486</x:v>
      </x:c>
      <x:c r="E491" s="8" t="s">
        <x:v>543</x:v>
      </x:c>
      <x:c r="F491" s="8" t="s">
        <x:v>495</x:v>
      </x:c>
      <x:c r="G491" s="8" t="s">
        <x:v>7233</x:v>
      </x:c>
      <x:c r="H491" s="8" t="s">
        <x:v>124</x:v>
      </x:c>
      <x:c r="I491" s="9">
        <x:v>9806</x:v>
      </x:c>
    </x:row>
    <x:row r="492" spans="1:9" ht="20.64999999999999857891">
      <x:c r="A492" s="7" t="s">
        <x:v>2707</x:v>
      </x:c>
      <x:c r="B492" s="7" t="s">
        <x:v>2719</x:v>
      </x:c>
      <x:c r="C492" s="8" t="s">
        <x:v>431</x:v>
      </x:c>
      <x:c r="D492" s="8" t="s">
        <x:v>1235</x:v>
      </x:c>
      <x:c r="E492" s="8" t="s">
        <x:v>543</x:v>
      </x:c>
      <x:c r="F492" s="8" t="s">
        <x:v>495</x:v>
      </x:c>
      <x:c r="G492" s="8" t="s">
        <x:v>7233</x:v>
      </x:c>
      <x:c r="H492" s="8" t="s">
        <x:v>124</x:v>
      </x:c>
      <x:c r="I492" s="9">
        <x:v>11000</x:v>
      </x:c>
    </x:row>
    <x:row r="493" spans="1:9" ht="20.64999999999999857891">
      <x:c r="A493" s="7" t="s">
        <x:v>2707</x:v>
      </x:c>
      <x:c r="B493" s="7" t="s">
        <x:v>4772</x:v>
      </x:c>
      <x:c r="C493" s="8" t="s">
        <x:v>431</x:v>
      </x:c>
      <x:c r="D493" s="8" t="s">
        <x:v>4738</x:v>
      </x:c>
      <x:c r="E493" s="8" t="s">
        <x:v>543</x:v>
      </x:c>
      <x:c r="F493" s="8" t="s">
        <x:v>495</x:v>
      </x:c>
      <x:c r="G493" s="8" t="s">
        <x:v>7233</x:v>
      </x:c>
      <x:c r="H493" s="8" t="s">
        <x:v>124</x:v>
      </x:c>
      <x:c r="I493" s="9">
        <x:v>14340</x:v>
      </x:c>
    </x:row>
    <x:row r="494" spans="1:9" ht="20.64999999999999857891">
      <x:c r="A494" s="7" t="s">
        <x:v>2488</x:v>
      </x:c>
      <x:c r="B494" s="7" t="s">
        <x:v>1120</x:v>
      </x:c>
      <x:c r="C494" s="8" t="s">
        <x:v>445</x:v>
      </x:c>
      <x:c r="D494" s="8" t="s">
        <x:v>204</x:v>
      </x:c>
      <x:c r="E494" s="8" t="s">
        <x:v>543</x:v>
      </x:c>
      <x:c r="F494" s="8" t="s">
        <x:v>495</x:v>
      </x:c>
      <x:c r="G494" s="8" t="s">
        <x:v>7233</x:v>
      </x:c>
      <x:c r="H494" s="8" t="s">
        <x:v>118</x:v>
      </x:c>
      <x:c r="I494" s="9">
        <x:v>5280</x:v>
      </x:c>
    </x:row>
    <x:row r="495" spans="1:9" ht="20.64999999999999857891">
      <x:c r="A495" s="7" t="s">
        <x:v>2488</x:v>
      </x:c>
      <x:c r="B495" s="7" t="s">
        <x:v>3457</x:v>
      </x:c>
      <x:c r="C495" s="8" t="s">
        <x:v>445</x:v>
      </x:c>
      <x:c r="D495" s="8" t="s">
        <x:v>5719</x:v>
      </x:c>
      <x:c r="E495" s="8" t="s">
        <x:v>543</x:v>
      </x:c>
      <x:c r="F495" s="8" t="s">
        <x:v>495</x:v>
      </x:c>
      <x:c r="G495" s="8" t="s">
        <x:v>7233</x:v>
      </x:c>
      <x:c r="H495" s="8" t="s">
        <x:v>118</x:v>
      </x:c>
      <x:c r="I495" s="9">
        <x:v>5590</x:v>
      </x:c>
    </x:row>
    <x:row r="496" spans="1:9" ht="20.64999999999999857891">
      <x:c r="A496" s="7" t="s">
        <x:v>2488</x:v>
      </x:c>
      <x:c r="B496" s="7" t="s">
        <x:v>2564</x:v>
      </x:c>
      <x:c r="C496" s="8" t="s">
        <x:v>445</x:v>
      </x:c>
      <x:c r="D496" s="8" t="s">
        <x:v>6469</x:v>
      </x:c>
      <x:c r="E496" s="8" t="s">
        <x:v>543</x:v>
      </x:c>
      <x:c r="F496" s="8" t="s">
        <x:v>495</x:v>
      </x:c>
      <x:c r="G496" s="8" t="s">
        <x:v>7233</x:v>
      </x:c>
      <x:c r="H496" s="8" t="s">
        <x:v>118</x:v>
      </x:c>
      <x:c r="I496" s="9">
        <x:v>5280</x:v>
      </x:c>
    </x:row>
    <x:row r="497" spans="1:9" ht="20.64999999999999857891">
      <x:c r="A497" s="7" t="s">
        <x:v>2488</x:v>
      </x:c>
      <x:c r="B497" s="7" t="s">
        <x:v>2528</x:v>
      </x:c>
      <x:c r="C497" s="8" t="s">
        <x:v>445</x:v>
      </x:c>
      <x:c r="D497" s="8" t="s">
        <x:v>5991</x:v>
      </x:c>
      <x:c r="E497" s="8" t="s">
        <x:v>543</x:v>
      </x:c>
      <x:c r="F497" s="8" t="s">
        <x:v>495</x:v>
      </x:c>
      <x:c r="G497" s="8" t="s">
        <x:v>7233</x:v>
      </x:c>
      <x:c r="H497" s="8" t="s">
        <x:v>118</x:v>
      </x:c>
      <x:c r="I497" s="9">
        <x:v>5590</x:v>
      </x:c>
    </x:row>
    <x:row r="498" spans="1:9" ht="20.64999999999999857891">
      <x:c r="A498" s="7" t="s">
        <x:v>2488</x:v>
      </x:c>
      <x:c r="B498" s="7" t="s">
        <x:v>3289</x:v>
      </x:c>
      <x:c r="C498" s="8" t="s">
        <x:v>445</x:v>
      </x:c>
      <x:c r="D498" s="8" t="s">
        <x:v>7031</x:v>
      </x:c>
      <x:c r="E498" s="8" t="s">
        <x:v>543</x:v>
      </x:c>
      <x:c r="F498" s="8" t="s">
        <x:v>495</x:v>
      </x:c>
      <x:c r="G498" s="8" t="s">
        <x:v>7233</x:v>
      </x:c>
      <x:c r="H498" s="8" t="s">
        <x:v>118</x:v>
      </x:c>
      <x:c r="I498" s="9">
        <x:v>22440</x:v>
      </x:c>
    </x:row>
    <x:row r="499" spans="1:9" ht="20.64999999999999857891">
      <x:c r="A499" s="7" t="s">
        <x:v>2488</x:v>
      </x:c>
      <x:c r="B499" s="7" t="s">
        <x:v>4729</x:v>
      </x:c>
      <x:c r="C499" s="8" t="s">
        <x:v>445</x:v>
      </x:c>
      <x:c r="D499" s="8" t="s">
        <x:v>4943</x:v>
      </x:c>
      <x:c r="E499" s="8" t="s">
        <x:v>543</x:v>
      </x:c>
      <x:c r="F499" s="8" t="s">
        <x:v>495</x:v>
      </x:c>
      <x:c r="G499" s="8" t="s">
        <x:v>7233</x:v>
      </x:c>
      <x:c r="H499" s="8" t="s">
        <x:v>118</x:v>
      </x:c>
      <x:c r="I499" s="9">
        <x:v>19640</x:v>
      </x:c>
    </x:row>
    <x:row r="500" spans="1:9" ht="20.64999999999999857891">
      <x:c r="A500" s="7" t="s">
        <x:v>2488</x:v>
      </x:c>
      <x:c r="B500" s="7" t="s">
        <x:v>6166</x:v>
      </x:c>
      <x:c r="C500" s="8" t="s">
        <x:v>445</x:v>
      </x:c>
      <x:c r="D500" s="8" t="s">
        <x:v>4872</x:v>
      </x:c>
      <x:c r="E500" s="8" t="s">
        <x:v>543</x:v>
      </x:c>
      <x:c r="F500" s="8" t="s">
        <x:v>495</x:v>
      </x:c>
      <x:c r="G500" s="8" t="s">
        <x:v>7233</x:v>
      </x:c>
      <x:c r="H500" s="8" t="s">
        <x:v>118</x:v>
      </x:c>
      <x:c r="I500" s="9">
        <x:v>21510</x:v>
      </x:c>
    </x:row>
    <x:row r="501" spans="1:9" ht="20.64999999999999857891">
      <x:c r="A501" s="7" t="s">
        <x:v>2488</x:v>
      </x:c>
      <x:c r="B501" s="7" t="s">
        <x:v>762</x:v>
      </x:c>
      <x:c r="C501" s="8" t="s">
        <x:v>445</x:v>
      </x:c>
      <x:c r="D501" s="8" t="s">
        <x:v>5041</x:v>
      </x:c>
      <x:c r="E501" s="8" t="s">
        <x:v>543</x:v>
      </x:c>
      <x:c r="F501" s="8" t="s">
        <x:v>495</x:v>
      </x:c>
      <x:c r="G501" s="8" t="s">
        <x:v>7233</x:v>
      </x:c>
      <x:c r="H501" s="8" t="s">
        <x:v>118</x:v>
      </x:c>
      <x:c r="I501" s="9">
        <x:v>24310</x:v>
      </x:c>
    </x:row>
    <x:row r="502" spans="1:9" ht="20.64999999999999857891">
      <x:c r="A502" s="7" t="s">
        <x:v>2488</x:v>
      </x:c>
      <x:c r="B502" s="7" t="s">
        <x:v>6184</x:v>
      </x:c>
      <x:c r="C502" s="8" t="s">
        <x:v>445</x:v>
      </x:c>
      <x:c r="D502" s="8" t="s">
        <x:v>4843</x:v>
      </x:c>
      <x:c r="E502" s="8" t="s">
        <x:v>543</x:v>
      </x:c>
      <x:c r="F502" s="8" t="s">
        <x:v>495</x:v>
      </x:c>
      <x:c r="G502" s="8" t="s">
        <x:v>7233</x:v>
      </x:c>
      <x:c r="H502" s="8" t="s">
        <x:v>118</x:v>
      </x:c>
      <x:c r="I502" s="9">
        <x:v>27120</x:v>
      </x:c>
    </x:row>
    <x:row r="503" spans="1:9" ht="20.64999999999999857891">
      <x:c r="A503" s="7" t="s">
        <x:v>6338</x:v>
      </x:c>
      <x:c r="B503" s="7" t="s">
        <x:v>1112</x:v>
      </x:c>
      <x:c r="C503" s="8" t="s">
        <x:v>914</x:v>
      </x:c>
      <x:c r="D503" s="8" t="s">
        <x:v>148</x:v>
      </x:c>
      <x:c r="E503" s="8" t="s">
        <x:v>543</x:v>
      </x:c>
      <x:c r="F503" s="8" t="s">
        <x:v>495</x:v>
      </x:c>
      <x:c r="G503" s="8" t="s">
        <x:v>7233</x:v>
      </x:c>
      <x:c r="H503" s="8" t="s">
        <x:v>118</x:v>
      </x:c>
      <x:c r="I503" s="9">
        <x:v>83300</x:v>
      </x:c>
    </x:row>
    <x:row r="504" spans="1:9" ht="20.64999999999999857891">
      <x:c r="A504" s="7" t="s">
        <x:v>6338</x:v>
      </x:c>
      <x:c r="B504" s="7" t="s">
        <x:v>2010</x:v>
      </x:c>
      <x:c r="C504" s="8" t="s">
        <x:v>914</x:v>
      </x:c>
      <x:c r="D504" s="8" t="s">
        <x:v>7218</x:v>
      </x:c>
      <x:c r="E504" s="8" t="s">
        <x:v>543</x:v>
      </x:c>
      <x:c r="F504" s="8" t="s">
        <x:v>495</x:v>
      </x:c>
      <x:c r="G504" s="8" t="s">
        <x:v>7233</x:v>
      </x:c>
      <x:c r="H504" s="8" t="s">
        <x:v>118</x:v>
      </x:c>
      <x:c r="I504" s="9">
        <x:v>79050</x:v>
      </x:c>
    </x:row>
    <x:row r="505" spans="1:9" ht="20.64999999999999857891">
      <x:c r="A505" s="10" t="s">
        <x:v>3436</x:v>
      </x:c>
      <x:c r="B505" s="10" t="s">
        <x:v>648</x:v>
      </x:c>
      <x:c r="C505" s="11" t="s">
        <x:v>3322</x:v>
      </x:c>
      <x:c r="D505" s="11" t="s">
        <x:v>305</x:v>
      </x:c>
      <x:c r="E505" s="11" t="s">
        <x:v>543</x:v>
      </x:c>
      <x:c r="F505" s="11" t="s">
        <x:v>495</x:v>
      </x:c>
      <x:c r="G505" s="11" t="s">
        <x:v>7233</x:v>
      </x:c>
      <x:c r="H505" s="11" t="s">
        <x:v>119</x:v>
      </x:c>
      <x:c r="I505" s="12">
        <x:v>35610</x:v>
      </x:c>
    </x:row>
    <x:row r="506" spans="1:9" ht="20.64999999999999857891">
      <x:c r="A506" s="10" t="s">
        <x:v>3436</x:v>
      </x:c>
      <x:c r="B506" s="10" t="s">
        <x:v>2498</x:v>
      </x:c>
      <x:c r="C506" s="11" t="s">
        <x:v>3322</x:v>
      </x:c>
      <x:c r="D506" s="11" t="s">
        <x:v>299</x:v>
      </x:c>
      <x:c r="E506" s="11" t="s">
        <x:v>543</x:v>
      </x:c>
      <x:c r="F506" s="11" t="s">
        <x:v>495</x:v>
      </x:c>
      <x:c r="G506" s="11" t="s">
        <x:v>7233</x:v>
      </x:c>
      <x:c r="H506" s="11" t="s">
        <x:v>119</x:v>
      </x:c>
      <x:c r="I506" s="12">
        <x:v>37510</x:v>
      </x:c>
    </x:row>
    <x:row r="507" spans="1:9" ht="20.64999999999999857891">
      <x:c r="A507" s="10" t="s">
        <x:v>3436</x:v>
      </x:c>
      <x:c r="B507" s="10" t="s">
        <x:v>4615</x:v>
      </x:c>
      <x:c r="C507" s="11" t="s">
        <x:v>3322</x:v>
      </x:c>
      <x:c r="D507" s="11" t="s">
        <x:v>493</x:v>
      </x:c>
      <x:c r="E507" s="11" t="s">
        <x:v>543</x:v>
      </x:c>
      <x:c r="F507" s="11" t="s">
        <x:v>495</x:v>
      </x:c>
      <x:c r="G507" s="11" t="s">
        <x:v>7233</x:v>
      </x:c>
      <x:c r="H507" s="11" t="s">
        <x:v>119</x:v>
      </x:c>
      <x:c r="I507" s="12">
        <x:v>42470</x:v>
      </x:c>
    </x:row>
    <x:row r="508" spans="1:9" ht="20.64999999999999857891">
      <x:c r="A508" s="10" t="s">
        <x:v>3436</x:v>
      </x:c>
      <x:c r="B508" s="10" t="s">
        <x:v>6334</x:v>
      </x:c>
      <x:c r="C508" s="11" t="s">
        <x:v>3322</x:v>
      </x:c>
      <x:c r="D508" s="11" t="s">
        <x:v>363</x:v>
      </x:c>
      <x:c r="E508" s="11" t="s">
        <x:v>543</x:v>
      </x:c>
      <x:c r="F508" s="11" t="s">
        <x:v>495</x:v>
      </x:c>
      <x:c r="G508" s="11" t="s">
        <x:v>7233</x:v>
      </x:c>
      <x:c r="H508" s="11" t="s">
        <x:v>119</x:v>
      </x:c>
      <x:c r="I508" s="12">
        <x:v>48752</x:v>
      </x:c>
    </x:row>
    <x:row r="509" spans="1:9" ht="20.64999999999999857891">
      <x:c r="A509" s="10" t="s">
        <x:v>3436</x:v>
      </x:c>
      <x:c r="B509" s="10" t="s">
        <x:v>4494</x:v>
      </x:c>
      <x:c r="C509" s="11" t="s">
        <x:v>3322</x:v>
      </x:c>
      <x:c r="D509" s="11" t="s">
        <x:v>461</x:v>
      </x:c>
      <x:c r="E509" s="11" t="s">
        <x:v>543</x:v>
      </x:c>
      <x:c r="F509" s="11" t="s">
        <x:v>495</x:v>
      </x:c>
      <x:c r="G509" s="11" t="s">
        <x:v>7233</x:v>
      </x:c>
      <x:c r="H509" s="11" t="s">
        <x:v>119</x:v>
      </x:c>
      <x:c r="I509" s="12">
        <x:v>55229</x:v>
      </x:c>
    </x:row>
    <x:row r="510" spans="1:9" ht="20.64999999999999857891">
      <x:c r="A510" s="10" t="s">
        <x:v>3436</x:v>
      </x:c>
      <x:c r="B510" s="10" t="s">
        <x:v>2642</x:v>
      </x:c>
      <x:c r="C510" s="11" t="s">
        <x:v>3322</x:v>
      </x:c>
      <x:c r="D510" s="11" t="s">
        <x:v>435</x:v>
      </x:c>
      <x:c r="E510" s="11" t="s">
        <x:v>543</x:v>
      </x:c>
      <x:c r="F510" s="11" t="s">
        <x:v>495</x:v>
      </x:c>
      <x:c r="G510" s="11" t="s">
        <x:v>7233</x:v>
      </x:c>
      <x:c r="H510" s="11" t="s">
        <x:v>119</x:v>
      </x:c>
      <x:c r="I510" s="12">
        <x:v>75040</x:v>
      </x:c>
    </x:row>
    <x:row r="511" spans="1:9" ht="20.64999999999999857891">
      <x:c r="A511" s="10" t="s">
        <x:v>3436</x:v>
      </x:c>
      <x:c r="B511" s="10" t="s">
        <x:v>2482</x:v>
      </x:c>
      <x:c r="C511" s="11" t="s">
        <x:v>1216</x:v>
      </x:c>
      <x:c r="D511" s="11" t="s">
        <x:v>305</x:v>
      </x:c>
      <x:c r="E511" s="11" t="s">
        <x:v>543</x:v>
      </x:c>
      <x:c r="F511" s="11" t="s">
        <x:v>495</x:v>
      </x:c>
      <x:c r="G511" s="11" t="s">
        <x:v>7233</x:v>
      </x:c>
      <x:c r="H511" s="11" t="s">
        <x:v>119</x:v>
      </x:c>
      <x:c r="I511" s="12">
        <x:v>78410</x:v>
      </x:c>
    </x:row>
    <x:row r="512" spans="1:9" ht="20.64999999999999857891">
      <x:c r="A512" s="10" t="s">
        <x:v>3436</x:v>
      </x:c>
      <x:c r="B512" s="10" t="s">
        <x:v>2493</x:v>
      </x:c>
      <x:c r="C512" s="11" t="s">
        <x:v>1216</x:v>
      </x:c>
      <x:c r="D512" s="11" t="s">
        <x:v>299</x:v>
      </x:c>
      <x:c r="E512" s="11" t="s">
        <x:v>543</x:v>
      </x:c>
      <x:c r="F512" s="11" t="s">
        <x:v>495</x:v>
      </x:c>
      <x:c r="G512" s="11" t="s">
        <x:v>7233</x:v>
      </x:c>
      <x:c r="H512" s="11" t="s">
        <x:v>119</x:v>
      </x:c>
      <x:c r="I512" s="12">
        <x:v>82130</x:v>
      </x:c>
    </x:row>
    <x:row r="513" spans="1:9" ht="20.64999999999999857891">
      <x:c r="A513" s="10" t="s">
        <x:v>3436</x:v>
      </x:c>
      <x:c r="B513" s="10" t="s">
        <x:v>2058</x:v>
      </x:c>
      <x:c r="C513" s="11" t="s">
        <x:v>1216</x:v>
      </x:c>
      <x:c r="D513" s="11" t="s">
        <x:v>493</x:v>
      </x:c>
      <x:c r="E513" s="11" t="s">
        <x:v>543</x:v>
      </x:c>
      <x:c r="F513" s="11" t="s">
        <x:v>495</x:v>
      </x:c>
      <x:c r="G513" s="11" t="s">
        <x:v>7233</x:v>
      </x:c>
      <x:c r="H513" s="11" t="s">
        <x:v>119</x:v>
      </x:c>
      <x:c r="I513" s="12">
        <x:v>92765</x:v>
      </x:c>
    </x:row>
    <x:row r="514" spans="1:9" ht="20.64999999999999857891">
      <x:c r="A514" s="10" t="s">
        <x:v>3436</x:v>
      </x:c>
      <x:c r="B514" s="10" t="s">
        <x:v>6335</x:v>
      </x:c>
      <x:c r="C514" s="11" t="s">
        <x:v>1216</x:v>
      </x:c>
      <x:c r="D514" s="11" t="s">
        <x:v>363</x:v>
      </x:c>
      <x:c r="E514" s="11" t="s">
        <x:v>543</x:v>
      </x:c>
      <x:c r="F514" s="11" t="s">
        <x:v>495</x:v>
      </x:c>
      <x:c r="G514" s="11" t="s">
        <x:v>7233</x:v>
      </x:c>
      <x:c r="H514" s="11" t="s">
        <x:v>119</x:v>
      </x:c>
      <x:c r="I514" s="12">
        <x:v>112796</x:v>
      </x:c>
    </x:row>
    <x:row r="515" spans="1:9" ht="20.64999999999999857891">
      <x:c r="A515" s="7" t="s">
        <x:v>1816</x:v>
      </x:c>
      <x:c r="B515" s="7" t="s">
        <x:v>2030</x:v>
      </x:c>
      <x:c r="C515" s="8" t="s">
        <x:v>356</x:v>
      </x:c>
      <x:c r="D515" s="8" t="s">
        <x:v>2153</x:v>
      </x:c>
      <x:c r="E515" s="8" t="s">
        <x:v>543</x:v>
      </x:c>
      <x:c r="F515" s="8" t="s">
        <x:v>495</x:v>
      </x:c>
      <x:c r="G515" s="8" t="s">
        <x:v>7233</x:v>
      </x:c>
      <x:c r="H515" s="8" t="s">
        <x:v>124</x:v>
      </x:c>
      <x:c r="I515" s="9">
        <x:v>1690</x:v>
      </x:c>
    </x:row>
    <x:row r="516" spans="1:9" ht="20.64999999999999857891">
      <x:c r="A516" s="7" t="s">
        <x:v>1816</x:v>
      </x:c>
      <x:c r="B516" s="7" t="s">
        <x:v>3282</x:v>
      </x:c>
      <x:c r="C516" s="8" t="s">
        <x:v>356</x:v>
      </x:c>
      <x:c r="D516" s="8" t="s">
        <x:v>2248</x:v>
      </x:c>
      <x:c r="E516" s="8" t="s">
        <x:v>543</x:v>
      </x:c>
      <x:c r="F516" s="8" t="s">
        <x:v>495</x:v>
      </x:c>
      <x:c r="G516" s="8" t="s">
        <x:v>7233</x:v>
      </x:c>
      <x:c r="H516" s="8" t="s">
        <x:v>124</x:v>
      </x:c>
      <x:c r="I516" s="9">
        <x:v>2810</x:v>
      </x:c>
    </x:row>
    <x:row r="517" spans="1:9" ht="20.64999999999999857891">
      <x:c r="A517" s="7" t="s">
        <x:v>1816</x:v>
      </x:c>
      <x:c r="B517" s="7" t="s">
        <x:v>1122</x:v>
      </x:c>
      <x:c r="C517" s="8" t="s">
        <x:v>356</x:v>
      </x:c>
      <x:c r="D517" s="8" t="s">
        <x:v>2099</x:v>
      </x:c>
      <x:c r="E517" s="8" t="s">
        <x:v>543</x:v>
      </x:c>
      <x:c r="F517" s="8" t="s">
        <x:v>495</x:v>
      </x:c>
      <x:c r="G517" s="8" t="s">
        <x:v>7233</x:v>
      </x:c>
      <x:c r="H517" s="8" t="s">
        <x:v>124</x:v>
      </x:c>
      <x:c r="I517" s="9">
        <x:v>3520</x:v>
      </x:c>
    </x:row>
    <x:row r="518" spans="1:9" ht="20.64999999999999857891">
      <x:c r="A518" s="7" t="s">
        <x:v>1816</x:v>
      </x:c>
      <x:c r="B518" s="7" t="s">
        <x:v>2580</x:v>
      </x:c>
      <x:c r="C518" s="8" t="s">
        <x:v>356</x:v>
      </x:c>
      <x:c r="D518" s="8" t="s">
        <x:v>2430</x:v>
      </x:c>
      <x:c r="E518" s="8" t="s">
        <x:v>543</x:v>
      </x:c>
      <x:c r="F518" s="8" t="s">
        <x:v>495</x:v>
      </x:c>
      <x:c r="G518" s="8" t="s">
        <x:v>7233</x:v>
      </x:c>
      <x:c r="H518" s="8" t="s">
        <x:v>124</x:v>
      </x:c>
      <x:c r="I518" s="9">
        <x:v>4990</x:v>
      </x:c>
    </x:row>
    <x:row r="519" spans="1:9" ht="20.64999999999999857891">
      <x:c r="A519" s="7" t="s">
        <x:v>1816</x:v>
      </x:c>
      <x:c r="B519" s="7" t="s">
        <x:v>2489</x:v>
      </x:c>
      <x:c r="C519" s="8" t="s">
        <x:v>356</x:v>
      </x:c>
      <x:c r="D519" s="8" t="s">
        <x:v>1307</x:v>
      </x:c>
      <x:c r="E519" s="8" t="s">
        <x:v>543</x:v>
      </x:c>
      <x:c r="F519" s="8" t="s">
        <x:v>495</x:v>
      </x:c>
      <x:c r="G519" s="8" t="s">
        <x:v>7233</x:v>
      </x:c>
      <x:c r="H519" s="8" t="s">
        <x:v>124</x:v>
      </x:c>
      <x:c r="I519" s="9">
        <x:v>6110</x:v>
      </x:c>
    </x:row>
    <x:row r="520" spans="1:9" ht="20.64999999999999857891">
      <x:c r="A520" s="7" t="s">
        <x:v>1816</x:v>
      </x:c>
      <x:c r="B520" s="7" t="s">
        <x:v>3286</x:v>
      </x:c>
      <x:c r="C520" s="8" t="s">
        <x:v>356</x:v>
      </x:c>
      <x:c r="D520" s="8" t="s">
        <x:v>1362</x:v>
      </x:c>
      <x:c r="E520" s="8" t="s">
        <x:v>543</x:v>
      </x:c>
      <x:c r="F520" s="8" t="s">
        <x:v>495</x:v>
      </x:c>
      <x:c r="G520" s="8" t="s">
        <x:v>7233</x:v>
      </x:c>
      <x:c r="H520" s="8" t="s">
        <x:v>124</x:v>
      </x:c>
      <x:c r="I520" s="9">
        <x:v>7050</x:v>
      </x:c>
    </x:row>
    <x:row r="521" spans="1:9" ht="20.64999999999999857891">
      <x:c r="A521" s="7" t="s">
        <x:v>1816</x:v>
      </x:c>
      <x:c r="B521" s="7" t="s">
        <x:v>3279</x:v>
      </x:c>
      <x:c r="C521" s="8" t="s">
        <x:v>356</x:v>
      </x:c>
      <x:c r="D521" s="8" t="s">
        <x:v>1491</x:v>
      </x:c>
      <x:c r="E521" s="8" t="s">
        <x:v>543</x:v>
      </x:c>
      <x:c r="F521" s="8" t="s">
        <x:v>495</x:v>
      </x:c>
      <x:c r="G521" s="8" t="s">
        <x:v>7233</x:v>
      </x:c>
      <x:c r="H521" s="8" t="s">
        <x:v>124</x:v>
      </x:c>
      <x:c r="I521" s="9">
        <x:v>10980</x:v>
      </x:c>
    </x:row>
    <x:row r="522" spans="1:9" ht="20.64999999999999857891">
      <x:c r="A522" s="7" t="s">
        <x:v>1816</x:v>
      </x:c>
      <x:c r="B522" s="7" t="s">
        <x:v>8109</x:v>
      </x:c>
      <x:c r="C522" s="8" t="s">
        <x:v>356</x:v>
      </x:c>
      <x:c r="D522" s="8" t="s">
        <x:v>2300</x:v>
      </x:c>
      <x:c r="E522" s="8" t="s">
        <x:v>543</x:v>
      </x:c>
      <x:c r="F522" s="8" t="s">
        <x:v>495</x:v>
      </x:c>
      <x:c r="G522" s="8" t="s">
        <x:v>7233</x:v>
      </x:c>
      <x:c r="H522" s="8" t="s">
        <x:v>124</x:v>
      </x:c>
      <x:c r="I522" s="9">
        <x:v>20160</x:v>
      </x:c>
    </x:row>
    <x:row r="523" spans="1:9" ht="20.64999999999999857891">
      <x:c r="A523" s="7" t="s">
        <x:v>1816</x:v>
      </x:c>
      <x:c r="B523" s="7" t="s">
        <x:v>8284</x:v>
      </x:c>
      <x:c r="C523" s="8" t="s">
        <x:v>356</x:v>
      </x:c>
      <x:c r="D523" s="8" t="s">
        <x:v>2252</x:v>
      </x:c>
      <x:c r="E523" s="8" t="s">
        <x:v>543</x:v>
      </x:c>
      <x:c r="F523" s="8" t="s">
        <x:v>495</x:v>
      </x:c>
      <x:c r="G523" s="8" t="s">
        <x:v>7233</x:v>
      </x:c>
      <x:c r="H523" s="8" t="s">
        <x:v>124</x:v>
      </x:c>
      <x:c r="I523" s="9">
        <x:v>25120</x:v>
      </x:c>
    </x:row>
    <x:row r="524" spans="1:9" ht="20.64999999999999857891">
      <x:c r="A524" s="7" t="s">
        <x:v>1816</x:v>
      </x:c>
      <x:c r="B524" s="7" t="s">
        <x:v>1109</x:v>
      </x:c>
      <x:c r="C524" s="8" t="s">
        <x:v>356</x:v>
      </x:c>
      <x:c r="D524" s="8" t="s">
        <x:v>1041</x:v>
      </x:c>
      <x:c r="E524" s="8" t="s">
        <x:v>543</x:v>
      </x:c>
      <x:c r="F524" s="8" t="s">
        <x:v>495</x:v>
      </x:c>
      <x:c r="G524" s="8" t="s">
        <x:v>7233</x:v>
      </x:c>
      <x:c r="H524" s="8" t="s">
        <x:v>124</x:v>
      </x:c>
      <x:c r="I524" s="9">
        <x:v>5250</x:v>
      </x:c>
    </x:row>
    <x:row r="525" spans="1:9" ht="20.64999999999999857891">
      <x:c r="A525" s="7" t="s">
        <x:v>1816</x:v>
      </x:c>
      <x:c r="B525" s="7" t="s">
        <x:v>1032</x:v>
      </x:c>
      <x:c r="C525" s="8" t="s">
        <x:v>356</x:v>
      </x:c>
      <x:c r="D525" s="8" t="s">
        <x:v>1069</x:v>
      </x:c>
      <x:c r="E525" s="8" t="s">
        <x:v>543</x:v>
      </x:c>
      <x:c r="F525" s="8" t="s">
        <x:v>495</x:v>
      </x:c>
      <x:c r="G525" s="8" t="s">
        <x:v>7233</x:v>
      </x:c>
      <x:c r="H525" s="8" t="s">
        <x:v>124</x:v>
      </x:c>
      <x:c r="I525" s="9">
        <x:v>6715</x:v>
      </x:c>
    </x:row>
    <x:row r="526" spans="1:9" ht="20.64999999999999857891">
      <x:c r="A526" s="7" t="s">
        <x:v>1816</x:v>
      </x:c>
      <x:c r="B526" s="7" t="s">
        <x:v>3251</x:v>
      </x:c>
      <x:c r="C526" s="8" t="s">
        <x:v>356</x:v>
      </x:c>
      <x:c r="D526" s="8" t="s">
        <x:v>1741</x:v>
      </x:c>
      <x:c r="E526" s="8" t="s">
        <x:v>543</x:v>
      </x:c>
      <x:c r="F526" s="8" t="s">
        <x:v>495</x:v>
      </x:c>
      <x:c r="G526" s="8" t="s">
        <x:v>7233</x:v>
      </x:c>
      <x:c r="H526" s="8" t="s">
        <x:v>124</x:v>
      </x:c>
      <x:c r="I526" s="9">
        <x:v>8620</x:v>
      </x:c>
    </x:row>
    <x:row r="527" spans="1:9" ht="20.64999999999999857891">
      <x:c r="A527" s="7" t="s">
        <x:v>1816</x:v>
      </x:c>
      <x:c r="B527" s="7" t="s">
        <x:v>6137</x:v>
      </x:c>
      <x:c r="C527" s="8" t="s">
        <x:v>356</x:v>
      </x:c>
      <x:c r="D527" s="8" t="s">
        <x:v>4614</x:v>
      </x:c>
      <x:c r="E527" s="8" t="s">
        <x:v>543</x:v>
      </x:c>
      <x:c r="F527" s="8" t="s">
        <x:v>495</x:v>
      </x:c>
      <x:c r="G527" s="8" t="s">
        <x:v>7233</x:v>
      </x:c>
      <x:c r="H527" s="8" t="s">
        <x:v>124</x:v>
      </x:c>
      <x:c r="I527" s="9">
        <x:v>11010</x:v>
      </x:c>
    </x:row>
    <x:row r="528" spans="1:9" ht="20.64999999999999857891">
      <x:c r="A528" s="7" t="s">
        <x:v>1816</x:v>
      </x:c>
      <x:c r="B528" s="7" t="s">
        <x:v>6049</x:v>
      </x:c>
      <x:c r="C528" s="8" t="s">
        <x:v>356</x:v>
      </x:c>
      <x:c r="D528" s="8" t="s">
        <x:v>6111</x:v>
      </x:c>
      <x:c r="E528" s="8" t="s">
        <x:v>543</x:v>
      </x:c>
      <x:c r="F528" s="8" t="s">
        <x:v>495</x:v>
      </x:c>
      <x:c r="G528" s="8" t="s">
        <x:v>7233</x:v>
      </x:c>
      <x:c r="H528" s="8" t="s">
        <x:v>124</x:v>
      </x:c>
      <x:c r="I528" s="9">
        <x:v>12570</x:v>
      </x:c>
    </x:row>
    <x:row r="529" spans="1:9" ht="20.64999999999999857891">
      <x:c r="A529" s="7" t="s">
        <x:v>1816</x:v>
      </x:c>
      <x:c r="B529" s="7" t="s">
        <x:v>2519</x:v>
      </x:c>
      <x:c r="C529" s="8" t="s">
        <x:v>356</x:v>
      </x:c>
      <x:c r="D529" s="8" t="s">
        <x:v>6119</x:v>
      </x:c>
      <x:c r="E529" s="8" t="s">
        <x:v>543</x:v>
      </x:c>
      <x:c r="F529" s="8" t="s">
        <x:v>495</x:v>
      </x:c>
      <x:c r="G529" s="8" t="s">
        <x:v>7233</x:v>
      </x:c>
      <x:c r="H529" s="8" t="s">
        <x:v>124</x:v>
      </x:c>
      <x:c r="I529" s="9">
        <x:v>15770</x:v>
      </x:c>
    </x:row>
    <x:row r="530" spans="1:9" ht="20.64999999999999857891">
      <x:c r="A530" s="7" t="s">
        <x:v>1816</x:v>
      </x:c>
      <x:c r="B530" s="7" t="s">
        <x:v>3701</x:v>
      </x:c>
      <x:c r="C530" s="8" t="s">
        <x:v>356</x:v>
      </x:c>
      <x:c r="D530" s="8" t="s">
        <x:v>3638</x:v>
      </x:c>
      <x:c r="E530" s="8" t="s">
        <x:v>543</x:v>
      </x:c>
      <x:c r="F530" s="8" t="s">
        <x:v>495</x:v>
      </x:c>
      <x:c r="G530" s="8" t="s">
        <x:v>7233</x:v>
      </x:c>
      <x:c r="H530" s="8" t="s">
        <x:v>124</x:v>
      </x:c>
      <x:c r="I530" s="9">
        <x:v>20040</x:v>
      </x:c>
    </x:row>
    <x:row r="531" spans="1:9" ht="20.64999999999999857891">
      <x:c r="A531" s="7" t="s">
        <x:v>1816</x:v>
      </x:c>
      <x:c r="B531" s="7" t="s">
        <x:v>6046</x:v>
      </x:c>
      <x:c r="C531" s="8" t="s">
        <x:v>356</x:v>
      </x:c>
      <x:c r="D531" s="8" t="s">
        <x:v>1733</x:v>
      </x:c>
      <x:c r="E531" s="8" t="s">
        <x:v>543</x:v>
      </x:c>
      <x:c r="F531" s="8" t="s">
        <x:v>495</x:v>
      </x:c>
      <x:c r="G531" s="8" t="s">
        <x:v>7233</x:v>
      </x:c>
      <x:c r="H531" s="8" t="s">
        <x:v>124</x:v>
      </x:c>
      <x:c r="I531" s="9">
        <x:v>23520</x:v>
      </x:c>
    </x:row>
    <x:row r="532" spans="1:9" ht="20.64999999999999857891">
      <x:c r="A532" s="7" t="s">
        <x:v>1816</x:v>
      </x:c>
      <x:c r="B532" s="7" t="s">
        <x:v>4725</x:v>
      </x:c>
      <x:c r="C532" s="8" t="s">
        <x:v>356</x:v>
      </x:c>
      <x:c r="D532" s="8" t="s">
        <x:v>4773</x:v>
      </x:c>
      <x:c r="E532" s="8" t="s">
        <x:v>543</x:v>
      </x:c>
      <x:c r="F532" s="8" t="s">
        <x:v>495</x:v>
      </x:c>
      <x:c r="G532" s="8" t="s">
        <x:v>7233</x:v>
      </x:c>
      <x:c r="H532" s="8" t="s">
        <x:v>124</x:v>
      </x:c>
      <x:c r="I532" s="9">
        <x:v>30310</x:v>
      </x:c>
    </x:row>
    <x:row r="533" spans="1:9" ht="20.64999999999999857891">
      <x:c r="A533" s="7" t="s">
        <x:v>1816</x:v>
      </x:c>
      <x:c r="B533" s="7" t="s">
        <x:v>6450</x:v>
      </x:c>
      <x:c r="C533" s="8" t="s">
        <x:v>356</x:v>
      </x:c>
      <x:c r="D533" s="8" t="s">
        <x:v>1707</x:v>
      </x:c>
      <x:c r="E533" s="8" t="s">
        <x:v>543</x:v>
      </x:c>
      <x:c r="F533" s="8" t="s">
        <x:v>495</x:v>
      </x:c>
      <x:c r="G533" s="8" t="s">
        <x:v>7233</x:v>
      </x:c>
      <x:c r="H533" s="8" t="s">
        <x:v>124</x:v>
      </x:c>
      <x:c r="I533" s="9">
        <x:v>37250</x:v>
      </x:c>
    </x:row>
    <x:row r="534" spans="1:9" ht="20.64999999999999857891">
      <x:c r="A534" s="7" t="s">
        <x:v>1855</x:v>
      </x:c>
      <x:c r="B534" s="7" t="s">
        <x:v>4639</x:v>
      </x:c>
      <x:c r="C534" s="8" t="s">
        <x:v>1807</x:v>
      </x:c>
      <x:c r="D534" s="8" t="s">
        <x:v>8422</x:v>
      </x:c>
      <x:c r="E534" s="8" t="s">
        <x:v>543</x:v>
      </x:c>
      <x:c r="F534" s="8" t="s">
        <x:v>495</x:v>
      </x:c>
      <x:c r="G534" s="8" t="s">
        <x:v>7233</x:v>
      </x:c>
      <x:c r="H534" s="8" t="s">
        <x:v>118</x:v>
      </x:c>
      <x:c r="I534" s="9">
        <x:v>78914</x:v>
      </x:c>
    </x:row>
    <x:row r="535" spans="1:9" ht="20.64999999999999857891">
      <x:c r="A535" s="7" t="s">
        <x:v>1855</x:v>
      </x:c>
      <x:c r="B535" s="7" t="s">
        <x:v>3760</x:v>
      </x:c>
      <x:c r="C535" s="8" t="s">
        <x:v>1807</x:v>
      </x:c>
      <x:c r="D535" s="8" t="s">
        <x:v>5877</x:v>
      </x:c>
      <x:c r="E535" s="8" t="s">
        <x:v>543</x:v>
      </x:c>
      <x:c r="F535" s="8" t="s">
        <x:v>495</x:v>
      </x:c>
      <x:c r="G535" s="8" t="s">
        <x:v>7233</x:v>
      </x:c>
      <x:c r="H535" s="8" t="s">
        <x:v>118</x:v>
      </x:c>
      <x:c r="I535" s="9">
        <x:v>139650</x:v>
      </x:c>
    </x:row>
    <x:row r="536" spans="1:9" ht="20.64999999999999857891">
      <x:c r="A536" s="7" t="s">
        <x:v>1855</x:v>
      </x:c>
      <x:c r="B536" s="7" t="s">
        <x:v>2009</x:v>
      </x:c>
      <x:c r="C536" s="8" t="s">
        <x:v>1807</x:v>
      </x:c>
      <x:c r="D536" s="8" t="s">
        <x:v>6599</x:v>
      </x:c>
      <x:c r="E536" s="8" t="s">
        <x:v>543</x:v>
      </x:c>
      <x:c r="F536" s="8" t="s">
        <x:v>495</x:v>
      </x:c>
      <x:c r="G536" s="8" t="s">
        <x:v>7233</x:v>
      </x:c>
      <x:c r="H536" s="8" t="s">
        <x:v>118</x:v>
      </x:c>
      <x:c r="I536" s="9">
        <x:v>230290</x:v>
      </x:c>
    </x:row>
    <x:row r="537" spans="1:9" ht="20.64999999999999857891">
      <x:c r="A537" s="7" t="s">
        <x:v>1855</x:v>
      </x:c>
      <x:c r="B537" s="7" t="s">
        <x:v>1933</x:v>
      </x:c>
      <x:c r="C537" s="8" t="s">
        <x:v>1807</x:v>
      </x:c>
      <x:c r="D537" s="8" t="s">
        <x:v>8450</x:v>
      </x:c>
      <x:c r="E537" s="8" t="s">
        <x:v>543</x:v>
      </x:c>
      <x:c r="F537" s="8" t="s">
        <x:v>495</x:v>
      </x:c>
      <x:c r="G537" s="8" t="s">
        <x:v>7233</x:v>
      </x:c>
      <x:c r="H537" s="8" t="s">
        <x:v>118</x:v>
      </x:c>
      <x:c r="I537" s="9">
        <x:v>353430</x:v>
      </x:c>
    </x:row>
    <x:row r="538" spans="1:9" ht="20.64999999999999857891">
      <x:c r="A538" s="7" t="s">
        <x:v>1855</x:v>
      </x:c>
      <x:c r="B538" s="7" t="s">
        <x:v>4473</x:v>
      </x:c>
      <x:c r="C538" s="8" t="s">
        <x:v>1807</x:v>
      </x:c>
      <x:c r="D538" s="8" t="s">
        <x:v>190</x:v>
      </x:c>
      <x:c r="E538" s="8" t="s">
        <x:v>543</x:v>
      </x:c>
      <x:c r="F538" s="8" t="s">
        <x:v>495</x:v>
      </x:c>
      <x:c r="G538" s="8" t="s">
        <x:v>7233</x:v>
      </x:c>
      <x:c r="H538" s="8" t="s">
        <x:v>118</x:v>
      </x:c>
      <x:c r="I538" s="9">
        <x:v>515000</x:v>
      </x:c>
    </x:row>
    <x:row r="539" spans="1:9" ht="20.64999999999999857891">
      <x:c r="A539" s="7" t="s">
        <x:v>1855</x:v>
      </x:c>
      <x:c r="B539" s="7" t="s">
        <x:v>3187</x:v>
      </x:c>
      <x:c r="C539" s="8" t="s">
        <x:v>1807</x:v>
      </x:c>
      <x:c r="D539" s="8" t="s">
        <x:v>5712</x:v>
      </x:c>
      <x:c r="E539" s="8" t="s">
        <x:v>543</x:v>
      </x:c>
      <x:c r="F539" s="8" t="s">
        <x:v>495</x:v>
      </x:c>
      <x:c r="G539" s="8" t="s">
        <x:v>7233</x:v>
      </x:c>
      <x:c r="H539" s="8" t="s">
        <x:v>118</x:v>
      </x:c>
      <x:c r="I539" s="9">
        <x:v>714</x:v>
      </x:c>
    </x:row>
    <x:row r="540" spans="1:9" ht="20.64999999999999857891">
      <x:c r="A540" s="7" t="s">
        <x:v>1855</x:v>
      </x:c>
      <x:c r="B540" s="7" t="s">
        <x:v>1997</x:v>
      </x:c>
      <x:c r="C540" s="8" t="s">
        <x:v>1807</x:v>
      </x:c>
      <x:c r="D540" s="8" t="s">
        <x:v>5884</x:v>
      </x:c>
      <x:c r="E540" s="8" t="s">
        <x:v>543</x:v>
      </x:c>
      <x:c r="F540" s="8" t="s">
        <x:v>495</x:v>
      </x:c>
      <x:c r="G540" s="8" t="s">
        <x:v>7233</x:v>
      </x:c>
      <x:c r="H540" s="8" t="s">
        <x:v>118</x:v>
      </x:c>
      <x:c r="I540" s="9">
        <x:v>790</x:v>
      </x:c>
    </x:row>
    <x:row r="541" spans="1:9" ht="20.64999999999999857891">
      <x:c r="A541" s="7" t="s">
        <x:v>1855</x:v>
      </x:c>
      <x:c r="B541" s="7" t="s">
        <x:v>7930</x:v>
      </x:c>
      <x:c r="C541" s="8" t="s">
        <x:v>1807</x:v>
      </x:c>
      <x:c r="D541" s="8" t="s">
        <x:v>997</x:v>
      </x:c>
      <x:c r="E541" s="8" t="s">
        <x:v>543</x:v>
      </x:c>
      <x:c r="F541" s="8" t="s">
        <x:v>495</x:v>
      </x:c>
      <x:c r="G541" s="8" t="s">
        <x:v>7233</x:v>
      </x:c>
      <x:c r="H541" s="8" t="s">
        <x:v>118</x:v>
      </x:c>
      <x:c r="I541" s="9">
        <x:v>880</x:v>
      </x:c>
    </x:row>
    <x:row r="542" spans="1:9" ht="20.64999999999999857891">
      <x:c r="A542" s="7" t="s">
        <x:v>1855</x:v>
      </x:c>
      <x:c r="B542" s="7" t="s">
        <x:v>1938</x:v>
      </x:c>
      <x:c r="C542" s="8" t="s">
        <x:v>1807</x:v>
      </x:c>
      <x:c r="D542" s="8" t="s">
        <x:v>2270</x:v>
      </x:c>
      <x:c r="E542" s="8" t="s">
        <x:v>543</x:v>
      </x:c>
      <x:c r="F542" s="8" t="s">
        <x:v>495</x:v>
      </x:c>
      <x:c r="G542" s="8" t="s">
        <x:v>7233</x:v>
      </x:c>
      <x:c r="H542" s="8" t="s">
        <x:v>118</x:v>
      </x:c>
      <x:c r="I542" s="9">
        <x:v>21352</x:v>
      </x:c>
    </x:row>
    <x:row r="543" spans="1:9" ht="20.64999999999999857891">
      <x:c r="A543" s="7" t="s">
        <x:v>1855</x:v>
      </x:c>
      <x:c r="B543" s="7" t="s">
        <x:v>3151</x:v>
      </x:c>
      <x:c r="C543" s="8" t="s">
        <x:v>1807</x:v>
      </x:c>
      <x:c r="D543" s="8" t="s">
        <x:v>1431</x:v>
      </x:c>
      <x:c r="E543" s="8" t="s">
        <x:v>543</x:v>
      </x:c>
      <x:c r="F543" s="8" t="s">
        <x:v>495</x:v>
      </x:c>
      <x:c r="G543" s="8" t="s">
        <x:v>7233</x:v>
      </x:c>
      <x:c r="H543" s="8" t="s">
        <x:v>118</x:v>
      </x:c>
      <x:c r="I543" s="9">
        <x:v>31730</x:v>
      </x:c>
    </x:row>
    <x:row r="544" spans="1:9" ht="20.64999999999999857891">
      <x:c r="A544" s="7" t="s">
        <x:v>1855</x:v>
      </x:c>
      <x:c r="B544" s="7" t="s">
        <x:v>3193</x:v>
      </x:c>
      <x:c r="C544" s="8" t="s">
        <x:v>1807</x:v>
      </x:c>
      <x:c r="D544" s="8" t="s">
        <x:v>6471</x:v>
      </x:c>
      <x:c r="E544" s="8" t="s">
        <x:v>543</x:v>
      </x:c>
      <x:c r="F544" s="8" t="s">
        <x:v>495</x:v>
      </x:c>
      <x:c r="G544" s="8" t="s">
        <x:v>7233</x:v>
      </x:c>
      <x:c r="H544" s="8" t="s">
        <x:v>118</x:v>
      </x:c>
      <x:c r="I544" s="9">
        <x:v>910</x:v>
      </x:c>
    </x:row>
    <x:row r="545" spans="1:9" ht="20.64999999999999857891">
      <x:c r="A545" s="7" t="s">
        <x:v>1855</x:v>
      </x:c>
      <x:c r="B545" s="7" t="s">
        <x:v>4426</x:v>
      </x:c>
      <x:c r="C545" s="8" t="s">
        <x:v>1807</x:v>
      </x:c>
      <x:c r="D545" s="8" t="s">
        <x:v>199</x:v>
      </x:c>
      <x:c r="E545" s="8" t="s">
        <x:v>543</x:v>
      </x:c>
      <x:c r="F545" s="8" t="s">
        <x:v>495</x:v>
      </x:c>
      <x:c r="G545" s="8" t="s">
        <x:v>7233</x:v>
      </x:c>
      <x:c r="H545" s="8" t="s">
        <x:v>118</x:v>
      </x:c>
      <x:c r="I545" s="9">
        <x:v>1030</x:v>
      </x:c>
    </x:row>
    <x:row r="546" spans="1:9" ht="20.64999999999999857891">
      <x:c r="A546" s="7" t="s">
        <x:v>1855</x:v>
      </x:c>
      <x:c r="B546" s="7" t="s">
        <x:v>1514</x:v>
      </x:c>
      <x:c r="C546" s="8" t="s">
        <x:v>1807</x:v>
      </x:c>
      <x:c r="D546" s="8" t="s">
        <x:v>6610</x:v>
      </x:c>
      <x:c r="E546" s="8" t="s">
        <x:v>543</x:v>
      </x:c>
      <x:c r="F546" s="8" t="s">
        <x:v>495</x:v>
      </x:c>
      <x:c r="G546" s="8" t="s">
        <x:v>7233</x:v>
      </x:c>
      <x:c r="H546" s="8" t="s">
        <x:v>118</x:v>
      </x:c>
      <x:c r="I546" s="9">
        <x:v>1173</x:v>
      </x:c>
    </x:row>
    <x:row r="547" spans="1:9" ht="20.64999999999999857891">
      <x:c r="A547" s="7" t="s">
        <x:v>1855</x:v>
      </x:c>
      <x:c r="B547" s="7" t="s">
        <x:v>3173</x:v>
      </x:c>
      <x:c r="C547" s="8" t="s">
        <x:v>1807</x:v>
      </x:c>
      <x:c r="D547" s="8" t="s">
        <x:v>6634</x:v>
      </x:c>
      <x:c r="E547" s="8" t="s">
        <x:v>543</x:v>
      </x:c>
      <x:c r="F547" s="8" t="s">
        <x:v>495</x:v>
      </x:c>
      <x:c r="G547" s="8" t="s">
        <x:v>7233</x:v>
      </x:c>
      <x:c r="H547" s="8" t="s">
        <x:v>118</x:v>
      </x:c>
      <x:c r="I547" s="9">
        <x:v>1623</x:v>
      </x:c>
    </x:row>
    <x:row r="548" spans="1:9" ht="20.64999999999999857891">
      <x:c r="A548" s="7" t="s">
        <x:v>1855</x:v>
      </x:c>
      <x:c r="B548" s="7" t="s">
        <x:v>3172</x:v>
      </x:c>
      <x:c r="C548" s="8" t="s">
        <x:v>1807</x:v>
      </x:c>
      <x:c r="D548" s="8" t="s">
        <x:v>6589</x:v>
      </x:c>
      <x:c r="E548" s="8" t="s">
        <x:v>543</x:v>
      </x:c>
      <x:c r="F548" s="8" t="s">
        <x:v>495</x:v>
      </x:c>
      <x:c r="G548" s="8" t="s">
        <x:v>7233</x:v>
      </x:c>
      <x:c r="H548" s="8" t="s">
        <x:v>118</x:v>
      </x:c>
      <x:c r="I548" s="9">
        <x:v>1904</x:v>
      </x:c>
    </x:row>
    <x:row r="549" spans="1:9" ht="20.64999999999999857891">
      <x:c r="A549" s="7" t="s">
        <x:v>1855</x:v>
      </x:c>
      <x:c r="B549" s="7" t="s">
        <x:v>1554</x:v>
      </x:c>
      <x:c r="C549" s="8" t="s">
        <x:v>1807</x:v>
      </x:c>
      <x:c r="D549" s="8" t="s">
        <x:v>157</x:v>
      </x:c>
      <x:c r="E549" s="8" t="s">
        <x:v>543</x:v>
      </x:c>
      <x:c r="F549" s="8" t="s">
        <x:v>495</x:v>
      </x:c>
      <x:c r="G549" s="8" t="s">
        <x:v>7233</x:v>
      </x:c>
      <x:c r="H549" s="8" t="s">
        <x:v>118</x:v>
      </x:c>
      <x:c r="I549" s="9">
        <x:v>3180</x:v>
      </x:c>
    </x:row>
    <x:row r="550" spans="1:9" ht="20.64999999999999857891">
      <x:c r="A550" s="7" t="s">
        <x:v>1855</x:v>
      </x:c>
      <x:c r="B550" s="7" t="s">
        <x:v>1565</x:v>
      </x:c>
      <x:c r="C550" s="8" t="s">
        <x:v>1807</x:v>
      </x:c>
      <x:c r="D550" s="8" t="s">
        <x:v>6508</x:v>
      </x:c>
      <x:c r="E550" s="8" t="s">
        <x:v>543</x:v>
      </x:c>
      <x:c r="F550" s="8" t="s">
        <x:v>495</x:v>
      </x:c>
      <x:c r="G550" s="8" t="s">
        <x:v>7233</x:v>
      </x:c>
      <x:c r="H550" s="8" t="s">
        <x:v>118</x:v>
      </x:c>
      <x:c r="I550" s="9">
        <x:v>5960</x:v>
      </x:c>
    </x:row>
    <x:row r="551" spans="1:9" ht="20.64999999999999857891">
      <x:c r="A551" s="7" t="s">
        <x:v>1855</x:v>
      </x:c>
      <x:c r="B551" s="7" t="s">
        <x:v>8125</x:v>
      </x:c>
      <x:c r="C551" s="8" t="s">
        <x:v>1807</x:v>
      </x:c>
      <x:c r="D551" s="8" t="s">
        <x:v>5965</x:v>
      </x:c>
      <x:c r="E551" s="8" t="s">
        <x:v>543</x:v>
      </x:c>
      <x:c r="F551" s="8" t="s">
        <x:v>495</x:v>
      </x:c>
      <x:c r="G551" s="8" t="s">
        <x:v>7233</x:v>
      </x:c>
      <x:c r="H551" s="8" t="s">
        <x:v>118</x:v>
      </x:c>
      <x:c r="I551" s="9">
        <x:v>8730</x:v>
      </x:c>
    </x:row>
    <x:row r="552" spans="1:9" ht="20.64999999999999857891">
      <x:c r="A552" s="7" t="s">
        <x:v>1855</x:v>
      </x:c>
      <x:c r="B552" s="7" t="s">
        <x:v>3460</x:v>
      </x:c>
      <x:c r="C552" s="8" t="s">
        <x:v>1807</x:v>
      </x:c>
      <x:c r="D552" s="8" t="s">
        <x:v>5953</x:v>
      </x:c>
      <x:c r="E552" s="8" t="s">
        <x:v>543</x:v>
      </x:c>
      <x:c r="F552" s="8" t="s">
        <x:v>495</x:v>
      </x:c>
      <x:c r="G552" s="8" t="s">
        <x:v>7233</x:v>
      </x:c>
      <x:c r="H552" s="8" t="s">
        <x:v>118</x:v>
      </x:c>
      <x:c r="I552" s="9">
        <x:v>15200</x:v>
      </x:c>
    </x:row>
    <x:row r="553" spans="1:9" ht="20.64999999999999857891">
      <x:c r="A553" s="7" t="s">
        <x:v>1855</x:v>
      </x:c>
      <x:c r="B553" s="7" t="s">
        <x:v>3197</x:v>
      </x:c>
      <x:c r="C553" s="8" t="s">
        <x:v>1807</x:v>
      </x:c>
      <x:c r="D553" s="8" t="s">
        <x:v>5730</x:v>
      </x:c>
      <x:c r="E553" s="8" t="s">
        <x:v>543</x:v>
      </x:c>
      <x:c r="F553" s="8" t="s">
        <x:v>495</x:v>
      </x:c>
      <x:c r="G553" s="8" t="s">
        <x:v>7233</x:v>
      </x:c>
      <x:c r="H553" s="8" t="s">
        <x:v>118</x:v>
      </x:c>
      <x:c r="I553" s="9">
        <x:v>27430</x:v>
      </x:c>
    </x:row>
    <x:row r="554" spans="1:9" ht="20.64999999999999857891">
      <x:c r="A554" s="7" t="s">
        <x:v>1855</x:v>
      </x:c>
      <x:c r="B554" s="7" t="s">
        <x:v>3744</x:v>
      </x:c>
      <x:c r="C554" s="8" t="s">
        <x:v>1807</x:v>
      </x:c>
      <x:c r="D554" s="8" t="s">
        <x:v>5784</x:v>
      </x:c>
      <x:c r="E554" s="8" t="s">
        <x:v>543</x:v>
      </x:c>
      <x:c r="F554" s="8" t="s">
        <x:v>495</x:v>
      </x:c>
      <x:c r="G554" s="8" t="s">
        <x:v>7233</x:v>
      </x:c>
      <x:c r="H554" s="8" t="s">
        <x:v>118</x:v>
      </x:c>
      <x:c r="I554" s="9">
        <x:v>39980</x:v>
      </x:c>
    </x:row>
    <x:row r="555" spans="1:9" ht="20.64999999999999857891">
      <x:c r="A555" s="7" t="s">
        <x:v>1059</x:v>
      </x:c>
      <x:c r="B555" s="7" t="s">
        <x:v>3377</x:v>
      </x:c>
      <x:c r="C555" s="8" t="s">
        <x:v>2437</x:v>
      </x:c>
      <x:c r="D555" s="8" t="s">
        <x:v>7121</x:v>
      </x:c>
      <x:c r="E555" s="8" t="s">
        <x:v>543</x:v>
      </x:c>
      <x:c r="F555" s="8" t="s">
        <x:v>495</x:v>
      </x:c>
      <x:c r="G555" s="8" t="s">
        <x:v>7233</x:v>
      </x:c>
      <x:c r="H555" s="8" t="s">
        <x:v>118</x:v>
      </x:c>
      <x:c r="I555" s="9">
        <x:v>7740</x:v>
      </x:c>
    </x:row>
    <x:row r="556" spans="1:9" ht="20.64999999999999857891">
      <x:c r="A556" s="7" t="s">
        <x:v>1059</x:v>
      </x:c>
      <x:c r="B556" s="7" t="s">
        <x:v>4742</x:v>
      </x:c>
      <x:c r="C556" s="8" t="s">
        <x:v>2437</x:v>
      </x:c>
      <x:c r="D556" s="8" t="s">
        <x:v>7109</x:v>
      </x:c>
      <x:c r="E556" s="8" t="s">
        <x:v>543</x:v>
      </x:c>
      <x:c r="F556" s="8" t="s">
        <x:v>495</x:v>
      </x:c>
      <x:c r="G556" s="8" t="s">
        <x:v>7233</x:v>
      </x:c>
      <x:c r="H556" s="8" t="s">
        <x:v>118</x:v>
      </x:c>
      <x:c r="I556" s="9">
        <x:v>9419</x:v>
      </x:c>
    </x:row>
    <x:row r="557" spans="1:9" ht="20.64999999999999857891">
      <x:c r="A557" s="7" t="s">
        <x:v>1059</x:v>
      </x:c>
      <x:c r="B557" s="7" t="s">
        <x:v>3682</x:v>
      </x:c>
      <x:c r="C557" s="8" t="s">
        <x:v>2437</x:v>
      </x:c>
      <x:c r="D557" s="8" t="s">
        <x:v>7118</x:v>
      </x:c>
      <x:c r="E557" s="8" t="s">
        <x:v>543</x:v>
      </x:c>
      <x:c r="F557" s="8" t="s">
        <x:v>495</x:v>
      </x:c>
      <x:c r="G557" s="8" t="s">
        <x:v>7233</x:v>
      </x:c>
      <x:c r="H557" s="8" t="s">
        <x:v>118</x:v>
      </x:c>
      <x:c r="I557" s="9">
        <x:v>14739</x:v>
      </x:c>
    </x:row>
    <x:row r="558" spans="1:9" ht="20.64999999999999857891">
      <x:c r="A558" s="7" t="s">
        <x:v>1059</x:v>
      </x:c>
      <x:c r="B558" s="7" t="s">
        <x:v>8259</x:v>
      </x:c>
      <x:c r="C558" s="8" t="s">
        <x:v>2437</x:v>
      </x:c>
      <x:c r="D558" s="8" t="s">
        <x:v>5193</x:v>
      </x:c>
      <x:c r="E558" s="8" t="s">
        <x:v>543</x:v>
      </x:c>
      <x:c r="F558" s="8" t="s">
        <x:v>495</x:v>
      </x:c>
      <x:c r="G558" s="8" t="s">
        <x:v>7233</x:v>
      </x:c>
      <x:c r="H558" s="8" t="s">
        <x:v>118</x:v>
      </x:c>
      <x:c r="I558" s="9">
        <x:v>14810</x:v>
      </x:c>
    </x:row>
    <x:row r="559" spans="1:9" ht="20.64999999999999857891">
      <x:c r="A559" s="7" t="s">
        <x:v>1059</x:v>
      </x:c>
      <x:c r="B559" s="7" t="s">
        <x:v>3166</x:v>
      </x:c>
      <x:c r="C559" s="13" t="s">
        <x:v>2437</x:v>
      </x:c>
      <x:c r="D559" s="13" t="s">
        <x:v>52</x:v>
      </x:c>
      <x:c r="E559" s="13" t="s">
        <x:v>543</x:v>
      </x:c>
      <x:c r="F559" s="13" t="s">
        <x:v>495</x:v>
      </x:c>
      <x:c r="G559" s="13" t="s">
        <x:v>7233</x:v>
      </x:c>
      <x:c r="H559" s="13" t="s">
        <x:v>118</x:v>
      </x:c>
      <x:c r="I559" s="14">
        <x:v>290</x:v>
      </x:c>
    </x:row>
    <x:row r="560" spans="1:9" ht="20.64999999999999857891">
      <x:c r="A560" s="7" t="s">
        <x:v>1059</x:v>
      </x:c>
      <x:c r="B560" s="7" t="s">
        <x:v>1550</x:v>
      </x:c>
      <x:c r="C560" s="13" t="s">
        <x:v>2437</x:v>
      </x:c>
      <x:c r="D560" s="13" t="s">
        <x:v>878</x:v>
      </x:c>
      <x:c r="E560" s="13" t="s">
        <x:v>543</x:v>
      </x:c>
      <x:c r="F560" s="13" t="s">
        <x:v>495</x:v>
      </x:c>
      <x:c r="G560" s="13" t="s">
        <x:v>7233</x:v>
      </x:c>
      <x:c r="H560" s="13" t="s">
        <x:v>118</x:v>
      </x:c>
      <x:c r="I560" s="14">
        <x:v>309</x:v>
      </x:c>
    </x:row>
    <x:row r="561" spans="1:9" ht="20.64999999999999857891">
      <x:c r="A561" s="7" t="s">
        <x:v>1059</x:v>
      </x:c>
      <x:c r="B561" s="7" t="s">
        <x:v>4389</x:v>
      </x:c>
      <x:c r="C561" s="13" t="s">
        <x:v>2437</x:v>
      </x:c>
      <x:c r="D561" s="13" t="s">
        <x:v>68</x:v>
      </x:c>
      <x:c r="E561" s="13" t="s">
        <x:v>543</x:v>
      </x:c>
      <x:c r="F561" s="13" t="s">
        <x:v>495</x:v>
      </x:c>
      <x:c r="G561" s="13" t="s">
        <x:v>7233</x:v>
      </x:c>
      <x:c r="H561" s="13" t="s">
        <x:v>118</x:v>
      </x:c>
      <x:c r="I561" s="14">
        <x:v>359</x:v>
      </x:c>
    </x:row>
    <x:row r="562" spans="1:9" ht="20.64999999999999857891">
      <x:c r="A562" s="7" t="s">
        <x:v>1059</x:v>
      </x:c>
      <x:c r="B562" s="7" t="s">
        <x:v>3268</x:v>
      </x:c>
      <x:c r="C562" s="13" t="s">
        <x:v>2437</x:v>
      </x:c>
      <x:c r="D562" s="13" t="s">
        <x:v>2438</x:v>
      </x:c>
      <x:c r="E562" s="13" t="s">
        <x:v>543</x:v>
      </x:c>
      <x:c r="F562" s="13" t="s">
        <x:v>495</x:v>
      </x:c>
      <x:c r="G562" s="13" t="s">
        <x:v>7233</x:v>
      </x:c>
      <x:c r="H562" s="13" t="s">
        <x:v>118</x:v>
      </x:c>
      <x:c r="I562" s="14">
        <x:v>569</x:v>
      </x:c>
    </x:row>
    <x:row r="563" spans="1:9" ht="20.64999999999999857891">
      <x:c r="A563" s="7" t="s">
        <x:v>1059</x:v>
      </x:c>
      <x:c r="B563" s="7" t="s">
        <x:v>1557</x:v>
      </x:c>
      <x:c r="C563" s="13" t="s">
        <x:v>2437</x:v>
      </x:c>
      <x:c r="D563" s="13" t="s">
        <x:v>4</x:v>
      </x:c>
      <x:c r="E563" s="13" t="s">
        <x:v>543</x:v>
      </x:c>
      <x:c r="F563" s="13" t="s">
        <x:v>495</x:v>
      </x:c>
      <x:c r="G563" s="13" t="s">
        <x:v>7233</x:v>
      </x:c>
      <x:c r="H563" s="13" t="s">
        <x:v>118</x:v>
      </x:c>
      <x:c r="I563" s="14">
        <x:v>879</x:v>
      </x:c>
    </x:row>
    <x:row r="564" spans="1:9" ht="20.64999999999999857891">
      <x:c r="A564" s="7" t="s">
        <x:v>1059</x:v>
      </x:c>
      <x:c r="B564" s="7" t="s">
        <x:v>3164</x:v>
      </x:c>
      <x:c r="C564" s="13" t="s">
        <x:v>2437</x:v>
      </x:c>
      <x:c r="D564" s="13" t="s">
        <x:v>5753</x:v>
      </x:c>
      <x:c r="E564" s="13" t="s">
        <x:v>543</x:v>
      </x:c>
      <x:c r="F564" s="13" t="s">
        <x:v>495</x:v>
      </x:c>
      <x:c r="G564" s="13" t="s">
        <x:v>7233</x:v>
      </x:c>
      <x:c r="H564" s="13" t="s">
        <x:v>118</x:v>
      </x:c>
      <x:c r="I564" s="14">
        <x:v>1769</x:v>
      </x:c>
    </x:row>
    <x:row r="565" spans="1:9" ht="20.64999999999999857891">
      <x:c r="A565" s="7" t="s">
        <x:v>1059</x:v>
      </x:c>
      <x:c r="B565" s="7" t="s">
        <x:v>3386</x:v>
      </x:c>
      <x:c r="C565" s="13" t="s">
        <x:v>2437</x:v>
      </x:c>
      <x:c r="D565" s="13" t="s">
        <x:v>6601</x:v>
      </x:c>
      <x:c r="E565" s="13" t="s">
        <x:v>543</x:v>
      </x:c>
      <x:c r="F565" s="13" t="s">
        <x:v>495</x:v>
      </x:c>
      <x:c r="G565" s="13" t="s">
        <x:v>7233</x:v>
      </x:c>
      <x:c r="H565" s="13" t="s">
        <x:v>118</x:v>
      </x:c>
      <x:c r="I565" s="14">
        <x:v>2870</x:v>
      </x:c>
    </x:row>
    <x:row r="566" spans="1:9" ht="20.64999999999999857891">
      <x:c r="A566" s="7" t="s">
        <x:v>1059</x:v>
      </x:c>
      <x:c r="B566" s="7" t="s">
        <x:v>4702</x:v>
      </x:c>
      <x:c r="C566" s="13" t="s">
        <x:v>2437</x:v>
      </x:c>
      <x:c r="D566" s="13" t="s">
        <x:v>183</x:v>
      </x:c>
      <x:c r="E566" s="13" t="s">
        <x:v>543</x:v>
      </x:c>
      <x:c r="F566" s="13" t="s">
        <x:v>495</x:v>
      </x:c>
      <x:c r="G566" s="13" t="s">
        <x:v>7233</x:v>
      </x:c>
      <x:c r="H566" s="13" t="s">
        <x:v>118</x:v>
      </x:c>
      <x:c r="I566" s="14">
        <x:v>5100</x:v>
      </x:c>
    </x:row>
    <x:row r="567" spans="1:9" ht="20.64999999999999857891">
      <x:c r="A567" s="7" t="s">
        <x:v>1059</x:v>
      </x:c>
      <x:c r="B567" s="7" t="s">
        <x:v>3097</x:v>
      </x:c>
      <x:c r="C567" s="13" t="s">
        <x:v>2437</x:v>
      </x:c>
      <x:c r="D567" s="13" t="s">
        <x:v>8466</x:v>
      </x:c>
      <x:c r="E567" s="13" t="s">
        <x:v>543</x:v>
      </x:c>
      <x:c r="F567" s="13" t="s">
        <x:v>495</x:v>
      </x:c>
      <x:c r="G567" s="13" t="s">
        <x:v>7233</x:v>
      </x:c>
      <x:c r="H567" s="13" t="s">
        <x:v>118</x:v>
      </x:c>
      <x:c r="I567" s="14">
        <x:v>8190</x:v>
      </x:c>
    </x:row>
    <x:row r="568" spans="1:9" ht="20.64999999999999857891">
      <x:c r="A568" s="7" t="s">
        <x:v>1059</x:v>
      </x:c>
      <x:c r="B568" s="7" t="s">
        <x:v>1558</x:v>
      </x:c>
      <x:c r="C568" s="13" t="s">
        <x:v>2437</x:v>
      </x:c>
      <x:c r="D568" s="13" t="s">
        <x:v>2194</x:v>
      </x:c>
      <x:c r="E568" s="13" t="s">
        <x:v>543</x:v>
      </x:c>
      <x:c r="F568" s="13" t="s">
        <x:v>495</x:v>
      </x:c>
      <x:c r="G568" s="13" t="s">
        <x:v>7233</x:v>
      </x:c>
      <x:c r="H568" s="13" t="s">
        <x:v>118</x:v>
      </x:c>
      <x:c r="I568" s="14">
        <x:v>332</x:v>
      </x:c>
    </x:row>
    <x:row r="569" spans="1:9" ht="20.64999999999999857891">
      <x:c r="A569" s="7" t="s">
        <x:v>1059</x:v>
      </x:c>
      <x:c r="B569" s="7" t="s">
        <x:v>660</x:v>
      </x:c>
      <x:c r="C569" s="13" t="s">
        <x:v>2437</x:v>
      </x:c>
      <x:c r="D569" s="13" t="s">
        <x:v>2257</x:v>
      </x:c>
      <x:c r="E569" s="13" t="s">
        <x:v>543</x:v>
      </x:c>
      <x:c r="F569" s="13" t="s">
        <x:v>495</x:v>
      </x:c>
      <x:c r="G569" s="13" t="s">
        <x:v>7233</x:v>
      </x:c>
      <x:c r="H569" s="13" t="s">
        <x:v>118</x:v>
      </x:c>
      <x:c r="I569" s="14">
        <x:v>310</x:v>
      </x:c>
    </x:row>
    <x:row r="570" spans="1:9" ht="20.64999999999999857891">
      <x:c r="A570" s="7" t="s">
        <x:v>1059</x:v>
      </x:c>
      <x:c r="B570" s="7" t="s">
        <x:v>1561</x:v>
      </x:c>
      <x:c r="C570" s="13" t="s">
        <x:v>2437</x:v>
      </x:c>
      <x:c r="D570" s="13" t="s">
        <x:v>1430</x:v>
      </x:c>
      <x:c r="E570" s="13" t="s">
        <x:v>543</x:v>
      </x:c>
      <x:c r="F570" s="13" t="s">
        <x:v>495</x:v>
      </x:c>
      <x:c r="G570" s="13" t="s">
        <x:v>7233</x:v>
      </x:c>
      <x:c r="H570" s="13" t="s">
        <x:v>118</x:v>
      </x:c>
      <x:c r="I570" s="14">
        <x:v>449</x:v>
      </x:c>
    </x:row>
    <x:row r="571" spans="1:9" ht="20.64999999999999857891">
      <x:c r="A571" s="7" t="s">
        <x:v>1059</x:v>
      </x:c>
      <x:c r="B571" s="7" t="s">
        <x:v>3158</x:v>
      </x:c>
      <x:c r="C571" s="13" t="s">
        <x:v>2437</x:v>
      </x:c>
      <x:c r="D571" s="13" t="s">
        <x:v>92</x:v>
      </x:c>
      <x:c r="E571" s="13" t="s">
        <x:v>543</x:v>
      </x:c>
      <x:c r="F571" s="13" t="s">
        <x:v>495</x:v>
      </x:c>
      <x:c r="G571" s="13" t="s">
        <x:v>7233</x:v>
      </x:c>
      <x:c r="H571" s="13" t="s">
        <x:v>118</x:v>
      </x:c>
      <x:c r="I571" s="14">
        <x:v>530</x:v>
      </x:c>
    </x:row>
    <x:row r="572" spans="1:9" ht="20.64999999999999857891">
      <x:c r="A572" s="7" t="s">
        <x:v>1059</x:v>
      </x:c>
      <x:c r="B572" s="7" t="s">
        <x:v>702</x:v>
      </x:c>
      <x:c r="C572" s="13" t="s">
        <x:v>2437</x:v>
      </x:c>
      <x:c r="D572" s="13" t="s">
        <x:v>862</x:v>
      </x:c>
      <x:c r="E572" s="13" t="s">
        <x:v>543</x:v>
      </x:c>
      <x:c r="F572" s="13" t="s">
        <x:v>495</x:v>
      </x:c>
      <x:c r="G572" s="13" t="s">
        <x:v>7233</x:v>
      </x:c>
      <x:c r="H572" s="13" t="s">
        <x:v>118</x:v>
      </x:c>
      <x:c r="I572" s="14">
        <x:v>979</x:v>
      </x:c>
    </x:row>
    <x:row r="573" spans="1:9" ht="20.64999999999999857891">
      <x:c r="A573" s="7" t="s">
        <x:v>1059</x:v>
      </x:c>
      <x:c r="B573" s="7" t="s">
        <x:v>4011</x:v>
      </x:c>
      <x:c r="C573" s="8" t="s">
        <x:v>2437</x:v>
      </x:c>
      <x:c r="D573" s="8" t="s">
        <x:v>1432</x:v>
      </x:c>
      <x:c r="E573" s="8" t="s">
        <x:v>543</x:v>
      </x:c>
      <x:c r="F573" s="8" t="s">
        <x:v>495</x:v>
      </x:c>
      <x:c r="G573" s="8" t="s">
        <x:v>7233</x:v>
      </x:c>
      <x:c r="H573" s="8" t="s">
        <x:v>118</x:v>
      </x:c>
      <x:c r="I573" s="9">
        <x:v>1720</x:v>
      </x:c>
    </x:row>
    <x:row r="574" spans="1:9" ht="20.64999999999999857891">
      <x:c r="A574" s="7" t="s">
        <x:v>1059</x:v>
      </x:c>
      <x:c r="B574" s="7" t="s">
        <x:v>8159</x:v>
      </x:c>
      <x:c r="C574" s="8" t="s">
        <x:v>2437</x:v>
      </x:c>
      <x:c r="D574" s="8" t="s">
        <x:v>2090</x:v>
      </x:c>
      <x:c r="E574" s="8" t="s">
        <x:v>543</x:v>
      </x:c>
      <x:c r="F574" s="8" t="s">
        <x:v>495</x:v>
      </x:c>
      <x:c r="G574" s="8" t="s">
        <x:v>7233</x:v>
      </x:c>
      <x:c r="H574" s="8" t="s">
        <x:v>118</x:v>
      </x:c>
      <x:c r="I574" s="9">
        <x:v>2840</x:v>
      </x:c>
    </x:row>
    <x:row r="575" spans="1:9" ht="20.64999999999999857891">
      <x:c r="A575" s="7" t="s">
        <x:v>1059</x:v>
      </x:c>
      <x:c r="B575" s="7" t="s">
        <x:v>721</x:v>
      </x:c>
      <x:c r="C575" s="8" t="s">
        <x:v>2437</x:v>
      </x:c>
      <x:c r="D575" s="8" t="s">
        <x:v>877</x:v>
      </x:c>
      <x:c r="E575" s="8" t="s">
        <x:v>543</x:v>
      </x:c>
      <x:c r="F575" s="8" t="s">
        <x:v>495</x:v>
      </x:c>
      <x:c r="G575" s="8" t="s">
        <x:v>7233</x:v>
      </x:c>
      <x:c r="H575" s="8" t="s">
        <x:v>118</x:v>
      </x:c>
      <x:c r="I575" s="9">
        <x:v>5860</x:v>
      </x:c>
    </x:row>
    <x:row r="576" spans="1:9" ht="20.64999999999999857891">
      <x:c r="A576" s="7" t="s">
        <x:v>1059</x:v>
      </x:c>
      <x:c r="B576" s="7" t="s">
        <x:v>687</x:v>
      </x:c>
      <x:c r="C576" s="8" t="s">
        <x:v>2437</x:v>
      </x:c>
      <x:c r="D576" s="8" t="s">
        <x:v>1313</x:v>
      </x:c>
      <x:c r="E576" s="8" t="s">
        <x:v>543</x:v>
      </x:c>
      <x:c r="F576" s="8" t="s">
        <x:v>495</x:v>
      </x:c>
      <x:c r="G576" s="8" t="s">
        <x:v>7233</x:v>
      </x:c>
      <x:c r="H576" s="8" t="s">
        <x:v>118</x:v>
      </x:c>
      <x:c r="I576" s="9">
        <x:v>12219</x:v>
      </x:c>
    </x:row>
    <x:row r="577" spans="1:9" ht="20.64999999999999857891">
      <x:c r="A577" s="7" t="s">
        <x:v>1059</x:v>
      </x:c>
      <x:c r="B577" s="7" t="s">
        <x:v>3950</x:v>
      </x:c>
      <x:c r="C577" s="8" t="s">
        <x:v>2437</x:v>
      </x:c>
      <x:c r="D577" s="8" t="s">
        <x:v>1358</x:v>
      </x:c>
      <x:c r="E577" s="8" t="s">
        <x:v>543</x:v>
      </x:c>
      <x:c r="F577" s="8" t="s">
        <x:v>495</x:v>
      </x:c>
      <x:c r="G577" s="8" t="s">
        <x:v>7233</x:v>
      </x:c>
      <x:c r="H577" s="8" t="s">
        <x:v>118</x:v>
      </x:c>
      <x:c r="I577" s="9">
        <x:v>18520</x:v>
      </x:c>
    </x:row>
    <x:row r="578" spans="1:9" ht="20.64999999999999857891">
      <x:c r="A578" s="7" t="s">
        <x:v>1059</x:v>
      </x:c>
      <x:c r="B578" s="7" t="s">
        <x:v>4392</x:v>
      </x:c>
      <x:c r="C578" s="8" t="s">
        <x:v>2437</x:v>
      </x:c>
      <x:c r="D578" s="8" t="s">
        <x:v>958</x:v>
      </x:c>
      <x:c r="E578" s="8" t="s">
        <x:v>543</x:v>
      </x:c>
      <x:c r="F578" s="8" t="s">
        <x:v>495</x:v>
      </x:c>
      <x:c r="G578" s="8" t="s">
        <x:v>7233</x:v>
      </x:c>
      <x:c r="H578" s="8" t="s">
        <x:v>118</x:v>
      </x:c>
      <x:c r="I578" s="9">
        <x:v>323</x:v>
      </x:c>
    </x:row>
    <x:row r="579" spans="1:9" ht="20.64999999999999857891">
      <x:c r="A579" s="7" t="s">
        <x:v>1059</x:v>
      </x:c>
      <x:c r="B579" s="7" t="s">
        <x:v>8242</x:v>
      </x:c>
      <x:c r="C579" s="8" t="s">
        <x:v>2437</x:v>
      </x:c>
      <x:c r="D579" s="8" t="s">
        <x:v>5985</x:v>
      </x:c>
      <x:c r="E579" s="8" t="s">
        <x:v>543</x:v>
      </x:c>
      <x:c r="F579" s="8" t="s">
        <x:v>495</x:v>
      </x:c>
      <x:c r="G579" s="8" t="s">
        <x:v>7233</x:v>
      </x:c>
      <x:c r="H579" s="8" t="s">
        <x:v>118</x:v>
      </x:c>
      <x:c r="I579" s="9">
        <x:v>340</x:v>
      </x:c>
    </x:row>
    <x:row r="580" spans="1:9" ht="20.64999999999999857891">
      <x:c r="A580" s="7" t="s">
        <x:v>767</x:v>
      </x:c>
      <x:c r="B580" s="7" t="s">
        <x:v>4428</x:v>
      </x:c>
      <x:c r="C580" s="8" t="s">
        <x:v>1417</x:v>
      </x:c>
      <x:c r="D580" s="8" t="s">
        <x:v>940</x:v>
      </x:c>
      <x:c r="E580" s="8" t="s">
        <x:v>543</x:v>
      </x:c>
      <x:c r="F580" s="8" t="s">
        <x:v>495</x:v>
      </x:c>
      <x:c r="G580" s="8" t="s">
        <x:v>7233</x:v>
      </x:c>
      <x:c r="H580" s="8" t="s">
        <x:v>118</x:v>
      </x:c>
      <x:c r="I580" s="9">
        <x:v>101930</x:v>
      </x:c>
    </x:row>
    <x:row r="581" spans="1:9" ht="20.64999999999999857891">
      <x:c r="A581" s="7" t="s">
        <x:v>767</x:v>
      </x:c>
      <x:c r="B581" s="7" t="s">
        <x:v>1872</x:v>
      </x:c>
      <x:c r="C581" s="8" t="s">
        <x:v>1417</x:v>
      </x:c>
      <x:c r="D581" s="8" t="s">
        <x:v>116</x:v>
      </x:c>
      <x:c r="E581" s="8" t="s">
        <x:v>543</x:v>
      </x:c>
      <x:c r="F581" s="8" t="s">
        <x:v>495</x:v>
      </x:c>
      <x:c r="G581" s="8" t="s">
        <x:v>7233</x:v>
      </x:c>
      <x:c r="H581" s="8" t="s">
        <x:v>118</x:v>
      </x:c>
      <x:c r="I581" s="9">
        <x:v>110500</x:v>
      </x:c>
    </x:row>
    <x:row r="582" spans="1:9" ht="20.64999999999999857891">
      <x:c r="A582" s="7" t="s">
        <x:v>767</x:v>
      </x:c>
      <x:c r="B582" s="7" t="s">
        <x:v>8140</x:v>
      </x:c>
      <x:c r="C582" s="8" t="s">
        <x:v>6516</x:v>
      </x:c>
      <x:c r="D582" s="8" t="s">
        <x:v>116</x:v>
      </x:c>
      <x:c r="E582" s="8" t="s">
        <x:v>543</x:v>
      </x:c>
      <x:c r="F582" s="8" t="s">
        <x:v>495</x:v>
      </x:c>
      <x:c r="G582" s="8" t="s">
        <x:v>7233</x:v>
      </x:c>
      <x:c r="H582" s="8" t="s">
        <x:v>118</x:v>
      </x:c>
      <x:c r="I582" s="9">
        <x:v>195430</x:v>
      </x:c>
    </x:row>
    <x:row r="583" spans="1:9" ht="20.64999999999999857891">
      <x:c r="A583" s="7" t="s">
        <x:v>767</x:v>
      </x:c>
      <x:c r="B583" s="7" t="s">
        <x:v>3959</x:v>
      </x:c>
      <x:c r="C583" s="8" t="s">
        <x:v>6516</x:v>
      </x:c>
      <x:c r="D583" s="8" t="s">
        <x:v>932</x:v>
      </x:c>
      <x:c r="E583" s="8" t="s">
        <x:v>543</x:v>
      </x:c>
      <x:c r="F583" s="8" t="s">
        <x:v>495</x:v>
      </x:c>
      <x:c r="G583" s="8" t="s">
        <x:v>7233</x:v>
      </x:c>
      <x:c r="H583" s="8" t="s">
        <x:v>118</x:v>
      </x:c>
      <x:c r="I583" s="9">
        <x:v>272000</x:v>
      </x:c>
    </x:row>
    <x:row r="584" spans="1:9" ht="20.64999999999999857891">
      <x:c r="A584" s="7" t="s">
        <x:v>767</x:v>
      </x:c>
      <x:c r="B584" s="7" t="s">
        <x:v>685</x:v>
      </x:c>
      <x:c r="C584" s="8" t="s">
        <x:v>6516</x:v>
      </x:c>
      <x:c r="D584" s="8" t="s">
        <x:v>902</x:v>
      </x:c>
      <x:c r="E584" s="8" t="s">
        <x:v>543</x:v>
      </x:c>
      <x:c r="F584" s="8" t="s">
        <x:v>495</x:v>
      </x:c>
      <x:c r="G584" s="8" t="s">
        <x:v>7233</x:v>
      </x:c>
      <x:c r="H584" s="8" t="s">
        <x:v>118</x:v>
      </x:c>
      <x:c r="I584" s="9">
        <x:v>314500</x:v>
      </x:c>
    </x:row>
    <x:row r="585" spans="1:9" ht="20.64999999999999857891">
      <x:c r="A585" s="7" t="s">
        <x:v>767</x:v>
      </x:c>
      <x:c r="B585" s="7" t="s">
        <x:v>3979</x:v>
      </x:c>
      <x:c r="C585" s="8" t="s">
        <x:v>6516</x:v>
      </x:c>
      <x:c r="D585" s="8" t="s">
        <x:v>459</x:v>
      </x:c>
      <x:c r="E585" s="8" t="s">
        <x:v>543</x:v>
      </x:c>
      <x:c r="F585" s="8" t="s">
        <x:v>495</x:v>
      </x:c>
      <x:c r="G585" s="8" t="s">
        <x:v>7233</x:v>
      </x:c>
      <x:c r="H585" s="8" t="s">
        <x:v>118</x:v>
      </x:c>
      <x:c r="I585" s="9">
        <x:v>467420</x:v>
      </x:c>
    </x:row>
    <x:row r="586" spans="1:9" ht="20.64999999999999857891">
      <x:c r="A586" s="7" t="s">
        <x:v>1182</x:v>
      </x:c>
      <x:c r="B586" s="7" t="s">
        <x:v>728</x:v>
      </x:c>
      <x:c r="C586" s="8" t="s">
        <x:v>2240</x:v>
      </x:c>
      <x:c r="D586" s="8" t="s">
        <x:v>951</x:v>
      </x:c>
      <x:c r="E586" s="8" t="s">
        <x:v>543</x:v>
      </x:c>
      <x:c r="F586" s="8" t="s">
        <x:v>495</x:v>
      </x:c>
      <x:c r="G586" s="8" t="s">
        <x:v>7233</x:v>
      </x:c>
      <x:c r="H586" s="8" t="s">
        <x:v>118</x:v>
      </x:c>
      <x:c r="I586" s="9">
        <x:v>50930</x:v>
      </x:c>
    </x:row>
    <x:row r="587" spans="1:9" ht="20.64999999999999857891">
      <x:c r="A587" s="7" t="s">
        <x:v>1182</x:v>
      </x:c>
      <x:c r="B587" s="7" t="s">
        <x:v>4570</x:v>
      </x:c>
      <x:c r="C587" s="8" t="s">
        <x:v>2240</x:v>
      </x:c>
      <x:c r="D587" s="8" t="s">
        <x:v>947</x:v>
      </x:c>
      <x:c r="E587" s="8" t="s">
        <x:v>543</x:v>
      </x:c>
      <x:c r="F587" s="8" t="s">
        <x:v>495</x:v>
      </x:c>
      <x:c r="G587" s="8" t="s">
        <x:v>7233</x:v>
      </x:c>
      <x:c r="H587" s="8" t="s">
        <x:v>118</x:v>
      </x:c>
      <x:c r="I587" s="9">
        <x:v>55250</x:v>
      </x:c>
    </x:row>
    <x:row r="588" spans="1:9" ht="20.64999999999999857891">
      <x:c r="A588" s="7" t="s">
        <x:v>1182</x:v>
      </x:c>
      <x:c r="B588" s="7" t="s">
        <x:v>3067</x:v>
      </x:c>
      <x:c r="C588" s="8" t="s">
        <x:v>2240</x:v>
      </x:c>
      <x:c r="D588" s="8" t="s">
        <x:v>922</x:v>
      </x:c>
      <x:c r="E588" s="8" t="s">
        <x:v>543</x:v>
      </x:c>
      <x:c r="F588" s="8" t="s">
        <x:v>495</x:v>
      </x:c>
      <x:c r="G588" s="8" t="s">
        <x:v>7233</x:v>
      </x:c>
      <x:c r="H588" s="8" t="s">
        <x:v>118</x:v>
      </x:c>
      <x:c r="I588" s="9">
        <x:v>63750</x:v>
      </x:c>
    </x:row>
    <x:row r="589" spans="1:9" ht="20.64999999999999857891">
      <x:c r="A589" s="7" t="s">
        <x:v>1182</x:v>
      </x:c>
      <x:c r="B589" s="7" t="s">
        <x:v>3966</x:v>
      </x:c>
      <x:c r="C589" s="8" t="s">
        <x:v>2240</x:v>
      </x:c>
      <x:c r="D589" s="8" t="s">
        <x:v>939</x:v>
      </x:c>
      <x:c r="E589" s="8" t="s">
        <x:v>543</x:v>
      </x:c>
      <x:c r="F589" s="8" t="s">
        <x:v>495</x:v>
      </x:c>
      <x:c r="G589" s="8" t="s">
        <x:v>7233</x:v>
      </x:c>
      <x:c r="H589" s="8" t="s">
        <x:v>118</x:v>
      </x:c>
      <x:c r="I589" s="9">
        <x:v>76430</x:v>
      </x:c>
    </x:row>
    <x:row r="590" spans="1:9" ht="20.64999999999999857891">
      <x:c r="A590" s="7" t="s">
        <x:v>1182</x:v>
      </x:c>
      <x:c r="B590" s="7" t="s">
        <x:v>3399</x:v>
      </x:c>
      <x:c r="C590" s="8" t="s">
        <x:v>2240</x:v>
      </x:c>
      <x:c r="D590" s="8" t="s">
        <x:v>940</x:v>
      </x:c>
      <x:c r="E590" s="8" t="s">
        <x:v>543</x:v>
      </x:c>
      <x:c r="F590" s="8" t="s">
        <x:v>495</x:v>
      </x:c>
      <x:c r="G590" s="8" t="s">
        <x:v>7233</x:v>
      </x:c>
      <x:c r="H590" s="8" t="s">
        <x:v>118</x:v>
      </x:c>
      <x:c r="I590" s="9">
        <x:v>93500</x:v>
      </x:c>
    </x:row>
    <x:row r="591" spans="1:9" ht="20.64999999999999857891">
      <x:c r="A591" s="7" t="s">
        <x:v>1182</x:v>
      </x:c>
      <x:c r="B591" s="7" t="s">
        <x:v>3993</x:v>
      </x:c>
      <x:c r="C591" s="8" t="s">
        <x:v>2240</x:v>
      </x:c>
      <x:c r="D591" s="8" t="s">
        <x:v>116</x:v>
      </x:c>
      <x:c r="E591" s="8" t="s">
        <x:v>543</x:v>
      </x:c>
      <x:c r="F591" s="8" t="s">
        <x:v>495</x:v>
      </x:c>
      <x:c r="G591" s="8" t="s">
        <x:v>7233</x:v>
      </x:c>
      <x:c r="H591" s="8" t="s">
        <x:v>118</x:v>
      </x:c>
      <x:c r="I591" s="9">
        <x:v>110430</x:v>
      </x:c>
    </x:row>
    <x:row r="592" spans="1:9" ht="20.64999999999999857891">
      <x:c r="A592" s="7" t="s">
        <x:v>1182</x:v>
      </x:c>
      <x:c r="B592" s="7" t="s">
        <x:v>652</x:v>
      </x:c>
      <x:c r="C592" s="8" t="s">
        <x:v>6002</x:v>
      </x:c>
      <x:c r="D592" s="8" t="s">
        <x:v>116</x:v>
      </x:c>
      <x:c r="E592" s="8" t="s">
        <x:v>543</x:v>
      </x:c>
      <x:c r="F592" s="8" t="s">
        <x:v>495</x:v>
      </x:c>
      <x:c r="G592" s="8" t="s">
        <x:v>7233</x:v>
      </x:c>
      <x:c r="H592" s="8" t="s">
        <x:v>118</x:v>
      </x:c>
      <x:c r="I592" s="9">
        <x:v>221000</x:v>
      </x:c>
    </x:row>
    <x:row r="593" spans="1:9" ht="20.64999999999999857891">
      <x:c r="A593" s="7" t="s">
        <x:v>1182</x:v>
      </x:c>
      <x:c r="B593" s="7" t="s">
        <x:v>3986</x:v>
      </x:c>
      <x:c r="C593" s="8" t="s">
        <x:v>6002</x:v>
      </x:c>
      <x:c r="D593" s="8" t="s">
        <x:v>932</x:v>
      </x:c>
      <x:c r="E593" s="8" t="s">
        <x:v>543</x:v>
      </x:c>
      <x:c r="F593" s="8" t="s">
        <x:v>495</x:v>
      </x:c>
      <x:c r="G593" s="8" t="s">
        <x:v>7233</x:v>
      </x:c>
      <x:c r="H593" s="8" t="s">
        <x:v>118</x:v>
      </x:c>
      <x:c r="I593" s="9">
        <x:v>288930</x:v>
      </x:c>
    </x:row>
    <x:row r="594" spans="1:9" ht="20.64999999999999857891">
      <x:c r="A594" s="7" t="s">
        <x:v>1182</x:v>
      </x:c>
      <x:c r="B594" s="7" t="s">
        <x:v>4018</x:v>
      </x:c>
      <x:c r="C594" s="8" t="s">
        <x:v>6002</x:v>
      </x:c>
      <x:c r="D594" s="8" t="s">
        <x:v>902</x:v>
      </x:c>
      <x:c r="E594" s="8" t="s">
        <x:v>543</x:v>
      </x:c>
      <x:c r="F594" s="8" t="s">
        <x:v>495</x:v>
      </x:c>
      <x:c r="G594" s="8" t="s">
        <x:v>7233</x:v>
      </x:c>
      <x:c r="H594" s="8" t="s">
        <x:v>118</x:v>
      </x:c>
      <x:c r="I594" s="9">
        <x:v>339930</x:v>
      </x:c>
    </x:row>
    <x:row r="595" spans="1:9" ht="20.64999999999999857891">
      <x:c r="A595" s="7" t="s">
        <x:v>1182</x:v>
      </x:c>
      <x:c r="B595" s="7" t="s">
        <x:v>1536</x:v>
      </x:c>
      <x:c r="C595" s="8" t="s">
        <x:v>6002</x:v>
      </x:c>
      <x:c r="D595" s="8" t="s">
        <x:v>459</x:v>
      </x:c>
      <x:c r="E595" s="8" t="s">
        <x:v>543</x:v>
      </x:c>
      <x:c r="F595" s="8" t="s">
        <x:v>495</x:v>
      </x:c>
      <x:c r="G595" s="8" t="s">
        <x:v>7233</x:v>
      </x:c>
      <x:c r="H595" s="8" t="s">
        <x:v>118</x:v>
      </x:c>
      <x:c r="I595" s="9">
        <x:v>442000</x:v>
      </x:c>
    </x:row>
    <x:row r="596" spans="1:9" ht="20.64999999999999857891">
      <x:c r="A596" s="7" t="s">
        <x:v>3982</x:v>
      </x:c>
      <x:c r="B596" s="7" t="s">
        <x:v>3994</x:v>
      </x:c>
      <x:c r="C596" s="8" t="s">
        <x:v>826</x:v>
      </x:c>
      <x:c r="D596" s="8" t="s">
        <x:v>951</x:v>
      </x:c>
      <x:c r="E596" s="8" t="s">
        <x:v>543</x:v>
      </x:c>
      <x:c r="F596" s="8" t="s">
        <x:v>495</x:v>
      </x:c>
      <x:c r="G596" s="8" t="s">
        <x:v>7233</x:v>
      </x:c>
      <x:c r="H596" s="8" t="s">
        <x:v>118</x:v>
      </x:c>
      <x:c r="I596" s="9">
        <x:v>54000</x:v>
      </x:c>
    </x:row>
    <x:row r="597" spans="1:9" ht="20.64999999999999857891">
      <x:c r="A597" s="7" t="s">
        <x:v>3982</x:v>
      </x:c>
      <x:c r="B597" s="7" t="s">
        <x:v>3976</x:v>
      </x:c>
      <x:c r="C597" s="8" t="s">
        <x:v>826</x:v>
      </x:c>
      <x:c r="D597" s="8" t="s">
        <x:v>947</x:v>
      </x:c>
      <x:c r="E597" s="8" t="s">
        <x:v>543</x:v>
      </x:c>
      <x:c r="F597" s="8" t="s">
        <x:v>495</x:v>
      </x:c>
      <x:c r="G597" s="8" t="s">
        <x:v>7233</x:v>
      </x:c>
      <x:c r="H597" s="8" t="s">
        <x:v>118</x:v>
      </x:c>
      <x:c r="I597" s="9">
        <x:v>58500</x:v>
      </x:c>
    </x:row>
    <x:row r="598" spans="1:9" ht="20.64999999999999857891">
      <x:c r="A598" s="7" t="s">
        <x:v>3982</x:v>
      </x:c>
      <x:c r="B598" s="7" t="s">
        <x:v>1533</x:v>
      </x:c>
      <x:c r="C598" s="8" t="s">
        <x:v>826</x:v>
      </x:c>
      <x:c r="D598" s="8" t="s">
        <x:v>922</x:v>
      </x:c>
      <x:c r="E598" s="8" t="s">
        <x:v>543</x:v>
      </x:c>
      <x:c r="F598" s="8" t="s">
        <x:v>495</x:v>
      </x:c>
      <x:c r="G598" s="8" t="s">
        <x:v>7233</x:v>
      </x:c>
      <x:c r="H598" s="8" t="s">
        <x:v>118</x:v>
      </x:c>
      <x:c r="I598" s="9">
        <x:v>67500</x:v>
      </x:c>
    </x:row>
    <x:row r="599" spans="1:9" ht="20.64999999999999857891">
      <x:c r="A599" s="7" t="s">
        <x:v>3982</x:v>
      </x:c>
      <x:c r="B599" s="7" t="s">
        <x:v>3972</x:v>
      </x:c>
      <x:c r="C599" s="8" t="s">
        <x:v>826</x:v>
      </x:c>
      <x:c r="D599" s="8" t="s">
        <x:v>939</x:v>
      </x:c>
      <x:c r="E599" s="8" t="s">
        <x:v>543</x:v>
      </x:c>
      <x:c r="F599" s="8" t="s">
        <x:v>495</x:v>
      </x:c>
      <x:c r="G599" s="8" t="s">
        <x:v>7233</x:v>
      </x:c>
      <x:c r="H599" s="8" t="s">
        <x:v>118</x:v>
      </x:c>
      <x:c r="I599" s="9">
        <x:v>81000</x:v>
      </x:c>
    </x:row>
    <x:row r="600" spans="1:9" ht="20.64999999999999857891">
      <x:c r="A600" s="7" t="s">
        <x:v>3982</x:v>
      </x:c>
      <x:c r="B600" s="7" t="s">
        <x:v>709</x:v>
      </x:c>
      <x:c r="C600" s="8" t="s">
        <x:v>826</x:v>
      </x:c>
      <x:c r="D600" s="8" t="s">
        <x:v>940</x:v>
      </x:c>
      <x:c r="E600" s="8" t="s">
        <x:v>543</x:v>
      </x:c>
      <x:c r="F600" s="8" t="s">
        <x:v>495</x:v>
      </x:c>
      <x:c r="G600" s="8" t="s">
        <x:v>7233</x:v>
      </x:c>
      <x:c r="H600" s="8" t="s">
        <x:v>118</x:v>
      </x:c>
      <x:c r="I600" s="9">
        <x:v>99000</x:v>
      </x:c>
    </x:row>
    <x:row r="601" spans="1:9" ht="20.64999999999999857891">
      <x:c r="A601" s="7" t="s">
        <x:v>3982</x:v>
      </x:c>
      <x:c r="B601" s="7" t="s">
        <x:v>7895</x:v>
      </x:c>
      <x:c r="C601" s="8" t="s">
        <x:v>826</x:v>
      </x:c>
      <x:c r="D601" s="8" t="s">
        <x:v>116</x:v>
      </x:c>
      <x:c r="E601" s="8" t="s">
        <x:v>543</x:v>
      </x:c>
      <x:c r="F601" s="8" t="s">
        <x:v>495</x:v>
      </x:c>
      <x:c r="G601" s="8" t="s">
        <x:v>7233</x:v>
      </x:c>
      <x:c r="H601" s="8" t="s">
        <x:v>118</x:v>
      </x:c>
      <x:c r="I601" s="9">
        <x:v>102000</x:v>
      </x:c>
    </x:row>
    <x:row r="602" spans="1:9" ht="20.64999999999999857891">
      <x:c r="A602" s="7" t="s">
        <x:v>3982</x:v>
      </x:c>
      <x:c r="B602" s="7" t="s">
        <x:v>3989</x:v>
      </x:c>
      <x:c r="C602" s="8" t="s">
        <x:v>6525</x:v>
      </x:c>
      <x:c r="D602" s="8" t="s">
        <x:v>116</x:v>
      </x:c>
      <x:c r="E602" s="8" t="s">
        <x:v>543</x:v>
      </x:c>
      <x:c r="F602" s="8" t="s">
        <x:v>495</x:v>
      </x:c>
      <x:c r="G602" s="8" t="s">
        <x:v>7233</x:v>
      </x:c>
      <x:c r="H602" s="8" t="s">
        <x:v>118</x:v>
      </x:c>
      <x:c r="I602" s="9">
        <x:v>237910</x:v>
      </x:c>
    </x:row>
    <x:row r="603" spans="1:9" ht="20.64999999999999857891">
      <x:c r="A603" s="7" t="s">
        <x:v>3982</x:v>
      </x:c>
      <x:c r="B603" s="7" t="s">
        <x:v>4007</x:v>
      </x:c>
      <x:c r="C603" s="8" t="s">
        <x:v>6525</x:v>
      </x:c>
      <x:c r="D603" s="8" t="s">
        <x:v>932</x:v>
      </x:c>
      <x:c r="E603" s="8" t="s">
        <x:v>543</x:v>
      </x:c>
      <x:c r="F603" s="8" t="s">
        <x:v>495</x:v>
      </x:c>
      <x:c r="G603" s="8" t="s">
        <x:v>7233</x:v>
      </x:c>
      <x:c r="H603" s="8" t="s">
        <x:v>118</x:v>
      </x:c>
      <x:c r="I603" s="9">
        <x:v>323000</x:v>
      </x:c>
    </x:row>
    <x:row r="604" spans="1:9" ht="20.64999999999999857891">
      <x:c r="A604" s="7" t="s">
        <x:v>3982</x:v>
      </x:c>
      <x:c r="B604" s="7" t="s">
        <x:v>3991</x:v>
      </x:c>
      <x:c r="C604" s="8" t="s">
        <x:v>6525</x:v>
      </x:c>
      <x:c r="D604" s="8" t="s">
        <x:v>902</x:v>
      </x:c>
      <x:c r="E604" s="8" t="s">
        <x:v>543</x:v>
      </x:c>
      <x:c r="F604" s="8" t="s">
        <x:v>495</x:v>
      </x:c>
      <x:c r="G604" s="8" t="s">
        <x:v>7233</x:v>
      </x:c>
      <x:c r="H604" s="8" t="s">
        <x:v>118</x:v>
      </x:c>
      <x:c r="I604" s="9">
        <x:v>356920</x:v>
      </x:c>
    </x:row>
    <x:row r="605" spans="1:9" ht="20.64999999999999857891">
      <x:c r="A605" s="7" t="s">
        <x:v>3982</x:v>
      </x:c>
      <x:c r="B605" s="7" t="s">
        <x:v>3945</x:v>
      </x:c>
      <x:c r="C605" s="8" t="s">
        <x:v>6525</x:v>
      </x:c>
      <x:c r="D605" s="8" t="s">
        <x:v>459</x:v>
      </x:c>
      <x:c r="E605" s="8" t="s">
        <x:v>543</x:v>
      </x:c>
      <x:c r="F605" s="8" t="s">
        <x:v>495</x:v>
      </x:c>
      <x:c r="G605" s="8" t="s">
        <x:v>7233</x:v>
      </x:c>
      <x:c r="H605" s="8" t="s">
        <x:v>118</x:v>
      </x:c>
      <x:c r="I605" s="9">
        <x:v>459000</x:v>
      </x:c>
    </x:row>
    <x:row r="606" spans="1:9" ht="20.64999999999999857891">
      <x:c r="A606" s="7" t="s">
        <x:v>3259</x:v>
      </x:c>
      <x:c r="B606" s="7" t="s">
        <x:v>679</x:v>
      </x:c>
      <x:c r="C606" s="8" t="s">
        <x:v>530</x:v>
      </x:c>
      <x:c r="D606" s="8" t="s">
        <x:v>3960</x:v>
      </x:c>
      <x:c r="E606" s="8" t="s">
        <x:v>543</x:v>
      </x:c>
      <x:c r="F606" s="8" t="s">
        <x:v>495</x:v>
      </x:c>
      <x:c r="G606" s="8" t="s">
        <x:v>7233</x:v>
      </x:c>
      <x:c r="H606" s="8" t="s">
        <x:v>118</x:v>
      </x:c>
      <x:c r="I606" s="9">
        <x:v>46750</x:v>
      </x:c>
    </x:row>
    <x:row r="607" spans="1:9" ht="20.64999999999999857891">
      <x:c r="A607" s="7" t="s">
        <x:v>3259</x:v>
      </x:c>
      <x:c r="B607" s="7" t="s">
        <x:v>3938</x:v>
      </x:c>
      <x:c r="C607" s="8" t="s">
        <x:v>530</x:v>
      </x:c>
      <x:c r="D607" s="8" t="s">
        <x:v>4015</x:v>
      </x:c>
      <x:c r="E607" s="8" t="s">
        <x:v>543</x:v>
      </x:c>
      <x:c r="F607" s="8" t="s">
        <x:v>495</x:v>
      </x:c>
      <x:c r="G607" s="8" t="s">
        <x:v>7233</x:v>
      </x:c>
      <x:c r="H607" s="8" t="s">
        <x:v>118</x:v>
      </x:c>
      <x:c r="I607" s="9">
        <x:v>67150</x:v>
      </x:c>
    </x:row>
    <x:row r="608" spans="1:9" ht="20.64999999999999857891">
      <x:c r="A608" s="7" t="s">
        <x:v>3978</x:v>
      </x:c>
      <x:c r="B608" s="7" t="s">
        <x:v>3984</x:v>
      </x:c>
      <x:c r="C608" s="8" t="s">
        <x:v>3076</x:v>
      </x:c>
      <x:c r="D608" s="8" t="s">
        <x:v>2296</x:v>
      </x:c>
      <x:c r="E608" s="8" t="s">
        <x:v>543</x:v>
      </x:c>
      <x:c r="F608" s="8" t="s">
        <x:v>495</x:v>
      </x:c>
      <x:c r="G608" s="8" t="s">
        <x:v>7233</x:v>
      </x:c>
      <x:c r="H608" s="8" t="s">
        <x:v>919</x:v>
      </x:c>
      <x:c r="I608" s="9">
        <x:v>1313897</x:v>
      </x:c>
    </x:row>
    <x:row r="609" spans="1:9" ht="20.64999999999999857891">
      <x:c r="A609" s="7" t="s">
        <x:v>3978</x:v>
      </x:c>
      <x:c r="B609" s="7" t="s">
        <x:v>3962</x:v>
      </x:c>
      <x:c r="C609" s="8" t="s">
        <x:v>3076</x:v>
      </x:c>
      <x:c r="D609" s="8" t="s">
        <x:v>2230</x:v>
      </x:c>
      <x:c r="E609" s="8" t="s">
        <x:v>543</x:v>
      </x:c>
      <x:c r="F609" s="8" t="s">
        <x:v>495</x:v>
      </x:c>
      <x:c r="G609" s="8" t="s">
        <x:v>7233</x:v>
      </x:c>
      <x:c r="H609" s="8" t="s">
        <x:v>919</x:v>
      </x:c>
      <x:c r="I609" s="9">
        <x:v>1724493</x:v>
      </x:c>
    </x:row>
    <x:row r="610" spans="1:9" ht="20.64999999999999857891">
      <x:c r="A610" s="7" t="s">
        <x:v>2488</x:v>
      </x:c>
      <x:c r="B610" s="7" t="s">
        <x:v>1518</x:v>
      </x:c>
      <x:c r="C610" s="8" t="s">
        <x:v>466</x:v>
      </x:c>
      <x:c r="D610" s="8" t="s">
        <x:v>2286</x:v>
      </x:c>
      <x:c r="E610" s="8" t="s">
        <x:v>543</x:v>
      </x:c>
      <x:c r="F610" s="8" t="s">
        <x:v>495</x:v>
      </x:c>
      <x:c r="G610" s="8" t="s">
        <x:v>7233</x:v>
      </x:c>
      <x:c r="H610" s="8" t="s">
        <x:v>118</x:v>
      </x:c>
      <x:c r="I610" s="9">
        <x:v>4750</x:v>
      </x:c>
    </x:row>
    <x:row r="611" spans="1:9" ht="20.64999999999999857891">
      <x:c r="A611" s="7" t="s">
        <x:v>2488</x:v>
      </x:c>
      <x:c r="B611" s="7" t="s">
        <x:v>3987</x:v>
      </x:c>
      <x:c r="C611" s="8" t="s">
        <x:v>466</x:v>
      </x:c>
      <x:c r="D611" s="8" t="s">
        <x:v>5987</x:v>
      </x:c>
      <x:c r="E611" s="8" t="s">
        <x:v>543</x:v>
      </x:c>
      <x:c r="F611" s="8" t="s">
        <x:v>495</x:v>
      </x:c>
      <x:c r="G611" s="8" t="s">
        <x:v>7233</x:v>
      </x:c>
      <x:c r="H611" s="8" t="s">
        <x:v>118</x:v>
      </x:c>
      <x:c r="I611" s="9">
        <x:v>4700</x:v>
      </x:c>
    </x:row>
    <x:row r="612" spans="1:9" ht="20.64999999999999857891">
      <x:c r="A612" s="7" t="s">
        <x:v>2488</x:v>
      </x:c>
      <x:c r="B612" s="7" t="s">
        <x:v>3992</x:v>
      </x:c>
      <x:c r="C612" s="8" t="s">
        <x:v>466</x:v>
      </x:c>
      <x:c r="D612" s="8" t="s">
        <x:v>184</x:v>
      </x:c>
      <x:c r="E612" s="8" t="s">
        <x:v>543</x:v>
      </x:c>
      <x:c r="F612" s="8" t="s">
        <x:v>495</x:v>
      </x:c>
      <x:c r="G612" s="8" t="s">
        <x:v>7233</x:v>
      </x:c>
      <x:c r="H612" s="8" t="s">
        <x:v>118</x:v>
      </x:c>
      <x:c r="I612" s="9">
        <x:v>5272</x:v>
      </x:c>
    </x:row>
    <x:row r="613" spans="1:9" ht="20.64999999999999857891">
      <x:c r="A613" s="7" t="s">
        <x:v>2488</x:v>
      </x:c>
      <x:c r="B613" s="7" t="s">
        <x:v>1537</x:v>
      </x:c>
      <x:c r="C613" s="8" t="s">
        <x:v>466</x:v>
      </x:c>
      <x:c r="D613" s="8" t="s">
        <x:v>5776</x:v>
      </x:c>
      <x:c r="E613" s="8" t="s">
        <x:v>543</x:v>
      </x:c>
      <x:c r="F613" s="8" t="s">
        <x:v>495</x:v>
      </x:c>
      <x:c r="G613" s="8" t="s">
        <x:v>7233</x:v>
      </x:c>
      <x:c r="H613" s="8" t="s">
        <x:v>118</x:v>
      </x:c>
      <x:c r="I613" s="9">
        <x:v>6745</x:v>
      </x:c>
    </x:row>
    <x:row r="614" spans="1:9" ht="20.64999999999999857891">
      <x:c r="A614" s="7" t="s">
        <x:v>2488</x:v>
      </x:c>
      <x:c r="B614" s="7" t="s">
        <x:v>3968</x:v>
      </x:c>
      <x:c r="C614" s="8" t="s">
        <x:v>466</x:v>
      </x:c>
      <x:c r="D614" s="8" t="s">
        <x:v>7161</x:v>
      </x:c>
      <x:c r="E614" s="8" t="s">
        <x:v>543</x:v>
      </x:c>
      <x:c r="F614" s="8" t="s">
        <x:v>495</x:v>
      </x:c>
      <x:c r="G614" s="8" t="s">
        <x:v>7233</x:v>
      </x:c>
      <x:c r="H614" s="8" t="s">
        <x:v>118</x:v>
      </x:c>
      <x:c r="I614" s="9">
        <x:v>5050</x:v>
      </x:c>
    </x:row>
    <x:row r="615" spans="1:9" ht="20.64999999999999857891">
      <x:c r="A615" s="7" t="s">
        <x:v>2488</x:v>
      </x:c>
      <x:c r="B615" s="7" t="s">
        <x:v>3988</x:v>
      </x:c>
      <x:c r="C615" s="8" t="s">
        <x:v>466</x:v>
      </x:c>
      <x:c r="D615" s="8" t="s">
        <x:v>6680</x:v>
      </x:c>
      <x:c r="E615" s="8" t="s">
        <x:v>543</x:v>
      </x:c>
      <x:c r="F615" s="8" t="s">
        <x:v>495</x:v>
      </x:c>
      <x:c r="G615" s="8" t="s">
        <x:v>7233</x:v>
      </x:c>
      <x:c r="H615" s="8" t="s">
        <x:v>118</x:v>
      </x:c>
      <x:c r="I615" s="9">
        <x:v>5490</x:v>
      </x:c>
    </x:row>
    <x:row r="616" spans="1:9" ht="20.64999999999999857891">
      <x:c r="A616" s="7" t="s">
        <x:v>3815</x:v>
      </x:c>
      <x:c r="B616" s="7" t="s">
        <x:v>1541</x:v>
      </x:c>
      <x:c r="C616" s="8" t="s">
        <x:v>551</x:v>
      </x:c>
      <x:c r="D616" s="8" t="s">
        <x:v>902</x:v>
      </x:c>
      <x:c r="E616" s="8" t="s">
        <x:v>543</x:v>
      </x:c>
      <x:c r="F616" s="8" t="s">
        <x:v>495</x:v>
      </x:c>
      <x:c r="G616" s="8" t="s">
        <x:v>7233</x:v>
      </x:c>
      <x:c r="H616" s="8" t="s">
        <x:v>118</x:v>
      </x:c>
      <x:c r="I616" s="9">
        <x:v>357000</x:v>
      </x:c>
    </x:row>
    <x:row r="617" spans="1:9" ht="20.64999999999999857891">
      <x:c r="A617" s="7" t="s">
        <x:v>3815</x:v>
      </x:c>
      <x:c r="B617" s="7" t="s">
        <x:v>729</x:v>
      </x:c>
      <x:c r="C617" s="8" t="s">
        <x:v>551</x:v>
      </x:c>
      <x:c r="D617" s="8" t="s">
        <x:v>459</x:v>
      </x:c>
      <x:c r="E617" s="8" t="s">
        <x:v>543</x:v>
      </x:c>
      <x:c r="F617" s="8" t="s">
        <x:v>495</x:v>
      </x:c>
      <x:c r="G617" s="8" t="s">
        <x:v>7233</x:v>
      </x:c>
      <x:c r="H617" s="8" t="s">
        <x:v>118</x:v>
      </x:c>
      <x:c r="I617" s="9">
        <x:v>405450</x:v>
      </x:c>
    </x:row>
    <x:row r="618" spans="1:9" ht="20.64999999999999857891">
      <x:c r="A618" s="7" t="s">
        <x:v>3815</x:v>
      </x:c>
      <x:c r="B618" s="7" t="s">
        <x:v>726</x:v>
      </x:c>
      <x:c r="C618" s="8" t="s">
        <x:v>551</x:v>
      </x:c>
      <x:c r="D618" s="8" t="s">
        <x:v>538</x:v>
      </x:c>
      <x:c r="E618" s="8" t="s">
        <x:v>543</x:v>
      </x:c>
      <x:c r="F618" s="8" t="s">
        <x:v>495</x:v>
      </x:c>
      <x:c r="G618" s="8" t="s">
        <x:v>7233</x:v>
      </x:c>
      <x:c r="H618" s="8" t="s">
        <x:v>118</x:v>
      </x:c>
      <x:c r="I618" s="9">
        <x:v>462400</x:v>
      </x:c>
    </x:row>
    <x:row r="619" spans="1:9" ht="20.64999999999999857891">
      <x:c r="A619" s="7" t="s">
        <x:v>3815</x:v>
      </x:c>
      <x:c r="B619" s="7" t="s">
        <x:v>727</x:v>
      </x:c>
      <x:c r="C619" s="8" t="s">
        <x:v>551</x:v>
      </x:c>
      <x:c r="D619" s="8" t="s">
        <x:v>469</x:v>
      </x:c>
      <x:c r="E619" s="8" t="s">
        <x:v>543</x:v>
      </x:c>
      <x:c r="F619" s="8" t="s">
        <x:v>495</x:v>
      </x:c>
      <x:c r="G619" s="8" t="s">
        <x:v>7233</x:v>
      </x:c>
      <x:c r="H619" s="8" t="s">
        <x:v>118</x:v>
      </x:c>
      <x:c r="I619" s="9">
        <x:v>510000</x:v>
      </x:c>
    </x:row>
    <x:row r="620" spans="1:9" ht="20.64999999999999857891">
      <x:c r="A620" s="7" t="s">
        <x:v>3815</x:v>
      </x:c>
      <x:c r="B620" s="7" t="s">
        <x:v>3965</x:v>
      </x:c>
      <x:c r="C620" s="8" t="s">
        <x:v>550</x:v>
      </x:c>
      <x:c r="D620" s="8" t="s">
        <x:v>38</x:v>
      </x:c>
      <x:c r="E620" s="8" t="s">
        <x:v>543</x:v>
      </x:c>
      <x:c r="F620" s="8" t="s">
        <x:v>495</x:v>
      </x:c>
      <x:c r="G620" s="8" t="s">
        <x:v>7233</x:v>
      </x:c>
      <x:c r="H620" s="8" t="s">
        <x:v>118</x:v>
      </x:c>
      <x:c r="I620" s="9">
        <x:v>19000</x:v>
      </x:c>
    </x:row>
    <x:row r="621" spans="1:9" ht="20.64999999999999857891">
      <x:c r="A621" s="7" t="s">
        <x:v>3815</x:v>
      </x:c>
      <x:c r="B621" s="7" t="s">
        <x:v>6217</x:v>
      </x:c>
      <x:c r="C621" s="8" t="s">
        <x:v>550</x:v>
      </x:c>
      <x:c r="D621" s="8" t="s">
        <x:v>811</x:v>
      </x:c>
      <x:c r="E621" s="8" t="s">
        <x:v>543</x:v>
      </x:c>
      <x:c r="F621" s="8" t="s">
        <x:v>495</x:v>
      </x:c>
      <x:c r="G621" s="8" t="s">
        <x:v>7233</x:v>
      </x:c>
      <x:c r="H621" s="8" t="s">
        <x:v>118</x:v>
      </x:c>
      <x:c r="I621" s="9">
        <x:v>22800</x:v>
      </x:c>
    </x:row>
    <x:row r="622" spans="1:9" ht="20.64999999999999857891">
      <x:c r="A622" s="7" t="s">
        <x:v>3520</x:v>
      </x:c>
      <x:c r="B622" s="7" t="s">
        <x:v>1513</x:v>
      </x:c>
      <x:c r="C622" s="8" t="s">
        <x:v>1959</x:v>
      </x:c>
      <x:c r="D622" s="8" t="s">
        <x:v>5321</x:v>
      </x:c>
      <x:c r="E622" s="8" t="s">
        <x:v>543</x:v>
      </x:c>
      <x:c r="F622" s="8" t="s">
        <x:v>495</x:v>
      </x:c>
      <x:c r="G622" s="8" t="s">
        <x:v>7233</x:v>
      </x:c>
      <x:c r="H622" s="8" t="s">
        <x:v>118</x:v>
      </x:c>
      <x:c r="I622" s="9">
        <x:v>40320</x:v>
      </x:c>
    </x:row>
    <x:row r="623" spans="1:9" ht="20.64999999999999857891">
      <x:c r="A623" s="7" t="s">
        <x:v>3520</x:v>
      </x:c>
      <x:c r="B623" s="7" t="s">
        <x:v>3953</x:v>
      </x:c>
      <x:c r="C623" s="8" t="s">
        <x:v>1959</x:v>
      </x:c>
      <x:c r="D623" s="8" t="s">
        <x:v>6755</x:v>
      </x:c>
      <x:c r="E623" s="8" t="s">
        <x:v>543</x:v>
      </x:c>
      <x:c r="F623" s="8" t="s">
        <x:v>495</x:v>
      </x:c>
      <x:c r="G623" s="8" t="s">
        <x:v>7233</x:v>
      </x:c>
      <x:c r="H623" s="8" t="s">
        <x:v>118</x:v>
      </x:c>
      <x:c r="I623" s="9">
        <x:v>42287</x:v>
      </x:c>
    </x:row>
    <x:row r="624" spans="1:9" ht="20.64999999999999857891">
      <x:c r="A624" s="7" t="s">
        <x:v>3520</x:v>
      </x:c>
      <x:c r="B624" s="7" t="s">
        <x:v>4010</x:v>
      </x:c>
      <x:c r="C624" s="8" t="s">
        <x:v>1959</x:v>
      </x:c>
      <x:c r="D624" s="8" t="s">
        <x:v>6716</x:v>
      </x:c>
      <x:c r="E624" s="8" t="s">
        <x:v>543</x:v>
      </x:c>
      <x:c r="F624" s="8" t="s">
        <x:v>495</x:v>
      </x:c>
      <x:c r="G624" s="8" t="s">
        <x:v>7233</x:v>
      </x:c>
      <x:c r="H624" s="8" t="s">
        <x:v>118</x:v>
      </x:c>
      <x:c r="I624" s="9">
        <x:v>57490</x:v>
      </x:c>
    </x:row>
    <x:row r="625" spans="1:9" ht="20.64999999999999857891">
      <x:c r="A625" s="7" t="s">
        <x:v>3520</x:v>
      </x:c>
      <x:c r="B625" s="7" t="s">
        <x:v>764</x:v>
      </x:c>
      <x:c r="C625" s="8" t="s">
        <x:v>1959</x:v>
      </x:c>
      <x:c r="D625" s="8" t="s">
        <x:v>7223</x:v>
      </x:c>
      <x:c r="E625" s="8" t="s">
        <x:v>543</x:v>
      </x:c>
      <x:c r="F625" s="8" t="s">
        <x:v>495</x:v>
      </x:c>
      <x:c r="G625" s="8" t="s">
        <x:v>7233</x:v>
      </x:c>
      <x:c r="H625" s="8" t="s">
        <x:v>118</x:v>
      </x:c>
      <x:c r="I625" s="9">
        <x:v>75912</x:v>
      </x:c>
    </x:row>
    <x:row r="626" spans="1:9" ht="20.64999999999999857891">
      <x:c r="A626" s="7" t="s">
        <x:v>3520</x:v>
      </x:c>
      <x:c r="B626" s="7" t="s">
        <x:v>3998</x:v>
      </x:c>
      <x:c r="C626" s="8" t="s">
        <x:v>1959</x:v>
      </x:c>
      <x:c r="D626" s="8" t="s">
        <x:v>5453</x:v>
      </x:c>
      <x:c r="E626" s="8" t="s">
        <x:v>543</x:v>
      </x:c>
      <x:c r="F626" s="8" t="s">
        <x:v>495</x:v>
      </x:c>
      <x:c r="G626" s="8" t="s">
        <x:v>7233</x:v>
      </x:c>
      <x:c r="H626" s="8" t="s">
        <x:v>118</x:v>
      </x:c>
      <x:c r="I626" s="9">
        <x:v>86728</x:v>
      </x:c>
    </x:row>
    <x:row r="627" spans="1:9" ht="20.64999999999999857891">
      <x:c r="A627" s="7" t="s">
        <x:v>3520</x:v>
      </x:c>
      <x:c r="B627" s="7" t="s">
        <x:v>1826</x:v>
      </x:c>
      <x:c r="C627" s="8" t="s">
        <x:v>1959</x:v>
      </x:c>
      <x:c r="D627" s="8" t="s">
        <x:v>5571</x:v>
      </x:c>
      <x:c r="E627" s="8" t="s">
        <x:v>543</x:v>
      </x:c>
      <x:c r="F627" s="8" t="s">
        <x:v>495</x:v>
      </x:c>
      <x:c r="G627" s="8" t="s">
        <x:v>7233</x:v>
      </x:c>
      <x:c r="H627" s="8" t="s">
        <x:v>118</x:v>
      </x:c>
      <x:c r="I627" s="9">
        <x:v>137774</x:v>
      </x:c>
    </x:row>
    <x:row r="628" spans="1:9" ht="20.64999999999999857891">
      <x:c r="A628" s="7" t="s">
        <x:v>3520</x:v>
      </x:c>
      <x:c r="B628" s="7" t="s">
        <x:v>718</x:v>
      </x:c>
      <x:c r="C628" s="8" t="s">
        <x:v>1959</x:v>
      </x:c>
      <x:c r="D628" s="8" t="s">
        <x:v>4886</x:v>
      </x:c>
      <x:c r="E628" s="8" t="s">
        <x:v>543</x:v>
      </x:c>
      <x:c r="F628" s="8" t="s">
        <x:v>495</x:v>
      </x:c>
      <x:c r="G628" s="8" t="s">
        <x:v>7233</x:v>
      </x:c>
      <x:c r="H628" s="8" t="s">
        <x:v>118</x:v>
      </x:c>
      <x:c r="I628" s="9">
        <x:v>185162</x:v>
      </x:c>
    </x:row>
    <x:row r="629" spans="1:9" ht="20.64999999999999857891">
      <x:c r="A629" s="7" t="s">
        <x:v>1535</x:v>
      </x:c>
      <x:c r="B629" s="7" t="s">
        <x:v>689</x:v>
      </x:c>
      <x:c r="C629" s="8" t="s">
        <x:v>917</x:v>
      </x:c>
      <x:c r="D629" s="8" t="s">
        <x:v>5950</x:v>
      </x:c>
      <x:c r="E629" s="8" t="s">
        <x:v>543</x:v>
      </x:c>
      <x:c r="F629" s="8" t="s">
        <x:v>495</x:v>
      </x:c>
      <x:c r="G629" s="8" t="s">
        <x:v>7233</x:v>
      </x:c>
      <x:c r="H629" s="8" t="s">
        <x:v>118</x:v>
      </x:c>
      <x:c r="I629" s="9">
        <x:v>28623</x:v>
      </x:c>
    </x:row>
    <x:row r="630" spans="1:9" ht="20.64999999999999857891">
      <x:c r="A630" s="7" t="s">
        <x:v>1535</x:v>
      </x:c>
      <x:c r="B630" s="7" t="s">
        <x:v>1902</x:v>
      </x:c>
      <x:c r="C630" s="8" t="s">
        <x:v>917</x:v>
      </x:c>
      <x:c r="D630" s="8" t="s">
        <x:v>6596</x:v>
      </x:c>
      <x:c r="E630" s="8" t="s">
        <x:v>543</x:v>
      </x:c>
      <x:c r="F630" s="8" t="s">
        <x:v>495</x:v>
      </x:c>
      <x:c r="G630" s="8" t="s">
        <x:v>7233</x:v>
      </x:c>
      <x:c r="H630" s="8" t="s">
        <x:v>118</x:v>
      </x:c>
      <x:c r="I630" s="9">
        <x:v>42196</x:v>
      </x:c>
    </x:row>
    <x:row r="631" spans="1:9" ht="20.64999999999999857891">
      <x:c r="A631" s="7" t="s">
        <x:v>1535</x:v>
      </x:c>
      <x:c r="B631" s="7" t="s">
        <x:v>6294</x:v>
      </x:c>
      <x:c r="C631" s="8" t="s">
        <x:v>917</x:v>
      </x:c>
      <x:c r="D631" s="8" t="s">
        <x:v>6631</x:v>
      </x:c>
      <x:c r="E631" s="8" t="s">
        <x:v>543</x:v>
      </x:c>
      <x:c r="F631" s="8" t="s">
        <x:v>495</x:v>
      </x:c>
      <x:c r="G631" s="8" t="s">
        <x:v>7233</x:v>
      </x:c>
      <x:c r="H631" s="8" t="s">
        <x:v>118</x:v>
      </x:c>
      <x:c r="I631" s="9">
        <x:v>54332</x:v>
      </x:c>
    </x:row>
    <x:row r="632" spans="1:9" ht="20.64999999999999857891">
      <x:c r="A632" s="7" t="s">
        <x:v>1535</x:v>
      </x:c>
      <x:c r="B632" s="7" t="s">
        <x:v>3405</x:v>
      </x:c>
      <x:c r="C632" s="8" t="s">
        <x:v>917</x:v>
      </x:c>
      <x:c r="D632" s="8" t="s">
        <x:v>6473</x:v>
      </x:c>
      <x:c r="E632" s="8" t="s">
        <x:v>543</x:v>
      </x:c>
      <x:c r="F632" s="8" t="s">
        <x:v>495</x:v>
      </x:c>
      <x:c r="G632" s="8" t="s">
        <x:v>7233</x:v>
      </x:c>
      <x:c r="H632" s="8" t="s">
        <x:v>118</x:v>
      </x:c>
      <x:c r="I632" s="9">
        <x:v>72252</x:v>
      </x:c>
    </x:row>
    <x:row r="633" spans="1:9" ht="20.64999999999999857891">
      <x:c r="A633" s="7" t="s">
        <x:v>1535</x:v>
      </x:c>
      <x:c r="B633" s="7" t="s">
        <x:v>2727</x:v>
      </x:c>
      <x:c r="C633" s="8" t="s">
        <x:v>917</x:v>
      </x:c>
      <x:c r="D633" s="8" t="s">
        <x:v>6635</x:v>
      </x:c>
      <x:c r="E633" s="8" t="s">
        <x:v>543</x:v>
      </x:c>
      <x:c r="F633" s="8" t="s">
        <x:v>495</x:v>
      </x:c>
      <x:c r="G633" s="8" t="s">
        <x:v>7233</x:v>
      </x:c>
      <x:c r="H633" s="8" t="s">
        <x:v>118</x:v>
      </x:c>
      <x:c r="I633" s="9">
        <x:v>117340</x:v>
      </x:c>
    </x:row>
    <x:row r="634" spans="1:9" ht="20.64999999999999857891">
      <x:c r="A634" s="7" t="s">
        <x:v>1535</x:v>
      </x:c>
      <x:c r="B634" s="7" t="s">
        <x:v>3787</x:v>
      </x:c>
      <x:c r="C634" s="8" t="s">
        <x:v>917</x:v>
      </x:c>
      <x:c r="D634" s="8" t="s">
        <x:v>8406</x:v>
      </x:c>
      <x:c r="E634" s="8" t="s">
        <x:v>543</x:v>
      </x:c>
      <x:c r="F634" s="8" t="s">
        <x:v>495</x:v>
      </x:c>
      <x:c r="G634" s="8" t="s">
        <x:v>7233</x:v>
      </x:c>
      <x:c r="H634" s="8" t="s">
        <x:v>118</x:v>
      </x:c>
      <x:c r="I634" s="9">
        <x:v>130785</x:v>
      </x:c>
    </x:row>
    <x:row r="635" spans="1:9" ht="20.64999999999999857891">
      <x:c r="A635" s="7" t="s">
        <x:v>1535</x:v>
      </x:c>
      <x:c r="B635" s="7" t="s">
        <x:v>1927</x:v>
      </x:c>
      <x:c r="C635" s="8" t="s">
        <x:v>917</x:v>
      </x:c>
      <x:c r="D635" s="8" t="s">
        <x:v>8395</x:v>
      </x:c>
      <x:c r="E635" s="8" t="s">
        <x:v>543</x:v>
      </x:c>
      <x:c r="F635" s="8" t="s">
        <x:v>495</x:v>
      </x:c>
      <x:c r="G635" s="8" t="s">
        <x:v>7233</x:v>
      </x:c>
      <x:c r="H635" s="8" t="s">
        <x:v>118</x:v>
      </x:c>
      <x:c r="I635" s="9">
        <x:v>163574</x:v>
      </x:c>
    </x:row>
    <x:row r="636" spans="1:9" ht="20.64999999999999857891">
      <x:c r="A636" s="7" t="s">
        <x:v>1535</x:v>
      </x:c>
      <x:c r="B636" s="7" t="s">
        <x:v>1197</x:v>
      </x:c>
      <x:c r="C636" s="8" t="s">
        <x:v>917</x:v>
      </x:c>
      <x:c r="D636" s="8" t="s">
        <x:v>968</x:v>
      </x:c>
      <x:c r="E636" s="8" t="s">
        <x:v>543</x:v>
      </x:c>
      <x:c r="F636" s="8" t="s">
        <x:v>495</x:v>
      </x:c>
      <x:c r="G636" s="8" t="s">
        <x:v>7233</x:v>
      </x:c>
      <x:c r="H636" s="8" t="s">
        <x:v>118</x:v>
      </x:c>
      <x:c r="I636" s="9">
        <x:v>278618</x:v>
      </x:c>
    </x:row>
    <x:row r="637" spans="1:9" ht="20.64999999999999857891">
      <x:c r="A637" s="7" t="s">
        <x:v>1535</x:v>
      </x:c>
      <x:c r="B637" s="7" t="s">
        <x:v>1919</x:v>
      </x:c>
      <x:c r="C637" s="8" t="s">
        <x:v>917</x:v>
      </x:c>
      <x:c r="D637" s="8" t="s">
        <x:v>8464</x:v>
      </x:c>
      <x:c r="E637" s="8" t="s">
        <x:v>543</x:v>
      </x:c>
      <x:c r="F637" s="8" t="s">
        <x:v>495</x:v>
      </x:c>
      <x:c r="G637" s="8" t="s">
        <x:v>7233</x:v>
      </x:c>
      <x:c r="H637" s="8" t="s">
        <x:v>118</x:v>
      </x:c>
      <x:c r="I637" s="9">
        <x:v>422518</x:v>
      </x:c>
    </x:row>
    <x:row r="638" spans="1:9" ht="20.64999999999999857891">
      <x:c r="A638" s="7" t="s">
        <x:v>1535</x:v>
      </x:c>
      <x:c r="B638" s="7" t="s">
        <x:v>6269</x:v>
      </x:c>
      <x:c r="C638" s="8" t="s">
        <x:v>917</x:v>
      </x:c>
      <x:c r="D638" s="8" t="s">
        <x:v>5766</x:v>
      </x:c>
      <x:c r="E638" s="8" t="s">
        <x:v>543</x:v>
      </x:c>
      <x:c r="F638" s="8" t="s">
        <x:v>495</x:v>
      </x:c>
      <x:c r="G638" s="8" t="s">
        <x:v>7233</x:v>
      </x:c>
      <x:c r="H638" s="8" t="s">
        <x:v>118</x:v>
      </x:c>
      <x:c r="I638" s="9">
        <x:v>521968</x:v>
      </x:c>
    </x:row>
    <x:row r="639" spans="1:9" ht="20.64999999999999857891">
      <x:c r="A639" s="7" t="s">
        <x:v>1535</x:v>
      </x:c>
      <x:c r="B639" s="7" t="s">
        <x:v>4557</x:v>
      </x:c>
      <x:c r="C639" s="8" t="s">
        <x:v>917</x:v>
      </x:c>
      <x:c r="D639" s="8" t="s">
        <x:v>5871</x:v>
      </x:c>
      <x:c r="E639" s="8" t="s">
        <x:v>543</x:v>
      </x:c>
      <x:c r="F639" s="8" t="s">
        <x:v>495</x:v>
      </x:c>
      <x:c r="G639" s="8" t="s">
        <x:v>7233</x:v>
      </x:c>
      <x:c r="H639" s="8" t="s">
        <x:v>118</x:v>
      </x:c>
      <x:c r="I639" s="9">
        <x:v>13693</x:v>
      </x:c>
    </x:row>
    <x:row r="640" spans="1:9" ht="20.64999999999999857891">
      <x:c r="A640" s="7" t="s">
        <x:v>1535</x:v>
      </x:c>
      <x:c r="B640" s="7" t="s">
        <x:v>3789</x:v>
      </x:c>
      <x:c r="C640" s="8" t="s">
        <x:v>917</x:v>
      </x:c>
      <x:c r="D640" s="8" t="s">
        <x:v>194</x:v>
      </x:c>
      <x:c r="E640" s="8" t="s">
        <x:v>543</x:v>
      </x:c>
      <x:c r="F640" s="8" t="s">
        <x:v>495</x:v>
      </x:c>
      <x:c r="G640" s="8" t="s">
        <x:v>7233</x:v>
      </x:c>
      <x:c r="H640" s="8" t="s">
        <x:v>118</x:v>
      </x:c>
      <x:c r="I640" s="9">
        <x:v>14279</x:v>
      </x:c>
    </x:row>
    <x:row r="641" spans="1:9" ht="20.64999999999999857891">
      <x:c r="A641" s="7" t="s">
        <x:v>1535</x:v>
      </x:c>
      <x:c r="B641" s="7" t="s">
        <x:v>6088</x:v>
      </x:c>
      <x:c r="C641" s="8" t="s">
        <x:v>917</x:v>
      </x:c>
      <x:c r="D641" s="8" t="s">
        <x:v>8437</x:v>
      </x:c>
      <x:c r="E641" s="8" t="s">
        <x:v>543</x:v>
      </x:c>
      <x:c r="F641" s="8" t="s">
        <x:v>495</x:v>
      </x:c>
      <x:c r="G641" s="8" t="s">
        <x:v>7233</x:v>
      </x:c>
      <x:c r="H641" s="8" t="s">
        <x:v>118</x:v>
      </x:c>
      <x:c r="I641" s="9">
        <x:v>15467</x:v>
      </x:c>
    </x:row>
    <x:row r="642" spans="1:9" ht="20.64999999999999857891">
      <x:c r="A642" s="7" t="s">
        <x:v>1535</x:v>
      </x:c>
      <x:c r="B642" s="7" t="s">
        <x:v>7986</x:v>
      </x:c>
      <x:c r="C642" s="8" t="s">
        <x:v>917</x:v>
      </x:c>
      <x:c r="D642" s="8" t="s">
        <x:v>6476</x:v>
      </x:c>
      <x:c r="E642" s="8" t="s">
        <x:v>543</x:v>
      </x:c>
      <x:c r="F642" s="8" t="s">
        <x:v>495</x:v>
      </x:c>
      <x:c r="G642" s="8" t="s">
        <x:v>7233</x:v>
      </x:c>
      <x:c r="H642" s="8" t="s">
        <x:v>118</x:v>
      </x:c>
      <x:c r="I642" s="9">
        <x:v>17629</x:v>
      </x:c>
    </x:row>
    <x:row r="643" spans="1:9" ht="20.64999999999999857891">
      <x:c r="A643" s="7" t="s">
        <x:v>1535</x:v>
      </x:c>
      <x:c r="B643" s="7" t="s">
        <x:v>3664</x:v>
      </x:c>
      <x:c r="C643" s="8" t="s">
        <x:v>917</x:v>
      </x:c>
      <x:c r="D643" s="8" t="s">
        <x:v>5963</x:v>
      </x:c>
      <x:c r="E643" s="8" t="s">
        <x:v>543</x:v>
      </x:c>
      <x:c r="F643" s="8" t="s">
        <x:v>495</x:v>
      </x:c>
      <x:c r="G643" s="8" t="s">
        <x:v>7233</x:v>
      </x:c>
      <x:c r="H643" s="8" t="s">
        <x:v>118</x:v>
      </x:c>
      <x:c r="I643" s="9">
        <x:v>18151</x:v>
      </x:c>
    </x:row>
    <x:row r="644" spans="1:9" ht="20.64999999999999857891">
      <x:c r="A644" s="7" t="s">
        <x:v>1535</x:v>
      </x:c>
      <x:c r="B644" s="7" t="s">
        <x:v>1896</x:v>
      </x:c>
      <x:c r="C644" s="8" t="s">
        <x:v>917</x:v>
      </x:c>
      <x:c r="D644" s="8" t="s">
        <x:v>8413</x:v>
      </x:c>
      <x:c r="E644" s="8" t="s">
        <x:v>543</x:v>
      </x:c>
      <x:c r="F644" s="8" t="s">
        <x:v>495</x:v>
      </x:c>
      <x:c r="G644" s="8" t="s">
        <x:v>7233</x:v>
      </x:c>
      <x:c r="H644" s="8" t="s">
        <x:v>118</x:v>
      </x:c>
      <x:c r="I644" s="9">
        <x:v>21270</x:v>
      </x:c>
    </x:row>
    <x:row r="645" spans="1:9" ht="20.64999999999999857891">
      <x:c r="A645" s="7" t="s">
        <x:v>1535</x:v>
      </x:c>
      <x:c r="B645" s="7" t="s">
        <x:v>2517</x:v>
      </x:c>
      <x:c r="C645" s="8" t="s">
        <x:v>917</x:v>
      </x:c>
      <x:c r="D645" s="8" t="s">
        <x:v>8408</x:v>
      </x:c>
      <x:c r="E645" s="8" t="s">
        <x:v>543</x:v>
      </x:c>
      <x:c r="F645" s="8" t="s">
        <x:v>495</x:v>
      </x:c>
      <x:c r="G645" s="8" t="s">
        <x:v>7233</x:v>
      </x:c>
      <x:c r="H645" s="8" t="s">
        <x:v>118</x:v>
      </x:c>
      <x:c r="I645" s="9">
        <x:v>31098</x:v>
      </x:c>
    </x:row>
    <x:row r="646" spans="1:9" ht="20.64999999999999857891">
      <x:c r="A646" s="7" t="s">
        <x:v>1535</x:v>
      </x:c>
      <x:c r="B646" s="7" t="s">
        <x:v>1914</x:v>
      </x:c>
      <x:c r="C646" s="8" t="s">
        <x:v>917</x:v>
      </x:c>
      <x:c r="D646" s="8" t="s">
        <x:v>6617</x:v>
      </x:c>
      <x:c r="E646" s="8" t="s">
        <x:v>543</x:v>
      </x:c>
      <x:c r="F646" s="8" t="s">
        <x:v>495</x:v>
      </x:c>
      <x:c r="G646" s="8" t="s">
        <x:v>7233</x:v>
      </x:c>
      <x:c r="H646" s="8" t="s">
        <x:v>118</x:v>
      </x:c>
      <x:c r="I646" s="9">
        <x:v>34564</x:v>
      </x:c>
    </x:row>
    <x:row r="647" spans="1:9" ht="20.64999999999999857891">
      <x:c r="A647" s="7" t="s">
        <x:v>1535</x:v>
      </x:c>
      <x:c r="B647" s="7" t="s">
        <x:v>3770</x:v>
      </x:c>
      <x:c r="C647" s="8" t="s">
        <x:v>917</x:v>
      </x:c>
      <x:c r="D647" s="8" t="s">
        <x:v>980</x:v>
      </x:c>
      <x:c r="E647" s="8" t="s">
        <x:v>543</x:v>
      </x:c>
      <x:c r="F647" s="8" t="s">
        <x:v>495</x:v>
      </x:c>
      <x:c r="G647" s="8" t="s">
        <x:v>7233</x:v>
      </x:c>
      <x:c r="H647" s="8" t="s">
        <x:v>118</x:v>
      </x:c>
      <x:c r="I647" s="9">
        <x:v>44621</x:v>
      </x:c>
    </x:row>
    <x:row r="648" spans="1:9" ht="20.64999999999999857891">
      <x:c r="A648" s="7" t="s">
        <x:v>1535</x:v>
      </x:c>
      <x:c r="B648" s="7" t="s">
        <x:v>2732</x:v>
      </x:c>
      <x:c r="C648" s="8" t="s">
        <x:v>917</x:v>
      </x:c>
      <x:c r="D648" s="8" t="s">
        <x:v>8433</x:v>
      </x:c>
      <x:c r="E648" s="8" t="s">
        <x:v>543</x:v>
      </x:c>
      <x:c r="F648" s="8" t="s">
        <x:v>495</x:v>
      </x:c>
      <x:c r="G648" s="8" t="s">
        <x:v>7233</x:v>
      </x:c>
      <x:c r="H648" s="8" t="s">
        <x:v>118</x:v>
      </x:c>
      <x:c r="I648" s="9">
        <x:v>68380</x:v>
      </x:c>
    </x:row>
    <x:row r="649" spans="1:9" ht="20.64999999999999857891">
      <x:c r="A649" s="7" t="s">
        <x:v>1535</x:v>
      </x:c>
      <x:c r="B649" s="7" t="s">
        <x:v>1740</x:v>
      </x:c>
      <x:c r="C649" s="8" t="s">
        <x:v>917</x:v>
      </x:c>
      <x:c r="D649" s="8" t="s">
        <x:v>139</x:v>
      </x:c>
      <x:c r="E649" s="8" t="s">
        <x:v>543</x:v>
      </x:c>
      <x:c r="F649" s="8" t="s">
        <x:v>495</x:v>
      </x:c>
      <x:c r="G649" s="8" t="s">
        <x:v>7233</x:v>
      </x:c>
      <x:c r="H649" s="8" t="s">
        <x:v>118</x:v>
      </x:c>
      <x:c r="I649" s="9">
        <x:v>94965</x:v>
      </x:c>
    </x:row>
    <x:row r="650" spans="1:9" ht="20.64999999999999857891">
      <x:c r="A650" s="7" t="s">
        <x:v>1535</x:v>
      </x:c>
      <x:c r="B650" s="7" t="s">
        <x:v>4535</x:v>
      </x:c>
      <x:c r="C650" s="8" t="s">
        <x:v>917</x:v>
      </x:c>
      <x:c r="D650" s="8" t="s">
        <x:v>5979</x:v>
      </x:c>
      <x:c r="E650" s="8" t="s">
        <x:v>543</x:v>
      </x:c>
      <x:c r="F650" s="8" t="s">
        <x:v>495</x:v>
      </x:c>
      <x:c r="G650" s="8" t="s">
        <x:v>7233</x:v>
      </x:c>
      <x:c r="H650" s="8" t="s">
        <x:v>118</x:v>
      </x:c>
      <x:c r="I650" s="9">
        <x:v>138176</x:v>
      </x:c>
    </x:row>
    <x:row r="651" spans="1:9" ht="20.64999999999999857891">
      <x:c r="A651" s="7" t="s">
        <x:v>1535</x:v>
      </x:c>
      <x:c r="B651" s="7" t="s">
        <x:v>2640</x:v>
      </x:c>
      <x:c r="C651" s="8" t="s">
        <x:v>917</x:v>
      </x:c>
      <x:c r="D651" s="8" t="s">
        <x:v>6023</x:v>
      </x:c>
      <x:c r="E651" s="8" t="s">
        <x:v>543</x:v>
      </x:c>
      <x:c r="F651" s="8" t="s">
        <x:v>495</x:v>
      </x:c>
      <x:c r="G651" s="8" t="s">
        <x:v>7233</x:v>
      </x:c>
      <x:c r="H651" s="8" t="s">
        <x:v>118</x:v>
      </x:c>
      <x:c r="I651" s="9">
        <x:v>223686</x:v>
      </x:c>
    </x:row>
    <x:row r="652" spans="1:9" ht="20.64999999999999857891">
      <x:c r="A652" s="7" t="s">
        <x:v>1535</x:v>
      </x:c>
      <x:c r="B652" s="7" t="s">
        <x:v>6056</x:v>
      </x:c>
      <x:c r="C652" s="8" t="s">
        <x:v>917</x:v>
      </x:c>
      <x:c r="D652" s="8" t="s">
        <x:v>5868</x:v>
      </x:c>
      <x:c r="E652" s="8" t="s">
        <x:v>543</x:v>
      </x:c>
      <x:c r="F652" s="8" t="s">
        <x:v>495</x:v>
      </x:c>
      <x:c r="G652" s="8" t="s">
        <x:v>7233</x:v>
      </x:c>
      <x:c r="H652" s="8" t="s">
        <x:v>118</x:v>
      </x:c>
      <x:c r="I652" s="9">
        <x:v>277440</x:v>
      </x:c>
    </x:row>
    <x:row r="653" spans="1:9" ht="20.64999999999999857891">
      <x:c r="A653" s="7" t="s">
        <x:v>1535</x:v>
      </x:c>
      <x:c r="B653" s="7" t="s">
        <x:v>6031</x:v>
      </x:c>
      <x:c r="C653" s="8" t="s">
        <x:v>917</x:v>
      </x:c>
      <x:c r="D653" s="8" t="s">
        <x:v>5791</x:v>
      </x:c>
      <x:c r="E653" s="8" t="s">
        <x:v>543</x:v>
      </x:c>
      <x:c r="F653" s="8" t="s">
        <x:v>495</x:v>
      </x:c>
      <x:c r="G653" s="8" t="s">
        <x:v>7233</x:v>
      </x:c>
      <x:c r="H653" s="8" t="s">
        <x:v>118</x:v>
      </x:c>
      <x:c r="I653" s="9">
        <x:v>385526</x:v>
      </x:c>
    </x:row>
    <x:row r="654" spans="1:9" ht="20.64999999999999857891">
      <x:c r="A654" s="7" t="s">
        <x:v>1535</x:v>
      </x:c>
      <x:c r="B654" s="7" t="s">
        <x:v>4567</x:v>
      </x:c>
      <x:c r="C654" s="8" t="s">
        <x:v>917</x:v>
      </x:c>
      <x:c r="D654" s="8" t="s">
        <x:v>151</x:v>
      </x:c>
      <x:c r="E654" s="8" t="s">
        <x:v>543</x:v>
      </x:c>
      <x:c r="F654" s="8" t="s">
        <x:v>495</x:v>
      </x:c>
      <x:c r="G654" s="8" t="s">
        <x:v>7233</x:v>
      </x:c>
      <x:c r="H654" s="8" t="s">
        <x:v>118</x:v>
      </x:c>
      <x:c r="I654" s="9">
        <x:v>517888</x:v>
      </x:c>
    </x:row>
    <x:row r="655" spans="1:9" ht="20.64999999999999857891">
      <x:c r="A655" s="7" t="s">
        <x:v>1535</x:v>
      </x:c>
      <x:c r="B655" s="7" t="s">
        <x:v>3465</x:v>
      </x:c>
      <x:c r="C655" s="8" t="s">
        <x:v>917</x:v>
      </x:c>
      <x:c r="D655" s="8" t="s">
        <x:v>6001</x:v>
      </x:c>
      <x:c r="E655" s="8" t="s">
        <x:v>543</x:v>
      </x:c>
      <x:c r="F655" s="8" t="s">
        <x:v>495</x:v>
      </x:c>
      <x:c r="G655" s="8" t="s">
        <x:v>7233</x:v>
      </x:c>
      <x:c r="H655" s="8" t="s">
        <x:v>118</x:v>
      </x:c>
      <x:c r="I655" s="9">
        <x:v>707472</x:v>
      </x:c>
    </x:row>
    <x:row r="656" spans="1:9" ht="20.64999999999999857891">
      <x:c r="A656" s="7" t="s">
        <x:v>1535</x:v>
      </x:c>
      <x:c r="B656" s="7" t="s">
        <x:v>3843</x:v>
      </x:c>
      <x:c r="C656" s="8" t="s">
        <x:v>917</x:v>
      </x:c>
      <x:c r="D656" s="8" t="s">
        <x:v>6545</x:v>
      </x:c>
      <x:c r="E656" s="8" t="s">
        <x:v>543</x:v>
      </x:c>
      <x:c r="F656" s="8" t="s">
        <x:v>495</x:v>
      </x:c>
      <x:c r="G656" s="8" t="s">
        <x:v>7233</x:v>
      </x:c>
      <x:c r="H656" s="8" t="s">
        <x:v>118</x:v>
      </x:c>
      <x:c r="I656" s="9">
        <x:v>864144</x:v>
      </x:c>
    </x:row>
    <x:row r="657" spans="1:9" ht="20.64999999999999857891">
      <x:c r="A657" s="7" t="s">
        <x:v>1855</x:v>
      </x:c>
      <x:c r="B657" s="7" t="s">
        <x:v>1901</x:v>
      </x:c>
      <x:c r="C657" s="8" t="s">
        <x:v>1807</x:v>
      </x:c>
      <x:c r="D657" s="8" t="s">
        <x:v>41</x:v>
      </x:c>
      <x:c r="E657" s="8" t="s">
        <x:v>543</x:v>
      </x:c>
      <x:c r="F657" s="8" t="s">
        <x:v>495</x:v>
      </x:c>
      <x:c r="G657" s="8" t="s">
        <x:v>7233</x:v>
      </x:c>
      <x:c r="H657" s="8" t="s">
        <x:v>118</x:v>
      </x:c>
      <x:c r="I657" s="9">
        <x:v>46078</x:v>
      </x:c>
    </x:row>
    <x:row r="658" spans="1:9" ht="20.64999999999999857891">
      <x:c r="A658" s="7" t="s">
        <x:v>1855</x:v>
      </x:c>
      <x:c r="B658" s="7" t="s">
        <x:v>8196</x:v>
      </x:c>
      <x:c r="C658" s="8" t="s">
        <x:v>1807</x:v>
      </x:c>
      <x:c r="D658" s="8" t="s">
        <x:v>2311</x:v>
      </x:c>
      <x:c r="E658" s="8" t="s">
        <x:v>543</x:v>
      </x:c>
      <x:c r="F658" s="8" t="s">
        <x:v>495</x:v>
      </x:c>
      <x:c r="G658" s="8" t="s">
        <x:v>7233</x:v>
      </x:c>
      <x:c r="H658" s="8" t="s">
        <x:v>118</x:v>
      </x:c>
      <x:c r="I658" s="9">
        <x:v>680</x:v>
      </x:c>
    </x:row>
    <x:row r="659" spans="1:9" ht="20.64999999999999857891">
      <x:c r="A659" s="7" t="s">
        <x:v>1855</x:v>
      </x:c>
      <x:c r="B659" s="7" t="s">
        <x:v>4485</x:v>
      </x:c>
      <x:c r="C659" s="8" t="s">
        <x:v>1807</x:v>
      </x:c>
      <x:c r="D659" s="8" t="s">
        <x:v>859</x:v>
      </x:c>
      <x:c r="E659" s="8" t="s">
        <x:v>543</x:v>
      </x:c>
      <x:c r="F659" s="8" t="s">
        <x:v>495</x:v>
      </x:c>
      <x:c r="G659" s="8" t="s">
        <x:v>7233</x:v>
      </x:c>
      <x:c r="H659" s="8" t="s">
        <x:v>118</x:v>
      </x:c>
      <x:c r="I659" s="9">
        <x:v>680</x:v>
      </x:c>
    </x:row>
    <x:row r="660" spans="1:9" ht="20.64999999999999857891">
      <x:c r="A660" s="7" t="s">
        <x:v>1855</x:v>
      </x:c>
      <x:c r="B660" s="7" t="s">
        <x:v>3817</x:v>
      </x:c>
      <x:c r="C660" s="8" t="s">
        <x:v>1807</x:v>
      </x:c>
      <x:c r="D660" s="8" t="s">
        <x:v>2109</x:v>
      </x:c>
      <x:c r="E660" s="8" t="s">
        <x:v>543</x:v>
      </x:c>
      <x:c r="F660" s="8" t="s">
        <x:v>495</x:v>
      </x:c>
      <x:c r="G660" s="8" t="s">
        <x:v>7233</x:v>
      </x:c>
      <x:c r="H660" s="8" t="s">
        <x:v>118</x:v>
      </x:c>
      <x:c r="I660" s="9">
        <x:v>940</x:v>
      </x:c>
    </x:row>
    <x:row r="661" spans="1:9" ht="20.64999999999999857891">
      <x:c r="A661" s="7" t="s">
        <x:v>1855</x:v>
      </x:c>
      <x:c r="B661" s="7" t="s">
        <x:v>1804</x:v>
      </x:c>
      <x:c r="C661" s="8" t="s">
        <x:v>1807</x:v>
      </x:c>
      <x:c r="D661" s="8" t="s">
        <x:v>1474</x:v>
      </x:c>
      <x:c r="E661" s="8" t="s">
        <x:v>543</x:v>
      </x:c>
      <x:c r="F661" s="8" t="s">
        <x:v>495</x:v>
      </x:c>
      <x:c r="G661" s="8" t="s">
        <x:v>7233</x:v>
      </x:c>
      <x:c r="H661" s="8" t="s">
        <x:v>118</x:v>
      </x:c>
      <x:c r="I661" s="9">
        <x:v>940</x:v>
      </x:c>
    </x:row>
    <x:row r="662" spans="1:9" ht="20.64999999999999857891">
      <x:c r="A662" s="7" t="s">
        <x:v>1855</x:v>
      </x:c>
      <x:c r="B662" s="7" t="s">
        <x:v>4610</x:v>
      </x:c>
      <x:c r="C662" s="8" t="s">
        <x:v>1807</x:v>
      </x:c>
      <x:c r="D662" s="8" t="s">
        <x:v>1343</x:v>
      </x:c>
      <x:c r="E662" s="8" t="s">
        <x:v>543</x:v>
      </x:c>
      <x:c r="F662" s="8" t="s">
        <x:v>495</x:v>
      </x:c>
      <x:c r="G662" s="8" t="s">
        <x:v>7233</x:v>
      </x:c>
      <x:c r="H662" s="8" t="s">
        <x:v>118</x:v>
      </x:c>
      <x:c r="I662" s="9">
        <x:v>1190</x:v>
      </x:c>
    </x:row>
    <x:row r="663" spans="1:9" ht="20.64999999999999857891">
      <x:c r="A663" s="7" t="s">
        <x:v>1855</x:v>
      </x:c>
      <x:c r="B663" s="7" t="s">
        <x:v>3833</x:v>
      </x:c>
      <x:c r="C663" s="8" t="s">
        <x:v>1807</x:v>
      </x:c>
      <x:c r="D663" s="8" t="s">
        <x:v>2196</x:v>
      </x:c>
      <x:c r="E663" s="8" t="s">
        <x:v>543</x:v>
      </x:c>
      <x:c r="F663" s="8" t="s">
        <x:v>495</x:v>
      </x:c>
      <x:c r="G663" s="8" t="s">
        <x:v>7233</x:v>
      </x:c>
      <x:c r="H663" s="8" t="s">
        <x:v>118</x:v>
      </x:c>
      <x:c r="I663" s="9">
        <x:v>1530</x:v>
      </x:c>
    </x:row>
    <x:row r="664" spans="1:9" ht="20.64999999999999857891">
      <x:c r="A664" s="7" t="s">
        <x:v>1855</x:v>
      </x:c>
      <x:c r="B664" s="7" t="s">
        <x:v>6262</x:v>
      </x:c>
      <x:c r="C664" s="8" t="s">
        <x:v>1807</x:v>
      </x:c>
      <x:c r="D664" s="8" t="s">
        <x:v>1350</x:v>
      </x:c>
      <x:c r="E664" s="8" t="s">
        <x:v>543</x:v>
      </x:c>
      <x:c r="F664" s="8" t="s">
        <x:v>495</x:v>
      </x:c>
      <x:c r="G664" s="8" t="s">
        <x:v>7233</x:v>
      </x:c>
      <x:c r="H664" s="8" t="s">
        <x:v>118</x:v>
      </x:c>
      <x:c r="I664" s="9">
        <x:v>2050</x:v>
      </x:c>
    </x:row>
    <x:row r="665" spans="1:9" ht="20.64999999999999857891">
      <x:c r="A665" s="7" t="s">
        <x:v>1855</x:v>
      </x:c>
      <x:c r="B665" s="7" t="s">
        <x:v>3529</x:v>
      </x:c>
      <x:c r="C665" s="8" t="s">
        <x:v>1807</x:v>
      </x:c>
      <x:c r="D665" s="8" t="s">
        <x:v>872</x:v>
      </x:c>
      <x:c r="E665" s="8" t="s">
        <x:v>543</x:v>
      </x:c>
      <x:c r="F665" s="8" t="s">
        <x:v>495</x:v>
      </x:c>
      <x:c r="G665" s="8" t="s">
        <x:v>7233</x:v>
      </x:c>
      <x:c r="H665" s="8" t="s">
        <x:v>118</x:v>
      </x:c>
      <x:c r="I665" s="9">
        <x:v>2220</x:v>
      </x:c>
    </x:row>
    <x:row r="666" spans="1:9" ht="20.64999999999999857891">
      <x:c r="A666" s="7" t="s">
        <x:v>1855</x:v>
      </x:c>
      <x:c r="B666" s="7" t="s">
        <x:v>1920</x:v>
      </x:c>
      <x:c r="C666" s="8" t="s">
        <x:v>1807</x:v>
      </x:c>
      <x:c r="D666" s="8" t="s">
        <x:v>35</x:v>
      </x:c>
      <x:c r="E666" s="8" t="s">
        <x:v>543</x:v>
      </x:c>
      <x:c r="F666" s="8" t="s">
        <x:v>495</x:v>
      </x:c>
      <x:c r="G666" s="8" t="s">
        <x:v>7233</x:v>
      </x:c>
      <x:c r="H666" s="8" t="s">
        <x:v>118</x:v>
      </x:c>
      <x:c r="I666" s="9">
        <x:v>3485</x:v>
      </x:c>
    </x:row>
    <x:row r="667" spans="1:9" ht="20.64999999999999857891">
      <x:c r="A667" s="7" t="s">
        <x:v>1855</x:v>
      </x:c>
      <x:c r="B667" s="7" t="s">
        <x:v>1710</x:v>
      </x:c>
      <x:c r="C667" s="8" t="s">
        <x:v>1807</x:v>
      </x:c>
      <x:c r="D667" s="8" t="s">
        <x:v>58</x:v>
      </x:c>
      <x:c r="E667" s="8" t="s">
        <x:v>543</x:v>
      </x:c>
      <x:c r="F667" s="8" t="s">
        <x:v>495</x:v>
      </x:c>
      <x:c r="G667" s="8" t="s">
        <x:v>7233</x:v>
      </x:c>
      <x:c r="H667" s="8" t="s">
        <x:v>118</x:v>
      </x:c>
      <x:c r="I667" s="9">
        <x:v>5280</x:v>
      </x:c>
    </x:row>
    <x:row r="668" spans="1:9" ht="20.64999999999999857891">
      <x:c r="A668" s="7" t="s">
        <x:v>1855</x:v>
      </x:c>
      <x:c r="B668" s="7" t="s">
        <x:v>8219</x:v>
      </x:c>
      <x:c r="C668" s="8" t="s">
        <x:v>1807</x:v>
      </x:c>
      <x:c r="D668" s="8" t="s">
        <x:v>2266</x:v>
      </x:c>
      <x:c r="E668" s="8" t="s">
        <x:v>543</x:v>
      </x:c>
      <x:c r="F668" s="8" t="s">
        <x:v>495</x:v>
      </x:c>
      <x:c r="G668" s="8" t="s">
        <x:v>7233</x:v>
      </x:c>
      <x:c r="H668" s="8" t="s">
        <x:v>118</x:v>
      </x:c>
      <x:c r="I668" s="9">
        <x:v>6980</x:v>
      </x:c>
    </x:row>
    <x:row r="669" spans="1:9" ht="20.64999999999999857891">
      <x:c r="A669" s="7" t="s">
        <x:v>1855</x:v>
      </x:c>
      <x:c r="B669" s="7" t="s">
        <x:v>7951</x:v>
      </x:c>
      <x:c r="C669" s="8" t="s">
        <x:v>1807</x:v>
      </x:c>
      <x:c r="D669" s="8" t="s">
        <x:v>1493</x:v>
      </x:c>
      <x:c r="E669" s="8" t="s">
        <x:v>543</x:v>
      </x:c>
      <x:c r="F669" s="8" t="s">
        <x:v>495</x:v>
      </x:c>
      <x:c r="G669" s="8" t="s">
        <x:v>7233</x:v>
      </x:c>
      <x:c r="H669" s="8" t="s">
        <x:v>118</x:v>
      </x:c>
      <x:c r="I669" s="9">
        <x:v>12248</x:v>
      </x:c>
    </x:row>
    <x:row r="670" spans="1:9" ht="20.64999999999999857891">
      <x:c r="A670" s="7" t="s">
        <x:v>1855</x:v>
      </x:c>
      <x:c r="B670" s="7" t="s">
        <x:v>4666</x:v>
      </x:c>
      <x:c r="C670" s="8" t="s">
        <x:v>1807</x:v>
      </x:c>
      <x:c r="D670" s="8" t="s">
        <x:v>2246</x:v>
      </x:c>
      <x:c r="E670" s="8" t="s">
        <x:v>543</x:v>
      </x:c>
      <x:c r="F670" s="8" t="s">
        <x:v>495</x:v>
      </x:c>
      <x:c r="G670" s="8" t="s">
        <x:v>7233</x:v>
      </x:c>
      <x:c r="H670" s="8" t="s">
        <x:v>118</x:v>
      </x:c>
      <x:c r="I670" s="9">
        <x:v>2150</x:v>
      </x:c>
    </x:row>
    <x:row r="671" spans="1:9" ht="20.64999999999999857891">
      <x:c r="A671" s="7" t="s">
        <x:v>1855</x:v>
      </x:c>
      <x:c r="B671" s="7" t="s">
        <x:v>8086</x:v>
      </x:c>
      <x:c r="C671" s="8" t="s">
        <x:v>1807</x:v>
      </x:c>
      <x:c r="D671" s="8" t="s">
        <x:v>2407</x:v>
      </x:c>
      <x:c r="E671" s="8" t="s">
        <x:v>543</x:v>
      </x:c>
      <x:c r="F671" s="8" t="s">
        <x:v>495</x:v>
      </x:c>
      <x:c r="G671" s="8" t="s">
        <x:v>7233</x:v>
      </x:c>
      <x:c r="H671" s="8" t="s">
        <x:v>118</x:v>
      </x:c>
      <x:c r="I671" s="9">
        <x:v>2924</x:v>
      </x:c>
    </x:row>
    <x:row r="672" spans="1:9" ht="20.64999999999999857891">
      <x:c r="A672" s="7" t="s">
        <x:v>1855</x:v>
      </x:c>
      <x:c r="B672" s="7" t="s">
        <x:v>8169</x:v>
      </x:c>
      <x:c r="C672" s="8" t="s">
        <x:v>1807</x:v>
      </x:c>
      <x:c r="D672" s="8" t="s">
        <x:v>1422</x:v>
      </x:c>
      <x:c r="E672" s="8" t="s">
        <x:v>543</x:v>
      </x:c>
      <x:c r="F672" s="8" t="s">
        <x:v>495</x:v>
      </x:c>
      <x:c r="G672" s="8" t="s">
        <x:v>7233</x:v>
      </x:c>
      <x:c r="H672" s="8" t="s">
        <x:v>118</x:v>
      </x:c>
      <x:c r="I672" s="9">
        <x:v>3250</x:v>
      </x:c>
    </x:row>
    <x:row r="673" spans="1:9" ht="20.64999999999999857891">
      <x:c r="A673" s="7" t="s">
        <x:v>1855</x:v>
      </x:c>
      <x:c r="B673" s="7" t="s">
        <x:v>4682</x:v>
      </x:c>
      <x:c r="C673" s="8" t="s">
        <x:v>1807</x:v>
      </x:c>
      <x:c r="D673" s="8" t="s">
        <x:v>1488</x:v>
      </x:c>
      <x:c r="E673" s="8" t="s">
        <x:v>543</x:v>
      </x:c>
      <x:c r="F673" s="8" t="s">
        <x:v>495</x:v>
      </x:c>
      <x:c r="G673" s="8" t="s">
        <x:v>7233</x:v>
      </x:c>
      <x:c r="H673" s="8" t="s">
        <x:v>118</x:v>
      </x:c>
      <x:c r="I673" s="9">
        <x:v>5074</x:v>
      </x:c>
    </x:row>
    <x:row r="674" spans="1:9" ht="20.64999999999999857891">
      <x:c r="A674" s="7" t="s">
        <x:v>1855</x:v>
      </x:c>
      <x:c r="B674" s="7" t="s">
        <x:v>6028</x:v>
      </x:c>
      <x:c r="C674" s="8" t="s">
        <x:v>1807</x:v>
      </x:c>
      <x:c r="D674" s="8" t="s">
        <x:v>1438</x:v>
      </x:c>
      <x:c r="E674" s="8" t="s">
        <x:v>543</x:v>
      </x:c>
      <x:c r="F674" s="8" t="s">
        <x:v>495</x:v>
      </x:c>
      <x:c r="G674" s="8" t="s">
        <x:v>7233</x:v>
      </x:c>
      <x:c r="H674" s="8" t="s">
        <x:v>118</x:v>
      </x:c>
      <x:c r="I674" s="9">
        <x:v>7752</x:v>
      </x:c>
    </x:row>
    <x:row r="675" spans="1:9" ht="20.64999999999999857891">
      <x:c r="A675" s="7" t="s">
        <x:v>1855</x:v>
      </x:c>
      <x:c r="B675" s="7" t="s">
        <x:v>6039</x:v>
      </x:c>
      <x:c r="C675" s="8" t="s">
        <x:v>1807</x:v>
      </x:c>
      <x:c r="D675" s="8" t="s">
        <x:v>836</x:v>
      </x:c>
      <x:c r="E675" s="8" t="s">
        <x:v>543</x:v>
      </x:c>
      <x:c r="F675" s="8" t="s">
        <x:v>495</x:v>
      </x:c>
      <x:c r="G675" s="8" t="s">
        <x:v>7233</x:v>
      </x:c>
      <x:c r="H675" s="8" t="s">
        <x:v>118</x:v>
      </x:c>
      <x:c r="I675" s="9">
        <x:v>10455</x:v>
      </x:c>
    </x:row>
    <x:row r="676" spans="1:9" ht="20.64999999999999857891">
      <x:c r="A676" s="7" t="s">
        <x:v>1855</x:v>
      </x:c>
      <x:c r="B676" s="7" t="s">
        <x:v>4551</x:v>
      </x:c>
      <x:c r="C676" s="8" t="s">
        <x:v>1807</x:v>
      </x:c>
      <x:c r="D676" s="8" t="s">
        <x:v>2316</x:v>
      </x:c>
      <x:c r="E676" s="8" t="s">
        <x:v>543</x:v>
      </x:c>
      <x:c r="F676" s="8" t="s">
        <x:v>495</x:v>
      </x:c>
      <x:c r="G676" s="8" t="s">
        <x:v>7233</x:v>
      </x:c>
      <x:c r="H676" s="8" t="s">
        <x:v>118</x:v>
      </x:c>
      <x:c r="I676" s="9">
        <x:v>18080</x:v>
      </x:c>
    </x:row>
    <x:row r="677" spans="1:9" ht="20.64999999999999857891">
      <x:c r="A677" s="7" t="s">
        <x:v>1855</x:v>
      </x:c>
      <x:c r="B677" s="7" t="s">
        <x:v>2652</x:v>
      </x:c>
      <x:c r="C677" s="8" t="s">
        <x:v>1807</x:v>
      </x:c>
      <x:c r="D677" s="8" t="s">
        <x:v>2338</x:v>
      </x:c>
      <x:c r="E677" s="8" t="s">
        <x:v>543</x:v>
      </x:c>
      <x:c r="F677" s="8" t="s">
        <x:v>495</x:v>
      </x:c>
      <x:c r="G677" s="8" t="s">
        <x:v>7233</x:v>
      </x:c>
      <x:c r="H677" s="8" t="s">
        <x:v>118</x:v>
      </x:c>
      <x:c r="I677" s="9">
        <x:v>31161</x:v>
      </x:c>
    </x:row>
    <x:row r="678" spans="1:9" ht="20.64999999999999857891">
      <x:c r="A678" s="7" t="s">
        <x:v>1059</x:v>
      </x:c>
      <x:c r="B678" s="7" t="s">
        <x:v>3350</x:v>
      </x:c>
      <x:c r="C678" s="8" t="s">
        <x:v>2437</x:v>
      </x:c>
      <x:c r="D678" s="8" t="s">
        <x:v>5281</x:v>
      </x:c>
      <x:c r="E678" s="8" t="s">
        <x:v>543</x:v>
      </x:c>
      <x:c r="F678" s="8" t="s">
        <x:v>495</x:v>
      </x:c>
      <x:c r="G678" s="8" t="s">
        <x:v>7233</x:v>
      </x:c>
      <x:c r="H678" s="8" t="s">
        <x:v>118</x:v>
      </x:c>
      <x:c r="I678" s="9">
        <x:v>13910</x:v>
      </x:c>
    </x:row>
    <x:row r="679" spans="1:9" ht="20.64999999999999857891">
      <x:c r="A679" s="7" t="s">
        <x:v>1059</x:v>
      </x:c>
      <x:c r="B679" s="7" t="s">
        <x:v>4487</x:v>
      </x:c>
      <x:c r="C679" s="8" t="s">
        <x:v>2437</x:v>
      </x:c>
      <x:c r="D679" s="8" t="s">
        <x:v>2147</x:v>
      </x:c>
      <x:c r="E679" s="8" t="s">
        <x:v>543</x:v>
      </x:c>
      <x:c r="F679" s="8" t="s">
        <x:v>495</x:v>
      </x:c>
      <x:c r="G679" s="8" t="s">
        <x:v>7233</x:v>
      </x:c>
      <x:c r="H679" s="8" t="s">
        <x:v>118</x:v>
      </x:c>
      <x:c r="I679" s="9">
        <x:v>2740</x:v>
      </x:c>
    </x:row>
    <x:row r="680" spans="1:9" ht="20.64999999999999857891">
      <x:c r="A680" s="7" t="s">
        <x:v>1059</x:v>
      </x:c>
      <x:c r="B680" s="7" t="s">
        <x:v>4578</x:v>
      </x:c>
      <x:c r="C680" s="8" t="s">
        <x:v>2437</x:v>
      </x:c>
      <x:c r="D680" s="8" t="s">
        <x:v>43</x:v>
      </x:c>
      <x:c r="E680" s="8" t="s">
        <x:v>543</x:v>
      </x:c>
      <x:c r="F680" s="8" t="s">
        <x:v>495</x:v>
      </x:c>
      <x:c r="G680" s="8" t="s">
        <x:v>7233</x:v>
      </x:c>
      <x:c r="H680" s="8" t="s">
        <x:v>118</x:v>
      </x:c>
      <x:c r="I680" s="9">
        <x:v>3029</x:v>
      </x:c>
    </x:row>
    <x:row r="681" spans="1:9" ht="20.64999999999999857891">
      <x:c r="A681" s="7" t="s">
        <x:v>1059</x:v>
      </x:c>
      <x:c r="B681" s="7" t="s">
        <x:v>2703</x:v>
      </x:c>
      <x:c r="C681" s="8" t="s">
        <x:v>2437</x:v>
      </x:c>
      <x:c r="D681" s="8" t="s">
        <x:v>820</x:v>
      </x:c>
      <x:c r="E681" s="8" t="s">
        <x:v>543</x:v>
      </x:c>
      <x:c r="F681" s="8" t="s">
        <x:v>495</x:v>
      </x:c>
      <x:c r="G681" s="8" t="s">
        <x:v>7233</x:v>
      </x:c>
      <x:c r="H681" s="8" t="s">
        <x:v>118</x:v>
      </x:c>
      <x:c r="I681" s="9">
        <x:v>5110</x:v>
      </x:c>
    </x:row>
    <x:row r="682" spans="1:9" ht="20.64999999999999857891">
      <x:c r="A682" s="7" t="s">
        <x:v>1059</x:v>
      </x:c>
      <x:c r="B682" s="7" t="s">
        <x:v>2047</x:v>
      </x:c>
      <x:c r="C682" s="8" t="s">
        <x:v>2437</x:v>
      </x:c>
      <x:c r="D682" s="8" t="s">
        <x:v>2307</x:v>
      </x:c>
      <x:c r="E682" s="8" t="s">
        <x:v>543</x:v>
      </x:c>
      <x:c r="F682" s="8" t="s">
        <x:v>495</x:v>
      </x:c>
      <x:c r="G682" s="8" t="s">
        <x:v>7233</x:v>
      </x:c>
      <x:c r="H682" s="8" t="s">
        <x:v>118</x:v>
      </x:c>
      <x:c r="I682" s="9">
        <x:v>8669</x:v>
      </x:c>
    </x:row>
    <x:row r="683" spans="1:9" ht="20.64999999999999857891">
      <x:c r="A683" s="7" t="s">
        <x:v>1059</x:v>
      </x:c>
      <x:c r="B683" s="7" t="s">
        <x:v>3834</x:v>
      </x:c>
      <x:c r="C683" s="8" t="s">
        <x:v>2437</x:v>
      </x:c>
      <x:c r="D683" s="8" t="s">
        <x:v>2227</x:v>
      </x:c>
      <x:c r="E683" s="8" t="s">
        <x:v>543</x:v>
      </x:c>
      <x:c r="F683" s="8" t="s">
        <x:v>495</x:v>
      </x:c>
      <x:c r="G683" s="8" t="s">
        <x:v>7233</x:v>
      </x:c>
      <x:c r="H683" s="8" t="s">
        <x:v>118</x:v>
      </x:c>
      <x:c r="I683" s="9">
        <x:v>15530</x:v>
      </x:c>
    </x:row>
    <x:row r="684" spans="1:9" ht="20.64999999999999857891">
      <x:c r="A684" s="7" t="s">
        <x:v>1059</x:v>
      </x:c>
      <x:c r="B684" s="7" t="s">
        <x:v>4710</x:v>
      </x:c>
      <x:c r="C684" s="8" t="s">
        <x:v>2437</x:v>
      </x:c>
      <x:c r="D684" s="8" t="s">
        <x:v>6502</x:v>
      </x:c>
      <x:c r="E684" s="8" t="s">
        <x:v>543</x:v>
      </x:c>
      <x:c r="F684" s="8" t="s">
        <x:v>495</x:v>
      </x:c>
      <x:c r="G684" s="8" t="s">
        <x:v>7233</x:v>
      </x:c>
      <x:c r="H684" s="8" t="s">
        <x:v>118</x:v>
      </x:c>
      <x:c r="I684" s="9">
        <x:v>2379</x:v>
      </x:c>
    </x:row>
    <x:row r="685" spans="1:9" ht="20.64999999999999857891">
      <x:c r="A685" s="7" t="s">
        <x:v>1059</x:v>
      </x:c>
      <x:c r="B685" s="7" t="s">
        <x:v>3505</x:v>
      </x:c>
      <x:c r="C685" s="8" t="s">
        <x:v>2437</x:v>
      </x:c>
      <x:c r="D685" s="8" t="s">
        <x:v>6640</x:v>
      </x:c>
      <x:c r="E685" s="8" t="s">
        <x:v>543</x:v>
      </x:c>
      <x:c r="F685" s="8" t="s">
        <x:v>495</x:v>
      </x:c>
      <x:c r="G685" s="8" t="s">
        <x:v>7233</x:v>
      </x:c>
      <x:c r="H685" s="8" t="s">
        <x:v>118</x:v>
      </x:c>
      <x:c r="I685" s="9">
        <x:v>2579</x:v>
      </x:c>
    </x:row>
    <x:row r="686" spans="1:9" ht="20.64999999999999857891">
      <x:c r="A686" s="7" t="s">
        <x:v>1059</x:v>
      </x:c>
      <x:c r="B686" s="7" t="s">
        <x:v>6200</x:v>
      </x:c>
      <x:c r="C686" s="8" t="s">
        <x:v>2437</x:v>
      </x:c>
      <x:c r="D686" s="8" t="s">
        <x:v>5724</x:v>
      </x:c>
      <x:c r="E686" s="8" t="s">
        <x:v>543</x:v>
      </x:c>
      <x:c r="F686" s="8" t="s">
        <x:v>495</x:v>
      </x:c>
      <x:c r="G686" s="8" t="s">
        <x:v>7233</x:v>
      </x:c>
      <x:c r="H686" s="8" t="s">
        <x:v>118</x:v>
      </x:c>
      <x:c r="I686" s="9">
        <x:v>5159</x:v>
      </x:c>
    </x:row>
    <x:row r="687" spans="1:9" ht="20.64999999999999857891">
      <x:c r="A687" s="7" t="s">
        <x:v>1059</x:v>
      </x:c>
      <x:c r="B687" s="7" t="s">
        <x:v>3329</x:v>
      </x:c>
      <x:c r="C687" s="8" t="s">
        <x:v>2437</x:v>
      </x:c>
      <x:c r="D687" s="8" t="s">
        <x:v>6494</x:v>
      </x:c>
      <x:c r="E687" s="8" t="s">
        <x:v>543</x:v>
      </x:c>
      <x:c r="F687" s="8" t="s">
        <x:v>495</x:v>
      </x:c>
      <x:c r="G687" s="8" t="s">
        <x:v>7233</x:v>
      </x:c>
      <x:c r="H687" s="8" t="s">
        <x:v>118</x:v>
      </x:c>
      <x:c r="I687" s="9">
        <x:v>5299</x:v>
      </x:c>
    </x:row>
    <x:row r="688" spans="1:9" ht="20.64999999999999857891">
      <x:c r="A688" s="7" t="s">
        <x:v>1059</x:v>
      </x:c>
      <x:c r="B688" s="7" t="s">
        <x:v>1757</x:v>
      </x:c>
      <x:c r="C688" s="8" t="s">
        <x:v>2437</x:v>
      </x:c>
      <x:c r="D688" s="8" t="s">
        <x:v>174</x:v>
      </x:c>
      <x:c r="E688" s="8" t="s">
        <x:v>543</x:v>
      </x:c>
      <x:c r="F688" s="8" t="s">
        <x:v>495</x:v>
      </x:c>
      <x:c r="G688" s="8" t="s">
        <x:v>7233</x:v>
      </x:c>
      <x:c r="H688" s="8" t="s">
        <x:v>118</x:v>
      </x:c>
      <x:c r="I688" s="9">
        <x:v>5409</x:v>
      </x:c>
    </x:row>
    <x:row r="689" spans="1:9" ht="20.64999999999999857891">
      <x:c r="A689" s="7" t="s">
        <x:v>1059</x:v>
      </x:c>
      <x:c r="B689" s="7" t="s">
        <x:v>1239</x:v>
      </x:c>
      <x:c r="C689" s="8" t="s">
        <x:v>2437</x:v>
      </x:c>
      <x:c r="D689" s="8" t="s">
        <x:v>6630</x:v>
      </x:c>
      <x:c r="E689" s="8" t="s">
        <x:v>543</x:v>
      </x:c>
      <x:c r="F689" s="8" t="s">
        <x:v>495</x:v>
      </x:c>
      <x:c r="G689" s="8" t="s">
        <x:v>7233</x:v>
      </x:c>
      <x:c r="H689" s="8" t="s">
        <x:v>118</x:v>
      </x:c>
      <x:c r="I689" s="9">
        <x:v>6400</x:v>
      </x:c>
    </x:row>
    <x:row r="690" spans="1:9" ht="20.64999999999999857891">
      <x:c r="A690" s="7" t="s">
        <x:v>1059</x:v>
      </x:c>
      <x:c r="B690" s="7" t="s">
        <x:v>1023</x:v>
      </x:c>
      <x:c r="C690" s="8" t="s">
        <x:v>2437</x:v>
      </x:c>
      <x:c r="D690" s="8" t="s">
        <x:v>6532</x:v>
      </x:c>
      <x:c r="E690" s="8" t="s">
        <x:v>543</x:v>
      </x:c>
      <x:c r="F690" s="8" t="s">
        <x:v>495</x:v>
      </x:c>
      <x:c r="G690" s="8" t="s">
        <x:v>7233</x:v>
      </x:c>
      <x:c r="H690" s="8" t="s">
        <x:v>118</x:v>
      </x:c>
      <x:c r="I690" s="9">
        <x:v>7349</x:v>
      </x:c>
    </x:row>
    <x:row r="691" spans="1:9" ht="20.64999999999999857891">
      <x:c r="A691" s="7" t="s">
        <x:v>1059</x:v>
      </x:c>
      <x:c r="B691" s="7" t="s">
        <x:v>1971</x:v>
      </x:c>
      <x:c r="C691" s="8" t="s">
        <x:v>2437</x:v>
      </x:c>
      <x:c r="D691" s="8" t="s">
        <x:v>8449</x:v>
      </x:c>
      <x:c r="E691" s="8" t="s">
        <x:v>543</x:v>
      </x:c>
      <x:c r="F691" s="8" t="s">
        <x:v>495</x:v>
      </x:c>
      <x:c r="G691" s="8" t="s">
        <x:v>7233</x:v>
      </x:c>
      <x:c r="H691" s="8" t="s">
        <x:v>118</x:v>
      </x:c>
      <x:c r="I691" s="9">
        <x:v>13009</x:v>
      </x:c>
    </x:row>
    <x:row r="692" spans="1:9" ht="20.64999999999999857891">
      <x:c r="A692" s="7" t="s">
        <x:v>1059</x:v>
      </x:c>
      <x:c r="B692" s="7" t="s">
        <x:v>6379</x:v>
      </x:c>
      <x:c r="C692" s="8" t="s">
        <x:v>2437</x:v>
      </x:c>
      <x:c r="D692" s="8" t="s">
        <x:v>5881</x:v>
      </x:c>
      <x:c r="E692" s="8" t="s">
        <x:v>543</x:v>
      </x:c>
      <x:c r="F692" s="8" t="s">
        <x:v>495</x:v>
      </x:c>
      <x:c r="G692" s="8" t="s">
        <x:v>7233</x:v>
      </x:c>
      <x:c r="H692" s="8" t="s">
        <x:v>118</x:v>
      </x:c>
      <x:c r="I692" s="9">
        <x:v>13560</x:v>
      </x:c>
    </x:row>
    <x:row r="693" spans="1:9" ht="20.64999999999999857891">
      <x:c r="A693" s="7" t="s">
        <x:v>1059</x:v>
      </x:c>
      <x:c r="B693" s="7" t="s">
        <x:v>6235</x:v>
      </x:c>
      <x:c r="C693" s="8" t="s">
        <x:v>2437</x:v>
      </x:c>
      <x:c r="D693" s="8" t="s">
        <x:v>5992</x:v>
      </x:c>
      <x:c r="E693" s="8" t="s">
        <x:v>543</x:v>
      </x:c>
      <x:c r="F693" s="8" t="s">
        <x:v>495</x:v>
      </x:c>
      <x:c r="G693" s="8" t="s">
        <x:v>7233</x:v>
      </x:c>
      <x:c r="H693" s="8" t="s">
        <x:v>118</x:v>
      </x:c>
      <x:c r="I693" s="9">
        <x:v>2659</x:v>
      </x:c>
    </x:row>
    <x:row r="694" spans="1:9" ht="20.64999999999999857891">
      <x:c r="A694" s="7" t="s">
        <x:v>1059</x:v>
      </x:c>
      <x:c r="B694" s="7" t="s">
        <x:v>3539</x:v>
      </x:c>
      <x:c r="C694" s="8" t="s">
        <x:v>2437</x:v>
      </x:c>
      <x:c r="D694" s="8" t="s">
        <x:v>5847</x:v>
      </x:c>
      <x:c r="E694" s="8" t="s">
        <x:v>543</x:v>
      </x:c>
      <x:c r="F694" s="8" t="s">
        <x:v>495</x:v>
      </x:c>
      <x:c r="G694" s="8" t="s">
        <x:v>7233</x:v>
      </x:c>
      <x:c r="H694" s="8" t="s">
        <x:v>118</x:v>
      </x:c>
      <x:c r="I694" s="9">
        <x:v>5170</x:v>
      </x:c>
    </x:row>
    <x:row r="695" spans="1:9" ht="20.64999999999999857891">
      <x:c r="A695" s="7" t="s">
        <x:v>1059</x:v>
      </x:c>
      <x:c r="B695" s="7" t="s">
        <x:v>8177</x:v>
      </x:c>
      <x:c r="C695" s="8" t="s">
        <x:v>2437</x:v>
      </x:c>
      <x:c r="D695" s="8" t="s">
        <x:v>5749</x:v>
      </x:c>
      <x:c r="E695" s="8" t="s">
        <x:v>543</x:v>
      </x:c>
      <x:c r="F695" s="8" t="s">
        <x:v>495</x:v>
      </x:c>
      <x:c r="G695" s="8" t="s">
        <x:v>7233</x:v>
      </x:c>
      <x:c r="H695" s="8" t="s">
        <x:v>118</x:v>
      </x:c>
      <x:c r="I695" s="9">
        <x:v>7489</x:v>
      </x:c>
    </x:row>
    <x:row r="696" spans="1:9" ht="20.64999999999999857891">
      <x:c r="A696" s="7" t="s">
        <x:v>1059</x:v>
      </x:c>
      <x:c r="B696" s="7" t="s">
        <x:v>4663</x:v>
      </x:c>
      <x:c r="C696" s="8" t="s">
        <x:v>2437</x:v>
      </x:c>
      <x:c r="D696" s="8" t="s">
        <x:v>6779</x:v>
      </x:c>
      <x:c r="E696" s="8" t="s">
        <x:v>543</x:v>
      </x:c>
      <x:c r="F696" s="8" t="s">
        <x:v>495</x:v>
      </x:c>
      <x:c r="G696" s="8" t="s">
        <x:v>7233</x:v>
      </x:c>
      <x:c r="H696" s="8" t="s">
        <x:v>118</x:v>
      </x:c>
      <x:c r="I696" s="9">
        <x:v>9540</x:v>
      </x:c>
    </x:row>
    <x:row r="697" spans="1:9" ht="20.64999999999999857891">
      <x:c r="A697" s="7" t="s">
        <x:v>1059</x:v>
      </x:c>
      <x:c r="B697" s="7" t="s">
        <x:v>7963</x:v>
      </x:c>
      <x:c r="C697" s="8" t="s">
        <x:v>2437</x:v>
      </x:c>
      <x:c r="D697" s="8" t="s">
        <x:v>7193</x:v>
      </x:c>
      <x:c r="E697" s="8" t="s">
        <x:v>543</x:v>
      </x:c>
      <x:c r="F697" s="8" t="s">
        <x:v>495</x:v>
      </x:c>
      <x:c r="G697" s="8" t="s">
        <x:v>7233</x:v>
      </x:c>
      <x:c r="H697" s="8" t="s">
        <x:v>118</x:v>
      </x:c>
      <x:c r="I697" s="9">
        <x:v>16120</x:v>
      </x:c>
    </x:row>
    <x:row r="698" spans="1:9" ht="20.64999999999999857891">
      <x:c r="A698" s="7" t="s">
        <x:v>1059</x:v>
      </x:c>
      <x:c r="B698" s="7" t="s">
        <x:v>3488</x:v>
      </x:c>
      <x:c r="C698" s="8" t="s">
        <x:v>2437</x:v>
      </x:c>
      <x:c r="D698" s="8" t="s">
        <x:v>6687</x:v>
      </x:c>
      <x:c r="E698" s="8" t="s">
        <x:v>543</x:v>
      </x:c>
      <x:c r="F698" s="8" t="s">
        <x:v>495</x:v>
      </x:c>
      <x:c r="G698" s="8" t="s">
        <x:v>7233</x:v>
      </x:c>
      <x:c r="H698" s="8" t="s">
        <x:v>118</x:v>
      </x:c>
      <x:c r="I698" s="9">
        <x:v>3530</x:v>
      </x:c>
    </x:row>
    <x:row r="699" spans="1:9" ht="20.64999999999999857891">
      <x:c r="A699" s="7" t="s">
        <x:v>1059</x:v>
      </x:c>
      <x:c r="B699" s="7" t="s">
        <x:v>4688</x:v>
      </x:c>
      <x:c r="C699" s="8" t="s">
        <x:v>2437</x:v>
      </x:c>
      <x:c r="D699" s="8" t="s">
        <x:v>7254</x:v>
      </x:c>
      <x:c r="E699" s="8" t="s">
        <x:v>543</x:v>
      </x:c>
      <x:c r="F699" s="8" t="s">
        <x:v>495</x:v>
      </x:c>
      <x:c r="G699" s="8" t="s">
        <x:v>7233</x:v>
      </x:c>
      <x:c r="H699" s="8" t="s">
        <x:v>118</x:v>
      </x:c>
      <x:c r="I699" s="9">
        <x:v>4000</x:v>
      </x:c>
    </x:row>
    <x:row r="700" spans="1:9" ht="20.64999999999999857891">
      <x:c r="A700" s="7" t="s">
        <x:v>1059</x:v>
      </x:c>
      <x:c r="B700" s="7" t="s">
        <x:v>6399</x:v>
      </x:c>
      <x:c r="C700" s="8" t="s">
        <x:v>2437</x:v>
      </x:c>
      <x:c r="D700" s="8" t="s">
        <x:v>6676</x:v>
      </x:c>
      <x:c r="E700" s="8" t="s">
        <x:v>543</x:v>
      </x:c>
      <x:c r="F700" s="8" t="s">
        <x:v>495</x:v>
      </x:c>
      <x:c r="G700" s="8" t="s">
        <x:v>7233</x:v>
      </x:c>
      <x:c r="H700" s="8" t="s">
        <x:v>118</x:v>
      </x:c>
      <x:c r="I700" s="9">
        <x:v>5590</x:v>
      </x:c>
    </x:row>
    <x:row r="701" spans="1:9" ht="20.64999999999999857891">
      <x:c r="A701" s="7" t="s">
        <x:v>1059</x:v>
      </x:c>
      <x:c r="B701" s="7" t="s">
        <x:v>2661</x:v>
      </x:c>
      <x:c r="C701" s="8" t="s">
        <x:v>2437</x:v>
      </x:c>
      <x:c r="D701" s="8" t="s">
        <x:v>6731</x:v>
      </x:c>
      <x:c r="E701" s="8" t="s">
        <x:v>543</x:v>
      </x:c>
      <x:c r="F701" s="8" t="s">
        <x:v>495</x:v>
      </x:c>
      <x:c r="G701" s="8" t="s">
        <x:v>7233</x:v>
      </x:c>
      <x:c r="H701" s="8" t="s">
        <x:v>118</x:v>
      </x:c>
      <x:c r="I701" s="9">
        <x:v>5600</x:v>
      </x:c>
    </x:row>
    <x:row r="702" spans="1:9" ht="20.64999999999999857891">
      <x:c r="A702" s="7" t="s">
        <x:v>1059</x:v>
      </x:c>
      <x:c r="B702" s="7" t="s">
        <x:v>3851</x:v>
      </x:c>
      <x:c r="C702" s="8" t="s">
        <x:v>2437</x:v>
      </x:c>
      <x:c r="D702" s="8" t="s">
        <x:v>7192</x:v>
      </x:c>
      <x:c r="E702" s="8" t="s">
        <x:v>543</x:v>
      </x:c>
      <x:c r="F702" s="8" t="s">
        <x:v>495</x:v>
      </x:c>
      <x:c r="G702" s="8" t="s">
        <x:v>7233</x:v>
      </x:c>
      <x:c r="H702" s="8" t="s">
        <x:v>118</x:v>
      </x:c>
      <x:c r="I702" s="9">
        <x:v>5729</x:v>
      </x:c>
    </x:row>
    <x:row r="703" spans="1:9" ht="20.64999999999999857891">
      <x:c r="A703" s="7" t="s">
        <x:v>3520</x:v>
      </x:c>
      <x:c r="B703" s="7" t="s">
        <x:v>2655</x:v>
      </x:c>
      <x:c r="C703" s="8" t="s">
        <x:v>137</x:v>
      </x:c>
      <x:c r="D703" s="8" t="s">
        <x:v>469</x:v>
      </x:c>
      <x:c r="E703" s="8" t="s">
        <x:v>543</x:v>
      </x:c>
      <x:c r="F703" s="8" t="s">
        <x:v>495</x:v>
      </x:c>
      <x:c r="G703" s="8" t="s">
        <x:v>7233</x:v>
      </x:c>
      <x:c r="H703" s="8" t="s">
        <x:v>118</x:v>
      </x:c>
      <x:c r="I703" s="9">
        <x:v>888156</x:v>
      </x:c>
    </x:row>
    <x:row r="704" spans="1:9" ht="20.64999999999999857891">
      <x:c r="A704" s="7" t="s">
        <x:v>3520</x:v>
      </x:c>
      <x:c r="B704" s="7" t="s">
        <x:v>1610</x:v>
      </x:c>
      <x:c r="C704" s="8" t="s">
        <x:v>137</x:v>
      </x:c>
      <x:c r="D704" s="8" t="s">
        <x:v>510</x:v>
      </x:c>
      <x:c r="E704" s="8" t="s">
        <x:v>543</x:v>
      </x:c>
      <x:c r="F704" s="8" t="s">
        <x:v>495</x:v>
      </x:c>
      <x:c r="G704" s="8" t="s">
        <x:v>7233</x:v>
      </x:c>
      <x:c r="H704" s="8" t="s">
        <x:v>118</x:v>
      </x:c>
      <x:c r="I704" s="9">
        <x:v>1410337</x:v>
      </x:c>
    </x:row>
    <x:row r="705" spans="1:9" ht="20.64999999999999857891">
      <x:c r="A705" s="7" t="s">
        <x:v>3520</x:v>
      </x:c>
      <x:c r="B705" s="7" t="s">
        <x:v>2635</x:v>
      </x:c>
      <x:c r="C705" s="8" t="s">
        <x:v>137</x:v>
      </x:c>
      <x:c r="D705" s="8" t="s">
        <x:v>548</x:v>
      </x:c>
      <x:c r="E705" s="8" t="s">
        <x:v>543</x:v>
      </x:c>
      <x:c r="F705" s="8" t="s">
        <x:v>495</x:v>
      </x:c>
      <x:c r="G705" s="8" t="s">
        <x:v>7233</x:v>
      </x:c>
      <x:c r="H705" s="8" t="s">
        <x:v>118</x:v>
      </x:c>
      <x:c r="I705" s="9">
        <x:v>2728010</x:v>
      </x:c>
    </x:row>
    <x:row r="706" spans="1:9" ht="20.64999999999999857891">
      <x:c r="A706" s="7" t="s">
        <x:v>3520</x:v>
      </x:c>
      <x:c r="B706" s="7" t="s">
        <x:v>3362</x:v>
      </x:c>
      <x:c r="C706" s="8" t="s">
        <x:v>137</x:v>
      </x:c>
      <x:c r="D706" s="8" t="s">
        <x:v>383</x:v>
      </x:c>
      <x:c r="E706" s="8" t="s">
        <x:v>543</x:v>
      </x:c>
      <x:c r="F706" s="8" t="s">
        <x:v>495</x:v>
      </x:c>
      <x:c r="G706" s="8" t="s">
        <x:v>7233</x:v>
      </x:c>
      <x:c r="H706" s="8" t="s">
        <x:v>118</x:v>
      </x:c>
      <x:c r="I706" s="9">
        <x:v>3257920</x:v>
      </x:c>
    </x:row>
    <x:row r="707" spans="1:9" ht="20.64999999999999857891">
      <x:c r="A707" s="7" t="s">
        <x:v>3520</x:v>
      </x:c>
      <x:c r="B707" s="7" t="s">
        <x:v>3120</x:v>
      </x:c>
      <x:c r="C707" s="8" t="s">
        <x:v>5764</x:v>
      </x:c>
      <x:c r="D707" s="8" t="s">
        <x:v>116</x:v>
      </x:c>
      <x:c r="E707" s="8" t="s">
        <x:v>543</x:v>
      </x:c>
      <x:c r="F707" s="8" t="s">
        <x:v>495</x:v>
      </x:c>
      <x:c r="G707" s="8" t="s">
        <x:v>7233</x:v>
      </x:c>
      <x:c r="H707" s="8" t="s">
        <x:v>118</x:v>
      </x:c>
      <x:c r="I707" s="9">
        <x:v>252292</x:v>
      </x:c>
    </x:row>
    <x:row r="708" spans="1:9" ht="20.64999999999999857891">
      <x:c r="A708" s="7" t="s">
        <x:v>3520</x:v>
      </x:c>
      <x:c r="B708" s="7" t="s">
        <x:v>3631</x:v>
      </x:c>
      <x:c r="C708" s="8" t="s">
        <x:v>5764</x:v>
      </x:c>
      <x:c r="D708" s="8" t="s">
        <x:v>932</x:v>
      </x:c>
      <x:c r="E708" s="8" t="s">
        <x:v>543</x:v>
      </x:c>
      <x:c r="F708" s="8" t="s">
        <x:v>495</x:v>
      </x:c>
      <x:c r="G708" s="8" t="s">
        <x:v>7233</x:v>
      </x:c>
      <x:c r="H708" s="8" t="s">
        <x:v>118</x:v>
      </x:c>
      <x:c r="I708" s="9">
        <x:v>328928</x:v>
      </x:c>
    </x:row>
    <x:row r="709" spans="1:9" ht="20.64999999999999857891">
      <x:c r="A709" s="7" t="s">
        <x:v>3520</x:v>
      </x:c>
      <x:c r="B709" s="7" t="s">
        <x:v>4678</x:v>
      </x:c>
      <x:c r="C709" s="8" t="s">
        <x:v>5764</x:v>
      </x:c>
      <x:c r="D709" s="8" t="s">
        <x:v>902</x:v>
      </x:c>
      <x:c r="E709" s="8" t="s">
        <x:v>543</x:v>
      </x:c>
      <x:c r="F709" s="8" t="s">
        <x:v>495</x:v>
      </x:c>
      <x:c r="G709" s="8" t="s">
        <x:v>7233</x:v>
      </x:c>
      <x:c r="H709" s="8" t="s">
        <x:v>118</x:v>
      </x:c>
      <x:c r="I709" s="9">
        <x:v>413775</x:v>
      </x:c>
    </x:row>
    <x:row r="710" spans="1:9" ht="20.64999999999999857891">
      <x:c r="A710" s="7" t="s">
        <x:v>3520</x:v>
      </x:c>
      <x:c r="B710" s="7" t="s">
        <x:v>3864</x:v>
      </x:c>
      <x:c r="C710" s="8" t="s">
        <x:v>5764</x:v>
      </x:c>
      <x:c r="D710" s="8" t="s">
        <x:v>459</x:v>
      </x:c>
      <x:c r="E710" s="8" t="s">
        <x:v>543</x:v>
      </x:c>
      <x:c r="F710" s="8" t="s">
        <x:v>495</x:v>
      </x:c>
      <x:c r="G710" s="8" t="s">
        <x:v>7233</x:v>
      </x:c>
      <x:c r="H710" s="8" t="s">
        <x:v>118</x:v>
      </x:c>
      <x:c r="I710" s="9">
        <x:v>624231</x:v>
      </x:c>
    </x:row>
    <x:row r="711" spans="1:9" ht="20.64999999999999857891">
      <x:c r="A711" s="7" t="s">
        <x:v>3520</x:v>
      </x:c>
      <x:c r="B711" s="7" t="s">
        <x:v>4686</x:v>
      </x:c>
      <x:c r="C711" s="8" t="s">
        <x:v>5764</x:v>
      </x:c>
      <x:c r="D711" s="8" t="s">
        <x:v>538</x:v>
      </x:c>
      <x:c r="E711" s="8" t="s">
        <x:v>543</x:v>
      </x:c>
      <x:c r="F711" s="8" t="s">
        <x:v>495</x:v>
      </x:c>
      <x:c r="G711" s="8" t="s">
        <x:v>7233</x:v>
      </x:c>
      <x:c r="H711" s="8" t="s">
        <x:v>118</x:v>
      </x:c>
      <x:c r="I711" s="9">
        <x:v>998125</x:v>
      </x:c>
    </x:row>
    <x:row r="712" spans="1:9" ht="20.64999999999999857891">
      <x:c r="A712" s="7" t="s">
        <x:v>3520</x:v>
      </x:c>
      <x:c r="B712" s="7" t="s">
        <x:v>4541</x:v>
      </x:c>
      <x:c r="C712" s="8" t="s">
        <x:v>5764</x:v>
      </x:c>
      <x:c r="D712" s="8" t="s">
        <x:v>469</x:v>
      </x:c>
      <x:c r="E712" s="8" t="s">
        <x:v>543</x:v>
      </x:c>
      <x:c r="F712" s="8" t="s">
        <x:v>495</x:v>
      </x:c>
      <x:c r="G712" s="8" t="s">
        <x:v>7233</x:v>
      </x:c>
      <x:c r="H712" s="8" t="s">
        <x:v>118</x:v>
      </x:c>
      <x:c r="I712" s="9">
        <x:v>1170165</x:v>
      </x:c>
    </x:row>
    <x:row r="713" spans="1:9" ht="20.64999999999999857891">
      <x:c r="A713" s="7" t="s">
        <x:v>3520</x:v>
      </x:c>
      <x:c r="B713" s="7" t="s">
        <x:v>3693</x:v>
      </x:c>
      <x:c r="C713" s="8" t="s">
        <x:v>5764</x:v>
      </x:c>
      <x:c r="D713" s="8" t="s">
        <x:v>510</x:v>
      </x:c>
      <x:c r="E713" s="8" t="s">
        <x:v>543</x:v>
      </x:c>
      <x:c r="F713" s="8" t="s">
        <x:v>495</x:v>
      </x:c>
      <x:c r="G713" s="8" t="s">
        <x:v>7233</x:v>
      </x:c>
      <x:c r="H713" s="8" t="s">
        <x:v>118</x:v>
      </x:c>
      <x:c r="I713" s="9">
        <x:v>1849039</x:v>
      </x:c>
    </x:row>
    <x:row r="714" spans="1:9" ht="20.64999999999999857891">
      <x:c r="A714" s="7" t="s">
        <x:v>3520</x:v>
      </x:c>
      <x:c r="B714" s="7" t="s">
        <x:v>2641</x:v>
      </x:c>
      <x:c r="C714" s="8" t="s">
        <x:v>5764</x:v>
      </x:c>
      <x:c r="D714" s="8" t="s">
        <x:v>548</x:v>
      </x:c>
      <x:c r="E714" s="8" t="s">
        <x:v>543</x:v>
      </x:c>
      <x:c r="F714" s="8" t="s">
        <x:v>495</x:v>
      </x:c>
      <x:c r="G714" s="8" t="s">
        <x:v>7233</x:v>
      </x:c>
      <x:c r="H714" s="8" t="s">
        <x:v>118</x:v>
      </x:c>
      <x:c r="I714" s="9">
        <x:v>2947846</x:v>
      </x:c>
    </x:row>
    <x:row r="715" spans="1:9" ht="20.64999999999999857891">
      <x:c r="A715" s="7" t="s">
        <x:v>3520</x:v>
      </x:c>
      <x:c r="B715" s="7" t="s">
        <x:v>3825</x:v>
      </x:c>
      <x:c r="C715" s="8" t="s">
        <x:v>5764</x:v>
      </x:c>
      <x:c r="D715" s="8" t="s">
        <x:v>383</x:v>
      </x:c>
      <x:c r="E715" s="8" t="s">
        <x:v>543</x:v>
      </x:c>
      <x:c r="F715" s="8" t="s">
        <x:v>495</x:v>
      </x:c>
      <x:c r="G715" s="8" t="s">
        <x:v>7233</x:v>
      </x:c>
      <x:c r="H715" s="8" t="s">
        <x:v>118</x:v>
      </x:c>
      <x:c r="I715" s="9">
        <x:v>3643720</x:v>
      </x:c>
    </x:row>
    <x:row r="716" spans="1:9" ht="20.64999999999999857891">
      <x:c r="A716" s="7" t="s">
        <x:v>3520</x:v>
      </x:c>
      <x:c r="B716" s="7" t="s">
        <x:v>2722</x:v>
      </x:c>
      <x:c r="C716" s="8" t="s">
        <x:v>6620</x:v>
      </x:c>
      <x:c r="D716" s="8" t="s">
        <x:v>951</x:v>
      </x:c>
      <x:c r="E716" s="8" t="s">
        <x:v>543</x:v>
      </x:c>
      <x:c r="F716" s="8" t="s">
        <x:v>495</x:v>
      </x:c>
      <x:c r="G716" s="8" t="s">
        <x:v>7233</x:v>
      </x:c>
      <x:c r="H716" s="8" t="s">
        <x:v>118</x:v>
      </x:c>
      <x:c r="I716" s="9">
        <x:v>51000</x:v>
      </x:c>
    </x:row>
    <x:row r="717" spans="1:9" ht="20.64999999999999857891">
      <x:c r="A717" s="7" t="s">
        <x:v>3520</x:v>
      </x:c>
      <x:c r="B717" s="7" t="s">
        <x:v>3368</x:v>
      </x:c>
      <x:c r="C717" s="8" t="s">
        <x:v>6620</x:v>
      </x:c>
      <x:c r="D717" s="8" t="s">
        <x:v>947</x:v>
      </x:c>
      <x:c r="E717" s="8" t="s">
        <x:v>543</x:v>
      </x:c>
      <x:c r="F717" s="8" t="s">
        <x:v>495</x:v>
      </x:c>
      <x:c r="G717" s="8" t="s">
        <x:v>7233</x:v>
      </x:c>
      <x:c r="H717" s="8" t="s">
        <x:v>118</x:v>
      </x:c>
      <x:c r="I717" s="9">
        <x:v>55250</x:v>
      </x:c>
    </x:row>
    <x:row r="718" spans="1:9" ht="20.64999999999999857891">
      <x:c r="A718" s="7" t="s">
        <x:v>3520</x:v>
      </x:c>
      <x:c r="B718" s="7" t="s">
        <x:v>6256</x:v>
      </x:c>
      <x:c r="C718" s="8" t="s">
        <x:v>6620</x:v>
      </x:c>
      <x:c r="D718" s="8" t="s">
        <x:v>922</x:v>
      </x:c>
      <x:c r="E718" s="8" t="s">
        <x:v>543</x:v>
      </x:c>
      <x:c r="F718" s="8" t="s">
        <x:v>495</x:v>
      </x:c>
      <x:c r="G718" s="8" t="s">
        <x:v>7233</x:v>
      </x:c>
      <x:c r="H718" s="8" t="s">
        <x:v>118</x:v>
      </x:c>
      <x:c r="I718" s="9">
        <x:v>63750</x:v>
      </x:c>
    </x:row>
    <x:row r="719" spans="1:9" ht="20.64999999999999857891">
      <x:c r="A719" s="7" t="s">
        <x:v>3520</x:v>
      </x:c>
      <x:c r="B719" s="7" t="s">
        <x:v>3739</x:v>
      </x:c>
      <x:c r="C719" s="8" t="s">
        <x:v>6620</x:v>
      </x:c>
      <x:c r="D719" s="8" t="s">
        <x:v>939</x:v>
      </x:c>
      <x:c r="E719" s="8" t="s">
        <x:v>543</x:v>
      </x:c>
      <x:c r="F719" s="8" t="s">
        <x:v>495</x:v>
      </x:c>
      <x:c r="G719" s="8" t="s">
        <x:v>7233</x:v>
      </x:c>
      <x:c r="H719" s="8" t="s">
        <x:v>118</x:v>
      </x:c>
      <x:c r="I719" s="9">
        <x:v>76430</x:v>
      </x:c>
    </x:row>
    <x:row r="720" spans="1:9" ht="20.64999999999999857891">
      <x:c r="A720" s="7" t="s">
        <x:v>3520</x:v>
      </x:c>
      <x:c r="B720" s="7" t="s">
        <x:v>3274</x:v>
      </x:c>
      <x:c r="C720" s="8" t="s">
        <x:v>6620</x:v>
      </x:c>
      <x:c r="D720" s="8" t="s">
        <x:v>940</x:v>
      </x:c>
      <x:c r="E720" s="8" t="s">
        <x:v>543</x:v>
      </x:c>
      <x:c r="F720" s="8" t="s">
        <x:v>495</x:v>
      </x:c>
      <x:c r="G720" s="8" t="s">
        <x:v>7233</x:v>
      </x:c>
      <x:c r="H720" s="8" t="s">
        <x:v>118</x:v>
      </x:c>
      <x:c r="I720" s="9">
        <x:v>93500</x:v>
      </x:c>
    </x:row>
    <x:row r="721" spans="1:9" ht="20.64999999999999857891">
      <x:c r="A721" s="7" t="s">
        <x:v>3520</x:v>
      </x:c>
      <x:c r="B721" s="7" t="s">
        <x:v>8055</x:v>
      </x:c>
      <x:c r="C721" s="8" t="s">
        <x:v>6620</x:v>
      </x:c>
      <x:c r="D721" s="8" t="s">
        <x:v>116</x:v>
      </x:c>
      <x:c r="E721" s="8" t="s">
        <x:v>543</x:v>
      </x:c>
      <x:c r="F721" s="8" t="s">
        <x:v>495</x:v>
      </x:c>
      <x:c r="G721" s="8" t="s">
        <x:v>7233</x:v>
      </x:c>
      <x:c r="H721" s="8" t="s">
        <x:v>118</x:v>
      </x:c>
      <x:c r="I721" s="9">
        <x:v>101930</x:v>
      </x:c>
    </x:row>
    <x:row r="722" spans="1:9" ht="20.64999999999999857891">
      <x:c r="A722" s="7" t="s">
        <x:v>3520</x:v>
      </x:c>
      <x:c r="B722" s="7" t="s">
        <x:v>3353</x:v>
      </x:c>
      <x:c r="C722" s="8" t="s">
        <x:v>153</x:v>
      </x:c>
      <x:c r="D722" s="8" t="s">
        <x:v>116</x:v>
      </x:c>
      <x:c r="E722" s="8" t="s">
        <x:v>543</x:v>
      </x:c>
      <x:c r="F722" s="8" t="s">
        <x:v>495</x:v>
      </x:c>
      <x:c r="G722" s="8" t="s">
        <x:v>7233</x:v>
      </x:c>
      <x:c r="H722" s="8" t="s">
        <x:v>118</x:v>
      </x:c>
      <x:c r="I722" s="9">
        <x:v>195500</x:v>
      </x:c>
    </x:row>
    <x:row r="723" spans="1:9" ht="20.64999999999999857891">
      <x:c r="A723" s="7" t="s">
        <x:v>3520</x:v>
      </x:c>
      <x:c r="B723" s="7" t="s">
        <x:v>4716</x:v>
      </x:c>
      <x:c r="C723" s="8" t="s">
        <x:v>153</x:v>
      </x:c>
      <x:c r="D723" s="8" t="s">
        <x:v>932</x:v>
      </x:c>
      <x:c r="E723" s="8" t="s">
        <x:v>543</x:v>
      </x:c>
      <x:c r="F723" s="8" t="s">
        <x:v>495</x:v>
      </x:c>
      <x:c r="G723" s="8" t="s">
        <x:v>7233</x:v>
      </x:c>
      <x:c r="H723" s="8" t="s">
        <x:v>118</x:v>
      </x:c>
      <x:c r="I723" s="9">
        <x:v>255000</x:v>
      </x:c>
    </x:row>
    <x:row r="724" spans="1:9" ht="20.64999999999999857891">
      <x:c r="A724" s="7" t="s">
        <x:v>3520</x:v>
      </x:c>
      <x:c r="B724" s="7" t="s">
        <x:v>4674</x:v>
      </x:c>
      <x:c r="C724" s="8" t="s">
        <x:v>153</x:v>
      </x:c>
      <x:c r="D724" s="8" t="s">
        <x:v>902</x:v>
      </x:c>
      <x:c r="E724" s="8" t="s">
        <x:v>543</x:v>
      </x:c>
      <x:c r="F724" s="8" t="s">
        <x:v>495</x:v>
      </x:c>
      <x:c r="G724" s="8" t="s">
        <x:v>7233</x:v>
      </x:c>
      <x:c r="H724" s="8" t="s">
        <x:v>118</x:v>
      </x:c>
      <x:c r="I724" s="9">
        <x:v>297420</x:v>
      </x:c>
    </x:row>
    <x:row r="725" spans="1:9" ht="20.64999999999999857891">
      <x:c r="A725" s="7" t="s">
        <x:v>3520</x:v>
      </x:c>
      <x:c r="B725" s="7" t="s">
        <x:v>3685</x:v>
      </x:c>
      <x:c r="C725" s="8" t="s">
        <x:v>153</x:v>
      </x:c>
      <x:c r="D725" s="8" t="s">
        <x:v>459</x:v>
      </x:c>
      <x:c r="E725" s="8" t="s">
        <x:v>543</x:v>
      </x:c>
      <x:c r="F725" s="8" t="s">
        <x:v>495</x:v>
      </x:c>
      <x:c r="G725" s="8" t="s">
        <x:v>7233</x:v>
      </x:c>
      <x:c r="H725" s="8" t="s">
        <x:v>118</x:v>
      </x:c>
      <x:c r="I725" s="9">
        <x:v>442000</x:v>
      </x:c>
    </x:row>
    <x:row r="726" spans="1:9" ht="20.64999999999999857891">
      <x:c r="A726" s="7" t="s">
        <x:v>767</x:v>
      </x:c>
      <x:c r="B726" s="7" t="s">
        <x:v>2573</x:v>
      </x:c>
      <x:c r="C726" s="8" t="s">
        <x:v>1417</x:v>
      </x:c>
      <x:c r="D726" s="8" t="s">
        <x:v>951</x:v>
      </x:c>
      <x:c r="E726" s="8" t="s">
        <x:v>543</x:v>
      </x:c>
      <x:c r="F726" s="8" t="s">
        <x:v>495</x:v>
      </x:c>
      <x:c r="G726" s="8" t="s">
        <x:v>7233</x:v>
      </x:c>
      <x:c r="H726" s="8" t="s">
        <x:v>118</x:v>
      </x:c>
      <x:c r="I726" s="9">
        <x:v>59380</x:v>
      </x:c>
    </x:row>
    <x:row r="727" spans="1:9" ht="20.64999999999999857891">
      <x:c r="A727" s="7" t="s">
        <x:v>767</x:v>
      </x:c>
      <x:c r="B727" s="7" t="s">
        <x:v>2038</x:v>
      </x:c>
      <x:c r="C727" s="8" t="s">
        <x:v>1417</x:v>
      </x:c>
      <x:c r="D727" s="8" t="s">
        <x:v>947</x:v>
      </x:c>
      <x:c r="E727" s="8" t="s">
        <x:v>543</x:v>
      </x:c>
      <x:c r="F727" s="8" t="s">
        <x:v>495</x:v>
      </x:c>
      <x:c r="G727" s="8" t="s">
        <x:v>7233</x:v>
      </x:c>
      <x:c r="H727" s="8" t="s">
        <x:v>118</x:v>
      </x:c>
      <x:c r="I727" s="9">
        <x:v>63620</x:v>
      </x:c>
    </x:row>
    <x:row r="728" spans="1:9" ht="20.64999999999999857891">
      <x:c r="A728" s="7" t="s">
        <x:v>767</x:v>
      </x:c>
      <x:c r="B728" s="7" t="s">
        <x:v>8135</x:v>
      </x:c>
      <x:c r="C728" s="8" t="s">
        <x:v>1417</x:v>
      </x:c>
      <x:c r="D728" s="8" t="s">
        <x:v>922</x:v>
      </x:c>
      <x:c r="E728" s="8" t="s">
        <x:v>543</x:v>
      </x:c>
      <x:c r="F728" s="8" t="s">
        <x:v>495</x:v>
      </x:c>
      <x:c r="G728" s="8" t="s">
        <x:v>7233</x:v>
      </x:c>
      <x:c r="H728" s="8" t="s">
        <x:v>118</x:v>
      </x:c>
      <x:c r="I728" s="9">
        <x:v>73050</x:v>
      </x:c>
    </x:row>
    <x:row r="729" spans="1:9" ht="20.64999999999999857891">
      <x:c r="A729" s="7" t="s">
        <x:v>767</x:v>
      </x:c>
      <x:c r="B729" s="7" t="s">
        <x:v>8079</x:v>
      </x:c>
      <x:c r="C729" s="8" t="s">
        <x:v>1417</x:v>
      </x:c>
      <x:c r="D729" s="8" t="s">
        <x:v>939</x:v>
      </x:c>
      <x:c r="E729" s="8" t="s">
        <x:v>543</x:v>
      </x:c>
      <x:c r="F729" s="8" t="s">
        <x:v>495</x:v>
      </x:c>
      <x:c r="G729" s="8" t="s">
        <x:v>7233</x:v>
      </x:c>
      <x:c r="H729" s="8" t="s">
        <x:v>118</x:v>
      </x:c>
      <x:c r="I729" s="9">
        <x:v>80750</x:v>
      </x:c>
    </x:row>
    <x:row r="730" spans="1:9" ht="20.64999999999999857891">
      <x:c r="A730" s="7" t="s">
        <x:v>4684</x:v>
      </x:c>
      <x:c r="B730" s="7" t="s">
        <x:v>1957</x:v>
      </x:c>
      <x:c r="C730" s="8" t="s">
        <x:v>473</x:v>
      </x:c>
      <x:c r="D730" s="8" t="s">
        <x:v>7216</x:v>
      </x:c>
      <x:c r="E730" s="8" t="s">
        <x:v>543</x:v>
      </x:c>
      <x:c r="F730" s="8" t="s">
        <x:v>495</x:v>
      </x:c>
      <x:c r="G730" s="8" t="s">
        <x:v>7233</x:v>
      </x:c>
      <x:c r="H730" s="8" t="s">
        <x:v>118</x:v>
      </x:c>
      <x:c r="I730" s="9">
        <x:v>39950</x:v>
      </x:c>
    </x:row>
    <x:row r="731" spans="1:9" ht="20.64999999999999857891">
      <x:c r="A731" s="7" t="s">
        <x:v>4684</x:v>
      </x:c>
      <x:c r="B731" s="7" t="s">
        <x:v>3379</x:v>
      </x:c>
      <x:c r="C731" s="8" t="s">
        <x:v>473</x:v>
      </x:c>
      <x:c r="D731" s="8" t="s">
        <x:v>6715</x:v>
      </x:c>
      <x:c r="E731" s="8" t="s">
        <x:v>543</x:v>
      </x:c>
      <x:c r="F731" s="8" t="s">
        <x:v>495</x:v>
      </x:c>
      <x:c r="G731" s="8" t="s">
        <x:v>7233</x:v>
      </x:c>
      <x:c r="H731" s="8" t="s">
        <x:v>118</x:v>
      </x:c>
      <x:c r="I731" s="9">
        <x:v>54400</x:v>
      </x:c>
    </x:row>
    <x:row r="732" spans="1:9" ht="20.64999999999999857891">
      <x:c r="A732" s="7" t="s">
        <x:v>3259</x:v>
      </x:c>
      <x:c r="B732" s="7" t="s">
        <x:v>3696</x:v>
      </x:c>
      <x:c r="C732" s="8" t="s">
        <x:v>530</x:v>
      </x:c>
      <x:c r="D732" s="8" t="s">
        <x:v>8043</x:v>
      </x:c>
      <x:c r="E732" s="8" t="s">
        <x:v>543</x:v>
      </x:c>
      <x:c r="F732" s="8" t="s">
        <x:v>495</x:v>
      </x:c>
      <x:c r="G732" s="8" t="s">
        <x:v>7233</x:v>
      </x:c>
      <x:c r="H732" s="8" t="s">
        <x:v>118</x:v>
      </x:c>
      <x:c r="I732" s="9">
        <x:v>21250</x:v>
      </x:c>
    </x:row>
    <x:row r="733" spans="1:9" ht="20.64999999999999857891">
      <x:c r="A733" s="7" t="s">
        <x:v>3259</x:v>
      </x:c>
      <x:c r="B733" s="7" t="s">
        <x:v>3502</x:v>
      </x:c>
      <x:c r="C733" s="8" t="s">
        <x:v>530</x:v>
      </x:c>
      <x:c r="D733" s="8" t="s">
        <x:v>2578</x:v>
      </x:c>
      <x:c r="E733" s="8" t="s">
        <x:v>543</x:v>
      </x:c>
      <x:c r="F733" s="8" t="s">
        <x:v>495</x:v>
      </x:c>
      <x:c r="G733" s="8" t="s">
        <x:v>7233</x:v>
      </x:c>
      <x:c r="H733" s="8" t="s">
        <x:v>118</x:v>
      </x:c>
      <x:c r="I733" s="9">
        <x:v>43350</x:v>
      </x:c>
    </x:row>
    <x:row r="734" spans="1:9" ht="20.64999999999999857891">
      <x:c r="A734" s="7" t="s">
        <x:v>1535</x:v>
      </x:c>
      <x:c r="B734" s="7" t="s">
        <x:v>3510</x:v>
      </x:c>
      <x:c r="C734" s="8" t="s">
        <x:v>917</x:v>
      </x:c>
      <x:c r="D734" s="8" t="s">
        <x:v>2185</x:v>
      </x:c>
      <x:c r="E734" s="8" t="s">
        <x:v>543</x:v>
      </x:c>
      <x:c r="F734" s="8" t="s">
        <x:v>495</x:v>
      </x:c>
      <x:c r="G734" s="8" t="s">
        <x:v>7233</x:v>
      </x:c>
      <x:c r="H734" s="8" t="s">
        <x:v>118</x:v>
      </x:c>
      <x:c r="I734" s="9">
        <x:v>5156</x:v>
      </x:c>
    </x:row>
    <x:row r="735" spans="1:9" ht="20.64999999999999857891">
      <x:c r="A735" s="7" t="s">
        <x:v>1535</x:v>
      </x:c>
      <x:c r="B735" s="7" t="s">
        <x:v>3504</x:v>
      </x:c>
      <x:c r="C735" s="8" t="s">
        <x:v>917</x:v>
      </x:c>
      <x:c r="D735" s="8" t="s">
        <x:v>871</x:v>
      </x:c>
      <x:c r="E735" s="8" t="s">
        <x:v>543</x:v>
      </x:c>
      <x:c r="F735" s="8" t="s">
        <x:v>495</x:v>
      </x:c>
      <x:c r="G735" s="8" t="s">
        <x:v>7233</x:v>
      </x:c>
      <x:c r="H735" s="8" t="s">
        <x:v>118</x:v>
      </x:c>
      <x:c r="I735" s="9">
        <x:v>7601</x:v>
      </x:c>
    </x:row>
    <x:row r="736" spans="1:9" ht="20.64999999999999857891">
      <x:c r="A736" s="7" t="s">
        <x:v>1535</x:v>
      </x:c>
      <x:c r="B736" s="7" t="s">
        <x:v>3331</x:v>
      </x:c>
      <x:c r="C736" s="8" t="s">
        <x:v>917</x:v>
      </x:c>
      <x:c r="D736" s="8" t="s">
        <x:v>2121</x:v>
      </x:c>
      <x:c r="E736" s="8" t="s">
        <x:v>543</x:v>
      </x:c>
      <x:c r="F736" s="8" t="s">
        <x:v>495</x:v>
      </x:c>
      <x:c r="G736" s="8" t="s">
        <x:v>7233</x:v>
      </x:c>
      <x:c r="H736" s="8" t="s">
        <x:v>118</x:v>
      </x:c>
      <x:c r="I736" s="9">
        <x:v>10855</x:v>
      </x:c>
    </x:row>
    <x:row r="737" spans="1:9" ht="20.64999999999999857891">
      <x:c r="A737" s="7" t="s">
        <x:v>1535</x:v>
      </x:c>
      <x:c r="B737" s="7" t="s">
        <x:v>3521</x:v>
      </x:c>
      <x:c r="C737" s="8" t="s">
        <x:v>917</x:v>
      </x:c>
      <x:c r="D737" s="8" t="s">
        <x:v>5738</x:v>
      </x:c>
      <x:c r="E737" s="8" t="s">
        <x:v>543</x:v>
      </x:c>
      <x:c r="F737" s="8" t="s">
        <x:v>495</x:v>
      </x:c>
      <x:c r="G737" s="8" t="s">
        <x:v>7233</x:v>
      </x:c>
      <x:c r="H737" s="8" t="s">
        <x:v>118</x:v>
      </x:c>
      <x:c r="I737" s="9">
        <x:v>15498</x:v>
      </x:c>
    </x:row>
    <x:row r="738" spans="1:9" ht="20.64999999999999857891">
      <x:c r="A738" s="7" t="s">
        <x:v>1535</x:v>
      </x:c>
      <x:c r="B738" s="7" t="s">
        <x:v>3375</x:v>
      </x:c>
      <x:c r="C738" s="8" t="s">
        <x:v>917</x:v>
      </x:c>
      <x:c r="D738" s="8" t="s">
        <x:v>8442</x:v>
      </x:c>
      <x:c r="E738" s="8" t="s">
        <x:v>543</x:v>
      </x:c>
      <x:c r="F738" s="8" t="s">
        <x:v>495</x:v>
      </x:c>
      <x:c r="G738" s="8" t="s">
        <x:v>7233</x:v>
      </x:c>
      <x:c r="H738" s="8" t="s">
        <x:v>118</x:v>
      </x:c>
      <x:c r="I738" s="9">
        <x:v>24623</x:v>
      </x:c>
    </x:row>
    <x:row r="739" spans="1:9" ht="20.64999999999999857891">
      <x:c r="A739" s="7" t="s">
        <x:v>1535</x:v>
      </x:c>
      <x:c r="B739" s="7" t="s">
        <x:v>3333</x:v>
      </x:c>
      <x:c r="C739" s="8" t="s">
        <x:v>917</x:v>
      </x:c>
      <x:c r="D739" s="8" t="s">
        <x:v>8440</x:v>
      </x:c>
      <x:c r="E739" s="8" t="s">
        <x:v>543</x:v>
      </x:c>
      <x:c r="F739" s="8" t="s">
        <x:v>495</x:v>
      </x:c>
      <x:c r="G739" s="8" t="s">
        <x:v>7233</x:v>
      </x:c>
      <x:c r="H739" s="8" t="s">
        <x:v>118</x:v>
      </x:c>
      <x:c r="I739" s="9">
        <x:v>32940</x:v>
      </x:c>
    </x:row>
    <x:row r="740" spans="1:9" ht="20.64999999999999857891">
      <x:c r="A740" s="7" t="s">
        <x:v>1535</x:v>
      </x:c>
      <x:c r="B740" s="7" t="s">
        <x:v>8153</x:v>
      </x:c>
      <x:c r="C740" s="8" t="s">
        <x:v>917</x:v>
      </x:c>
      <x:c r="D740" s="8" t="s">
        <x:v>5775</x:v>
      </x:c>
      <x:c r="E740" s="8" t="s">
        <x:v>543</x:v>
      </x:c>
      <x:c r="F740" s="8" t="s">
        <x:v>495</x:v>
      </x:c>
      <x:c r="G740" s="8" t="s">
        <x:v>7233</x:v>
      </x:c>
      <x:c r="H740" s="8" t="s">
        <x:v>118</x:v>
      </x:c>
      <x:c r="I740" s="9">
        <x:v>47580</x:v>
      </x:c>
    </x:row>
    <x:row r="741" spans="1:9" ht="20.64999999999999857891">
      <x:c r="A741" s="7" t="s">
        <x:v>1535</x:v>
      </x:c>
      <x:c r="B741" s="7" t="s">
        <x:v>3766</x:v>
      </x:c>
      <x:c r="C741" s="8" t="s">
        <x:v>917</x:v>
      </x:c>
      <x:c r="D741" s="8" t="s">
        <x:v>5746</x:v>
      </x:c>
      <x:c r="E741" s="8" t="s">
        <x:v>543</x:v>
      </x:c>
      <x:c r="F741" s="8" t="s">
        <x:v>495</x:v>
      </x:c>
      <x:c r="G741" s="8" t="s">
        <x:v>7233</x:v>
      </x:c>
      <x:c r="H741" s="8" t="s">
        <x:v>118</x:v>
      </x:c>
      <x:c r="I741" s="9">
        <x:v>82800</x:v>
      </x:c>
    </x:row>
    <x:row r="742" spans="1:9" ht="20.64999999999999857891">
      <x:c r="A742" s="7" t="s">
        <x:v>1535</x:v>
      </x:c>
      <x:c r="B742" s="7" t="s">
        <x:v>2026</x:v>
      </x:c>
      <x:c r="C742" s="8" t="s">
        <x:v>917</x:v>
      </x:c>
      <x:c r="D742" s="8" t="s">
        <x:v>8426</x:v>
      </x:c>
      <x:c r="E742" s="8" t="s">
        <x:v>543</x:v>
      </x:c>
      <x:c r="F742" s="8" t="s">
        <x:v>495</x:v>
      </x:c>
      <x:c r="G742" s="8" t="s">
        <x:v>7233</x:v>
      </x:c>
      <x:c r="H742" s="8" t="s">
        <x:v>118</x:v>
      </x:c>
      <x:c r="I742" s="9">
        <x:v>108409</x:v>
      </x:c>
    </x:row>
    <x:row r="743" spans="1:9" ht="20.64999999999999857891">
      <x:c r="A743" s="7" t="s">
        <x:v>1535</x:v>
      </x:c>
      <x:c r="B743" s="7" t="s">
        <x:v>3669</x:v>
      </x:c>
      <x:c r="C743" s="8" t="s">
        <x:v>917</x:v>
      </x:c>
      <x:c r="D743" s="8" t="s">
        <x:v>6470</x:v>
      </x:c>
      <x:c r="E743" s="8" t="s">
        <x:v>543</x:v>
      </x:c>
      <x:c r="F743" s="8" t="s">
        <x:v>495</x:v>
      </x:c>
      <x:c r="G743" s="8" t="s">
        <x:v>7233</x:v>
      </x:c>
      <x:c r="H743" s="8" t="s">
        <x:v>118</x:v>
      </x:c>
      <x:c r="I743" s="9">
        <x:v>151200</x:v>
      </x:c>
    </x:row>
    <x:row r="744" spans="1:9" ht="20.64999999999999857891">
      <x:c r="A744" s="7" t="s">
        <x:v>1535</x:v>
      </x:c>
      <x:c r="B744" s="7" t="s">
        <x:v>3763</x:v>
      </x:c>
      <x:c r="C744" s="8" t="s">
        <x:v>917</x:v>
      </x:c>
      <x:c r="D744" s="8" t="s">
        <x:v>954</x:v>
      </x:c>
      <x:c r="E744" s="8" t="s">
        <x:v>543</x:v>
      </x:c>
      <x:c r="F744" s="8" t="s">
        <x:v>495</x:v>
      </x:c>
      <x:c r="G744" s="8" t="s">
        <x:v>7233</x:v>
      </x:c>
      <x:c r="H744" s="8" t="s">
        <x:v>118</x:v>
      </x:c>
      <x:c r="I744" s="9">
        <x:v>221847</x:v>
      </x:c>
    </x:row>
    <x:row r="745" spans="1:9" ht="20.64999999999999857891">
      <x:c r="A745" s="7" t="s">
        <x:v>1535</x:v>
      </x:c>
      <x:c r="B745" s="7" t="s">
        <x:v>1867</x:v>
      </x:c>
      <x:c r="C745" s="8" t="s">
        <x:v>917</x:v>
      </x:c>
      <x:c r="D745" s="8" t="s">
        <x:v>205</x:v>
      </x:c>
      <x:c r="E745" s="8" t="s">
        <x:v>543</x:v>
      </x:c>
      <x:c r="F745" s="8" t="s">
        <x:v>495</x:v>
      </x:c>
      <x:c r="G745" s="8" t="s">
        <x:v>7233</x:v>
      </x:c>
      <x:c r="H745" s="8" t="s">
        <x:v>118</x:v>
      </x:c>
      <x:c r="I745" s="9">
        <x:v>645626</x:v>
      </x:c>
    </x:row>
    <x:row r="746" spans="1:9" ht="20.64999999999999857891">
      <x:c r="A746" s="7" t="s">
        <x:v>1535</x:v>
      </x:c>
      <x:c r="B746" s="7" t="s">
        <x:v>8063</x:v>
      </x:c>
      <x:c r="C746" s="8" t="s">
        <x:v>917</x:v>
      </x:c>
      <x:c r="D746" s="8" t="s">
        <x:v>6591</x:v>
      </x:c>
      <x:c r="E746" s="8" t="s">
        <x:v>543</x:v>
      </x:c>
      <x:c r="F746" s="8" t="s">
        <x:v>495</x:v>
      </x:c>
      <x:c r="G746" s="8" t="s">
        <x:v>7233</x:v>
      </x:c>
      <x:c r="H746" s="8" t="s">
        <x:v>118</x:v>
      </x:c>
      <x:c r="I746" s="9">
        <x:v>794200</x:v>
      </x:c>
    </x:row>
    <x:row r="747" spans="1:9" ht="20.64999999999999857891">
      <x:c r="A747" s="7" t="s">
        <x:v>1535</x:v>
      </x:c>
      <x:c r="B747" s="7" t="s">
        <x:v>3715</x:v>
      </x:c>
      <x:c r="C747" s="8" t="s">
        <x:v>917</x:v>
      </x:c>
      <x:c r="D747" s="8" t="s">
        <x:v>5908</x:v>
      </x:c>
      <x:c r="E747" s="8" t="s">
        <x:v>543</x:v>
      </x:c>
      <x:c r="F747" s="8" t="s">
        <x:v>495</x:v>
      </x:c>
      <x:c r="G747" s="8" t="s">
        <x:v>7233</x:v>
      </x:c>
      <x:c r="H747" s="8" t="s">
        <x:v>118</x:v>
      </x:c>
      <x:c r="I747" s="9">
        <x:v>11413</x:v>
      </x:c>
    </x:row>
    <x:row r="748" spans="1:9" ht="20.64999999999999857891">
      <x:c r="A748" s="7" t="s">
        <x:v>1535</x:v>
      </x:c>
      <x:c r="B748" s="7" t="s">
        <x:v>3705</x:v>
      </x:c>
      <x:c r="C748" s="8" t="s">
        <x:v>917</x:v>
      </x:c>
      <x:c r="D748" s="8" t="s">
        <x:v>8432</x:v>
      </x:c>
      <x:c r="E748" s="8" t="s">
        <x:v>543</x:v>
      </x:c>
      <x:c r="F748" s="8" t="s">
        <x:v>495</x:v>
      </x:c>
      <x:c r="G748" s="8" t="s">
        <x:v>7233</x:v>
      </x:c>
      <x:c r="H748" s="8" t="s">
        <x:v>118</x:v>
      </x:c>
      <x:c r="I748" s="9">
        <x:v>11993</x:v>
      </x:c>
    </x:row>
    <x:row r="749" spans="1:9" ht="20.64999999999999857891">
      <x:c r="A749" s="7" t="s">
        <x:v>1535</x:v>
      </x:c>
      <x:c r="B749" s="7" t="s">
        <x:v>3365</x:v>
      </x:c>
      <x:c r="C749" s="8" t="s">
        <x:v>917</x:v>
      </x:c>
      <x:c r="D749" s="8" t="s">
        <x:v>5862</x:v>
      </x:c>
      <x:c r="E749" s="8" t="s">
        <x:v>543</x:v>
      </x:c>
      <x:c r="F749" s="8" t="s">
        <x:v>495</x:v>
      </x:c>
      <x:c r="G749" s="8" t="s">
        <x:v>7233</x:v>
      </x:c>
      <x:c r="H749" s="8" t="s">
        <x:v>118</x:v>
      </x:c>
      <x:c r="I749" s="9">
        <x:v>13285</x:v>
      </x:c>
    </x:row>
    <x:row r="750" spans="1:9" ht="20.64999999999999857891">
      <x:c r="A750" s="7" t="s">
        <x:v>1535</x:v>
      </x:c>
      <x:c r="B750" s="7" t="s">
        <x:v>3783</x:v>
      </x:c>
      <x:c r="C750" s="8" t="s">
        <x:v>917</x:v>
      </x:c>
      <x:c r="D750" s="8" t="s">
        <x:v>6481</x:v>
      </x:c>
      <x:c r="E750" s="8" t="s">
        <x:v>543</x:v>
      </x:c>
      <x:c r="F750" s="8" t="s">
        <x:v>495</x:v>
      </x:c>
      <x:c r="G750" s="8" t="s">
        <x:v>7233</x:v>
      </x:c>
      <x:c r="H750" s="8" t="s">
        <x:v>118</x:v>
      </x:c>
      <x:c r="I750" s="9">
        <x:v>14107</x:v>
      </x:c>
    </x:row>
    <x:row r="751" spans="1:9" ht="20.64999999999999857891">
      <x:c r="A751" s="7" t="s">
        <x:v>1535</x:v>
      </x:c>
      <x:c r="B751" s="7" t="s">
        <x:v>8239</x:v>
      </x:c>
      <x:c r="C751" s="8" t="s">
        <x:v>917</x:v>
      </x:c>
      <x:c r="D751" s="8" t="s">
        <x:v>5917</x:v>
      </x:c>
      <x:c r="E751" s="8" t="s">
        <x:v>543</x:v>
      </x:c>
      <x:c r="F751" s="8" t="s">
        <x:v>495</x:v>
      </x:c>
      <x:c r="G751" s="8" t="s">
        <x:v>7233</x:v>
      </x:c>
      <x:c r="H751" s="8" t="s">
        <x:v>118</x:v>
      </x:c>
      <x:c r="I751" s="9">
        <x:v>14334</x:v>
      </x:c>
    </x:row>
    <x:row r="752" spans="1:9" ht="20.64999999999999857891">
      <x:c r="A752" s="7" t="s">
        <x:v>1535</x:v>
      </x:c>
      <x:c r="B752" s="7" t="s">
        <x:v>8048</x:v>
      </x:c>
      <x:c r="C752" s="8" t="s">
        <x:v>917</x:v>
      </x:c>
      <x:c r="D752" s="8" t="s">
        <x:v>5948</x:v>
      </x:c>
      <x:c r="E752" s="8" t="s">
        <x:v>543</x:v>
      </x:c>
      <x:c r="F752" s="8" t="s">
        <x:v>495</x:v>
      </x:c>
      <x:c r="G752" s="8" t="s">
        <x:v>7233</x:v>
      </x:c>
      <x:c r="H752" s="8" t="s">
        <x:v>118</x:v>
      </x:c>
      <x:c r="I752" s="9">
        <x:v>16827</x:v>
      </x:c>
    </x:row>
    <x:row r="753" spans="1:9" ht="20.64999999999999857891">
      <x:c r="A753" s="7" t="s">
        <x:v>1535</x:v>
      </x:c>
      <x:c r="B753" s="7" t="s">
        <x:v>3343</x:v>
      </x:c>
      <x:c r="C753" s="8" t="s">
        <x:v>917</x:v>
      </x:c>
      <x:c r="D753" s="8" t="s">
        <x:v>132</x:v>
      </x:c>
      <x:c r="E753" s="8" t="s">
        <x:v>543</x:v>
      </x:c>
      <x:c r="F753" s="8" t="s">
        <x:v>495</x:v>
      </x:c>
      <x:c r="G753" s="8" t="s">
        <x:v>7233</x:v>
      </x:c>
      <x:c r="H753" s="8" t="s">
        <x:v>118</x:v>
      </x:c>
      <x:c r="I753" s="9">
        <x:v>22831</x:v>
      </x:c>
    </x:row>
    <x:row r="754" spans="1:9" ht="20.64999999999999857891">
      <x:c r="A754" s="7" t="s">
        <x:v>1535</x:v>
      </x:c>
      <x:c r="B754" s="7" t="s">
        <x:v>3726</x:v>
      </x:c>
      <x:c r="C754" s="8" t="s">
        <x:v>917</x:v>
      </x:c>
      <x:c r="D754" s="8" t="s">
        <x:v>5903</x:v>
      </x:c>
      <x:c r="E754" s="8" t="s">
        <x:v>543</x:v>
      </x:c>
      <x:c r="F754" s="8" t="s">
        <x:v>495</x:v>
      </x:c>
      <x:c r="G754" s="8" t="s">
        <x:v>7233</x:v>
      </x:c>
      <x:c r="H754" s="8" t="s">
        <x:v>118</x:v>
      </x:c>
      <x:c r="I754" s="9">
        <x:v>24507</x:v>
      </x:c>
    </x:row>
    <x:row r="755" spans="1:9" ht="20.64999999999999857891">
      <x:c r="A755" s="7" t="s">
        <x:v>4593</x:v>
      </x:c>
      <x:c r="B755" s="7" t="s">
        <x:v>1812</x:v>
      </x:c>
      <x:c r="C755" s="8" t="s">
        <x:v>1389</x:v>
      </x:c>
      <x:c r="D755" s="8" t="s">
        <x:v>8456</x:v>
      </x:c>
      <x:c r="E755" s="8" t="s">
        <x:v>543</x:v>
      </x:c>
      <x:c r="F755" s="8" t="s">
        <x:v>495</x:v>
      </x:c>
      <x:c r="G755" s="8" t="s">
        <x:v>7233</x:v>
      </x:c>
      <x:c r="H755" s="8" t="s">
        <x:v>118</x:v>
      </x:c>
      <x:c r="I755" s="9">
        <x:v>19920</x:v>
      </x:c>
    </x:row>
    <x:row r="756" spans="1:9" ht="20.64999999999999857891">
      <x:c r="A756" s="7" t="s">
        <x:v>4593</x:v>
      </x:c>
      <x:c r="B756" s="7" t="s">
        <x:v>3731</x:v>
      </x:c>
      <x:c r="C756" s="8" t="s">
        <x:v>1389</x:v>
      </x:c>
      <x:c r="D756" s="8" t="s">
        <x:v>5789</x:v>
      </x:c>
      <x:c r="E756" s="8" t="s">
        <x:v>543</x:v>
      </x:c>
      <x:c r="F756" s="8" t="s">
        <x:v>495</x:v>
      </x:c>
      <x:c r="G756" s="8" t="s">
        <x:v>7233</x:v>
      </x:c>
      <x:c r="H756" s="8" t="s">
        <x:v>118</x:v>
      </x:c>
      <x:c r="I756" s="9">
        <x:v>23514</x:v>
      </x:c>
    </x:row>
    <x:row r="757" spans="1:9" ht="20.64999999999999857891">
      <x:c r="A757" s="7" t="s">
        <x:v>4593</x:v>
      </x:c>
      <x:c r="B757" s="7" t="s">
        <x:v>3681</x:v>
      </x:c>
      <x:c r="C757" s="8" t="s">
        <x:v>1389</x:v>
      </x:c>
      <x:c r="D757" s="8" t="s">
        <x:v>6492</x:v>
      </x:c>
      <x:c r="E757" s="8" t="s">
        <x:v>543</x:v>
      </x:c>
      <x:c r="F757" s="8" t="s">
        <x:v>495</x:v>
      </x:c>
      <x:c r="G757" s="8" t="s">
        <x:v>7233</x:v>
      </x:c>
      <x:c r="H757" s="8" t="s">
        <x:v>118</x:v>
      </x:c>
      <x:c r="I757" s="9">
        <x:v>3792</x:v>
      </x:c>
    </x:row>
    <x:row r="758" spans="1:9" ht="20.64999999999999857891">
      <x:c r="A758" s="7" t="s">
        <x:v>4593</x:v>
      </x:c>
      <x:c r="B758" s="7" t="s">
        <x:v>1602</x:v>
      </x:c>
      <x:c r="C758" s="8" t="s">
        <x:v>1389</x:v>
      </x:c>
      <x:c r="D758" s="8" t="s">
        <x:v>5736</x:v>
      </x:c>
      <x:c r="E758" s="8" t="s">
        <x:v>543</x:v>
      </x:c>
      <x:c r="F758" s="8" t="s">
        <x:v>495</x:v>
      </x:c>
      <x:c r="G758" s="8" t="s">
        <x:v>7233</x:v>
      </x:c>
      <x:c r="H758" s="8" t="s">
        <x:v>118</x:v>
      </x:c>
      <x:c r="I758" s="9">
        <x:v>5238</x:v>
      </x:c>
    </x:row>
    <x:row r="759" spans="1:9" ht="20.64999999999999857891">
      <x:c r="A759" s="7" t="s">
        <x:v>4593</x:v>
      </x:c>
      <x:c r="B759" s="7" t="s">
        <x:v>8084</x:v>
      </x:c>
      <x:c r="C759" s="8" t="s">
        <x:v>1389</x:v>
      </x:c>
      <x:c r="D759" s="8" t="s">
        <x:v>8470</x:v>
      </x:c>
      <x:c r="E759" s="8" t="s">
        <x:v>543</x:v>
      </x:c>
      <x:c r="F759" s="8" t="s">
        <x:v>495</x:v>
      </x:c>
      <x:c r="G759" s="8" t="s">
        <x:v>7233</x:v>
      </x:c>
      <x:c r="H759" s="8" t="s">
        <x:v>118</x:v>
      </x:c>
      <x:c r="I759" s="9">
        <x:v>7087</x:v>
      </x:c>
    </x:row>
    <x:row r="760" spans="1:9" ht="20.64999999999999857891">
      <x:c r="A760" s="7" t="s">
        <x:v>4593</x:v>
      </x:c>
      <x:c r="B760" s="7" t="s">
        <x:v>3736</x:v>
      </x:c>
      <x:c r="C760" s="8" t="s">
        <x:v>1389</x:v>
      </x:c>
      <x:c r="D760" s="8" t="s">
        <x:v>172</x:v>
      </x:c>
      <x:c r="E760" s="8" t="s">
        <x:v>543</x:v>
      </x:c>
      <x:c r="F760" s="8" t="s">
        <x:v>495</x:v>
      </x:c>
      <x:c r="G760" s="8" t="s">
        <x:v>7233</x:v>
      </x:c>
      <x:c r="H760" s="8" t="s">
        <x:v>118</x:v>
      </x:c>
      <x:c r="I760" s="9">
        <x:v>7651</x:v>
      </x:c>
    </x:row>
    <x:row r="761" spans="1:9" ht="20.64999999999999857891">
      <x:c r="A761" s="7" t="s">
        <x:v>4593</x:v>
      </x:c>
      <x:c r="B761" s="7" t="s">
        <x:v>2590</x:v>
      </x:c>
      <x:c r="C761" s="8" t="s">
        <x:v>1389</x:v>
      </x:c>
      <x:c r="D761" s="8" t="s">
        <x:v>6672</x:v>
      </x:c>
      <x:c r="E761" s="8" t="s">
        <x:v>543</x:v>
      </x:c>
      <x:c r="F761" s="8" t="s">
        <x:v>495</x:v>
      </x:c>
      <x:c r="G761" s="8" t="s">
        <x:v>7233</x:v>
      </x:c>
      <x:c r="H761" s="8" t="s">
        <x:v>118</x:v>
      </x:c>
      <x:c r="I761" s="9">
        <x:v>8409</x:v>
      </x:c>
    </x:row>
    <x:row r="762" spans="1:9" ht="20.64999999999999857891">
      <x:c r="A762" s="7" t="s">
        <x:v>4593</x:v>
      </x:c>
      <x:c r="B762" s="7" t="s">
        <x:v>8025</x:v>
      </x:c>
      <x:c r="C762" s="8" t="s">
        <x:v>1389</x:v>
      </x:c>
      <x:c r="D762" s="8" t="s">
        <x:v>7166</x:v>
      </x:c>
      <x:c r="E762" s="8" t="s">
        <x:v>543</x:v>
      </x:c>
      <x:c r="F762" s="8" t="s">
        <x:v>495</x:v>
      </x:c>
      <x:c r="G762" s="8" t="s">
        <x:v>7233</x:v>
      </x:c>
      <x:c r="H762" s="8" t="s">
        <x:v>118</x:v>
      </x:c>
      <x:c r="I762" s="9">
        <x:v>11815</x:v>
      </x:c>
    </x:row>
    <x:row r="763" spans="1:9" ht="20.64999999999999857891">
      <x:c r="A763" s="7" t="s">
        <x:v>4593</x:v>
      </x:c>
      <x:c r="B763" s="7" t="s">
        <x:v>3635</x:v>
      </x:c>
      <x:c r="C763" s="8" t="s">
        <x:v>1389</x:v>
      </x:c>
      <x:c r="D763" s="8" t="s">
        <x:v>7243</x:v>
      </x:c>
      <x:c r="E763" s="8" t="s">
        <x:v>543</x:v>
      </x:c>
      <x:c r="F763" s="8" t="s">
        <x:v>495</x:v>
      </x:c>
      <x:c r="G763" s="8" t="s">
        <x:v>7233</x:v>
      </x:c>
      <x:c r="H763" s="8" t="s">
        <x:v>118</x:v>
      </x:c>
      <x:c r="I763" s="9">
        <x:v>10752</x:v>
      </x:c>
    </x:row>
    <x:row r="764" spans="1:9" ht="20.64999999999999857891">
      <x:c r="A764" s="7" t="s">
        <x:v>4593</x:v>
      </x:c>
      <x:c r="B764" s="7" t="s">
        <x:v>3725</x:v>
      </x:c>
      <x:c r="C764" s="8" t="s">
        <x:v>1389</x:v>
      </x:c>
      <x:c r="D764" s="8" t="s">
        <x:v>6748</x:v>
      </x:c>
      <x:c r="E764" s="8" t="s">
        <x:v>543</x:v>
      </x:c>
      <x:c r="F764" s="8" t="s">
        <x:v>495</x:v>
      </x:c>
      <x:c r="G764" s="8" t="s">
        <x:v>7233</x:v>
      </x:c>
      <x:c r="H764" s="8" t="s">
        <x:v>118</x:v>
      </x:c>
      <x:c r="I764" s="9">
        <x:v>13855</x:v>
      </x:c>
    </x:row>
    <x:row r="765" spans="1:9" ht="20.64999999999999857891">
      <x:c r="A765" s="7" t="s">
        <x:v>4593</x:v>
      </x:c>
      <x:c r="B765" s="7" t="s">
        <x:v>3707</x:v>
      </x:c>
      <x:c r="C765" s="8" t="s">
        <x:v>1389</x:v>
      </x:c>
      <x:c r="D765" s="8" t="s">
        <x:v>5984</x:v>
      </x:c>
      <x:c r="E765" s="8" t="s">
        <x:v>543</x:v>
      </x:c>
      <x:c r="F765" s="8" t="s">
        <x:v>495</x:v>
      </x:c>
      <x:c r="G765" s="8" t="s">
        <x:v>7233</x:v>
      </x:c>
      <x:c r="H765" s="8" t="s">
        <x:v>118</x:v>
      </x:c>
      <x:c r="I765" s="9">
        <x:v>16008</x:v>
      </x:c>
    </x:row>
    <x:row r="766" spans="1:9" ht="20.64999999999999857891">
      <x:c r="A766" s="7" t="s">
        <x:v>4593</x:v>
      </x:c>
      <x:c r="B766" s="7" t="s">
        <x:v>3734</x:v>
      </x:c>
      <x:c r="C766" s="8" t="s">
        <x:v>1389</x:v>
      </x:c>
      <x:c r="D766" s="8" t="s">
        <x:v>6510</x:v>
      </x:c>
      <x:c r="E766" s="8" t="s">
        <x:v>543</x:v>
      </x:c>
      <x:c r="F766" s="8" t="s">
        <x:v>495</x:v>
      </x:c>
      <x:c r="G766" s="8" t="s">
        <x:v>7233</x:v>
      </x:c>
      <x:c r="H766" s="8" t="s">
        <x:v>118</x:v>
      </x:c>
      <x:c r="I766" s="9">
        <x:v>19880</x:v>
      </x:c>
    </x:row>
    <x:row r="767" spans="1:9" ht="20.64999999999999857891">
      <x:c r="A767" s="7" t="s">
        <x:v>4593</x:v>
      </x:c>
      <x:c r="B767" s="7" t="s">
        <x:v>3757</x:v>
      </x:c>
      <x:c r="C767" s="8" t="s">
        <x:v>1389</x:v>
      </x:c>
      <x:c r="D767" s="8" t="s">
        <x:v>160</x:v>
      </x:c>
      <x:c r="E767" s="8" t="s">
        <x:v>543</x:v>
      </x:c>
      <x:c r="F767" s="8" t="s">
        <x:v>495</x:v>
      </x:c>
      <x:c r="G767" s="8" t="s">
        <x:v>7233</x:v>
      </x:c>
      <x:c r="H767" s="8" t="s">
        <x:v>118</x:v>
      </x:c>
      <x:c r="I767" s="9">
        <x:v>13600</x:v>
      </x:c>
    </x:row>
    <x:row r="768" spans="1:9" ht="20.64999999999999857891">
      <x:c r="A768" s="7" t="s">
        <x:v>4593</x:v>
      </x:c>
      <x:c r="B768" s="7" t="s">
        <x:v>3656</x:v>
      </x:c>
      <x:c r="C768" s="8" t="s">
        <x:v>1389</x:v>
      </x:c>
      <x:c r="D768" s="8" t="s">
        <x:v>6543</x:v>
      </x:c>
      <x:c r="E768" s="8" t="s">
        <x:v>543</x:v>
      </x:c>
      <x:c r="F768" s="8" t="s">
        <x:v>495</x:v>
      </x:c>
      <x:c r="G768" s="8" t="s">
        <x:v>7233</x:v>
      </x:c>
      <x:c r="H768" s="8" t="s">
        <x:v>118</x:v>
      </x:c>
      <x:c r="I768" s="9">
        <x:v>16099</x:v>
      </x:c>
    </x:row>
    <x:row r="769" spans="1:9" ht="20.64999999999999857891">
      <x:c r="A769" s="7" t="s">
        <x:v>4593</x:v>
      </x:c>
      <x:c r="B769" s="7" t="s">
        <x:v>3702</x:v>
      </x:c>
      <x:c r="C769" s="8" t="s">
        <x:v>1389</x:v>
      </x:c>
      <x:c r="D769" s="8" t="s">
        <x:v>6487</x:v>
      </x:c>
      <x:c r="E769" s="8" t="s">
        <x:v>543</x:v>
      </x:c>
      <x:c r="F769" s="8" t="s">
        <x:v>495</x:v>
      </x:c>
      <x:c r="G769" s="8" t="s">
        <x:v>7233</x:v>
      </x:c>
      <x:c r="H769" s="8" t="s">
        <x:v>118</x:v>
      </x:c>
      <x:c r="I769" s="9">
        <x:v>20213</x:v>
      </x:c>
    </x:row>
    <x:row r="770" spans="1:9" ht="20.64999999999999857891">
      <x:c r="A770" s="7" t="s">
        <x:v>4593</x:v>
      </x:c>
      <x:c r="B770" s="7" t="s">
        <x:v>4592</x:v>
      </x:c>
      <x:c r="C770" s="8" t="s">
        <x:v>1389</x:v>
      </x:c>
      <x:c r="D770" s="8" t="s">
        <x:v>6746</x:v>
      </x:c>
      <x:c r="E770" s="8" t="s">
        <x:v>543</x:v>
      </x:c>
      <x:c r="F770" s="8" t="s">
        <x:v>495</x:v>
      </x:c>
      <x:c r="G770" s="8" t="s">
        <x:v>7233</x:v>
      </x:c>
      <x:c r="H770" s="8" t="s">
        <x:v>118</x:v>
      </x:c>
      <x:c r="I770" s="9">
        <x:v>23290</x:v>
      </x:c>
    </x:row>
    <x:row r="771" spans="1:9" ht="20.64999999999999857891">
      <x:c r="A771" s="7" t="s">
        <x:v>4593</x:v>
      </x:c>
      <x:c r="B771" s="7" t="s">
        <x:v>8160</x:v>
      </x:c>
      <x:c r="C771" s="8" t="s">
        <x:v>1389</x:v>
      </x:c>
      <x:c r="D771" s="8" t="s">
        <x:v>6692</x:v>
      </x:c>
      <x:c r="E771" s="8" t="s">
        <x:v>543</x:v>
      </x:c>
      <x:c r="F771" s="8" t="s">
        <x:v>495</x:v>
      </x:c>
      <x:c r="G771" s="8" t="s">
        <x:v>7233</x:v>
      </x:c>
      <x:c r="H771" s="8" t="s">
        <x:v>118</x:v>
      </x:c>
      <x:c r="I771" s="9">
        <x:v>32980</x:v>
      </x:c>
    </x:row>
    <x:row r="772" spans="1:9" ht="20.64999999999999857891">
      <x:c r="A772" s="7" t="s">
        <x:v>4593</x:v>
      </x:c>
      <x:c r="B772" s="7" t="s">
        <x:v>1976</x:v>
      </x:c>
      <x:c r="C772" s="8" t="s">
        <x:v>1389</x:v>
      </x:c>
      <x:c r="D772" s="8" t="s">
        <x:v>5896</x:v>
      </x:c>
      <x:c r="E772" s="8" t="s">
        <x:v>543</x:v>
      </x:c>
      <x:c r="F772" s="8" t="s">
        <x:v>495</x:v>
      </x:c>
      <x:c r="G772" s="8" t="s">
        <x:v>7233</x:v>
      </x:c>
      <x:c r="H772" s="8" t="s">
        <x:v>118</x:v>
      </x:c>
      <x:c r="I772" s="9">
        <x:v>45730</x:v>
      </x:c>
    </x:row>
    <x:row r="773" spans="1:9" ht="20.64999999999999857891">
      <x:c r="A773" s="7" t="s">
        <x:v>8270</x:v>
      </x:c>
      <x:c r="B773" s="7" t="s">
        <x:v>4560</x:v>
      </x:c>
      <x:c r="C773" s="8" t="s">
        <x:v>3723</x:v>
      </x:c>
      <x:c r="D773" s="8" t="s">
        <x:v>6606</x:v>
      </x:c>
      <x:c r="E773" s="8" t="s">
        <x:v>543</x:v>
      </x:c>
      <x:c r="F773" s="8" t="s">
        <x:v>495</x:v>
      </x:c>
      <x:c r="G773" s="8" t="s">
        <x:v>7233</x:v>
      </x:c>
      <x:c r="H773" s="8" t="s">
        <x:v>124</x:v>
      </x:c>
      <x:c r="I773" s="9">
        <x:v>1960</x:v>
      </x:c>
    </x:row>
    <x:row r="774" spans="1:9" ht="20.64999999999999857891">
      <x:c r="A774" s="7" t="s">
        <x:v>8270</x:v>
      </x:c>
      <x:c r="B774" s="7" t="s">
        <x:v>4556</x:v>
      </x:c>
      <x:c r="C774" s="8" t="s">
        <x:v>3723</x:v>
      </x:c>
      <x:c r="D774" s="8" t="s">
        <x:v>5870</x:v>
      </x:c>
      <x:c r="E774" s="8" t="s">
        <x:v>543</x:v>
      </x:c>
      <x:c r="F774" s="8" t="s">
        <x:v>495</x:v>
      </x:c>
      <x:c r="G774" s="8" t="s">
        <x:v>7233</x:v>
      </x:c>
      <x:c r="H774" s="8" t="s">
        <x:v>124</x:v>
      </x:c>
      <x:c r="I774" s="9">
        <x:v>2540</x:v>
      </x:c>
    </x:row>
    <x:row r="775" spans="1:9" ht="20.64999999999999857891">
      <x:c r="A775" s="7" t="s">
        <x:v>8270</x:v>
      </x:c>
      <x:c r="B775" s="7" t="s">
        <x:v>3385</x:v>
      </x:c>
      <x:c r="C775" s="8" t="s">
        <x:v>3723</x:v>
      </x:c>
      <x:c r="D775" s="8" t="s">
        <x:v>6587</x:v>
      </x:c>
      <x:c r="E775" s="8" t="s">
        <x:v>543</x:v>
      </x:c>
      <x:c r="F775" s="8" t="s">
        <x:v>495</x:v>
      </x:c>
      <x:c r="G775" s="8" t="s">
        <x:v>7233</x:v>
      </x:c>
      <x:c r="H775" s="8" t="s">
        <x:v>124</x:v>
      </x:c>
      <x:c r="I775" s="9">
        <x:v>3670</x:v>
      </x:c>
    </x:row>
    <x:row r="776" spans="1:9" ht="20.64999999999999857891">
      <x:c r="A776" s="7" t="s">
        <x:v>8270</x:v>
      </x:c>
      <x:c r="B776" s="7" t="s">
        <x:v>4500</x:v>
      </x:c>
      <x:c r="C776" s="8" t="s">
        <x:v>3723</x:v>
      </x:c>
      <x:c r="D776" s="8" t="s">
        <x:v>5893</x:v>
      </x:c>
      <x:c r="E776" s="8" t="s">
        <x:v>543</x:v>
      </x:c>
      <x:c r="F776" s="8" t="s">
        <x:v>495</x:v>
      </x:c>
      <x:c r="G776" s="8" t="s">
        <x:v>7233</x:v>
      </x:c>
      <x:c r="H776" s="8" t="s">
        <x:v>124</x:v>
      </x:c>
      <x:c r="I776" s="9">
        <x:v>4700</x:v>
      </x:c>
    </x:row>
    <x:row r="777" spans="1:9" ht="20.64999999999999857891">
      <x:c r="A777" s="7" t="s">
        <x:v>8270</x:v>
      </x:c>
      <x:c r="B777" s="7" t="s">
        <x:v>3675</x:v>
      </x:c>
      <x:c r="C777" s="8" t="s">
        <x:v>3723</x:v>
      </x:c>
      <x:c r="D777" s="8" t="s">
        <x:v>5960</x:v>
      </x:c>
      <x:c r="E777" s="8" t="s">
        <x:v>543</x:v>
      </x:c>
      <x:c r="F777" s="8" t="s">
        <x:v>495</x:v>
      </x:c>
      <x:c r="G777" s="8" t="s">
        <x:v>7233</x:v>
      </x:c>
      <x:c r="H777" s="8" t="s">
        <x:v>124</x:v>
      </x:c>
      <x:c r="I777" s="9">
        <x:v>5390</x:v>
      </x:c>
    </x:row>
    <x:row r="778" spans="1:9" ht="20.64999999999999857891">
      <x:c r="A778" s="7" t="s">
        <x:v>8270</x:v>
      </x:c>
      <x:c r="B778" s="7" t="s">
        <x:v>3743</x:v>
      </x:c>
      <x:c r="C778" s="8" t="s">
        <x:v>3723</x:v>
      </x:c>
      <x:c r="D778" s="8" t="s">
        <x:v>185</x:v>
      </x:c>
      <x:c r="E778" s="8" t="s">
        <x:v>543</x:v>
      </x:c>
      <x:c r="F778" s="8" t="s">
        <x:v>495</x:v>
      </x:c>
      <x:c r="G778" s="8" t="s">
        <x:v>7233</x:v>
      </x:c>
      <x:c r="H778" s="8" t="s">
        <x:v>124</x:v>
      </x:c>
      <x:c r="I778" s="9">
        <x:v>7630</x:v>
      </x:c>
    </x:row>
    <x:row r="779" spans="1:9" ht="20.64999999999999857891">
      <x:c r="A779" s="7" t="s">
        <x:v>8270</x:v>
      </x:c>
      <x:c r="B779" s="7" t="s">
        <x:v>3684</x:v>
      </x:c>
      <x:c r="C779" s="8" t="s">
        <x:v>3723</x:v>
      </x:c>
      <x:c r="D779" s="8" t="s">
        <x:v>8409</x:v>
      </x:c>
      <x:c r="E779" s="8" t="s">
        <x:v>543</x:v>
      </x:c>
      <x:c r="F779" s="8" t="s">
        <x:v>495</x:v>
      </x:c>
      <x:c r="G779" s="8" t="s">
        <x:v>7233</x:v>
      </x:c>
      <x:c r="H779" s="8" t="s">
        <x:v>124</x:v>
      </x:c>
      <x:c r="I779" s="9">
        <x:v>9724</x:v>
      </x:c>
    </x:row>
    <x:row r="780" spans="1:9" ht="20.64999999999999857891">
      <x:c r="A780" s="7" t="s">
        <x:v>1855</x:v>
      </x:c>
      <x:c r="B780" s="7" t="s">
        <x:v>3722</x:v>
      </x:c>
      <x:c r="C780" s="8" t="s">
        <x:v>1807</x:v>
      </x:c>
      <x:c r="D780" s="8" t="s">
        <x:v>1319</x:v>
      </x:c>
      <x:c r="E780" s="8" t="s">
        <x:v>543</x:v>
      </x:c>
      <x:c r="F780" s="8" t="s">
        <x:v>495</x:v>
      </x:c>
      <x:c r="G780" s="8" t="s">
        <x:v>7233</x:v>
      </x:c>
      <x:c r="H780" s="8" t="s">
        <x:v>118</x:v>
      </x:c>
      <x:c r="I780" s="9">
        <x:v>2390</x:v>
      </x:c>
    </x:row>
    <x:row r="781" spans="1:9" ht="20.64999999999999857891">
      <x:c r="A781" s="7" t="s">
        <x:v>1855</x:v>
      </x:c>
      <x:c r="B781" s="7" t="s">
        <x:v>4581</x:v>
      </x:c>
      <x:c r="C781" s="8" t="s">
        <x:v>1807</x:v>
      </x:c>
      <x:c r="D781" s="8" t="s">
        <x:v>1328</x:v>
      </x:c>
      <x:c r="E781" s="8" t="s">
        <x:v>543</x:v>
      </x:c>
      <x:c r="F781" s="8" t="s">
        <x:v>495</x:v>
      </x:c>
      <x:c r="G781" s="8" t="s">
        <x:v>7233</x:v>
      </x:c>
      <x:c r="H781" s="8" t="s">
        <x:v>118</x:v>
      </x:c>
      <x:c r="I781" s="9">
        <x:v>2550</x:v>
      </x:c>
    </x:row>
    <x:row r="782" spans="1:9" ht="20.64999999999999857891">
      <x:c r="A782" s="7" t="s">
        <x:v>1855</x:v>
      </x:c>
      <x:c r="B782" s="7" t="s">
        <x:v>4619</x:v>
      </x:c>
      <x:c r="C782" s="8" t="s">
        <x:v>1807</x:v>
      </x:c>
      <x:c r="D782" s="8" t="s">
        <x:v>2429</x:v>
      </x:c>
      <x:c r="E782" s="8" t="s">
        <x:v>543</x:v>
      </x:c>
      <x:c r="F782" s="8" t="s">
        <x:v>495</x:v>
      </x:c>
      <x:c r="G782" s="8" t="s">
        <x:v>7233</x:v>
      </x:c>
      <x:c r="H782" s="8" t="s">
        <x:v>118</x:v>
      </x:c>
      <x:c r="I782" s="9">
        <x:v>3340</x:v>
      </x:c>
    </x:row>
    <x:row r="783" spans="1:9" ht="20.64999999999999857891">
      <x:c r="A783" s="7" t="s">
        <x:v>1855</x:v>
      </x:c>
      <x:c r="B783" s="7" t="s">
        <x:v>3667</x:v>
      </x:c>
      <x:c r="C783" s="8" t="s">
        <x:v>1807</x:v>
      </x:c>
      <x:c r="D783" s="8" t="s">
        <x:v>1315</x:v>
      </x:c>
      <x:c r="E783" s="8" t="s">
        <x:v>543</x:v>
      </x:c>
      <x:c r="F783" s="8" t="s">
        <x:v>495</x:v>
      </x:c>
      <x:c r="G783" s="8" t="s">
        <x:v>7233</x:v>
      </x:c>
      <x:c r="H783" s="8" t="s">
        <x:v>118</x:v>
      </x:c>
      <x:c r="I783" s="9">
        <x:v>5740</x:v>
      </x:c>
    </x:row>
    <x:row r="784" spans="1:9" ht="20.64999999999999857891">
      <x:c r="A784" s="7" t="s">
        <x:v>1855</x:v>
      </x:c>
      <x:c r="B784" s="7" t="s">
        <x:v>4633</x:v>
      </x:c>
      <x:c r="C784" s="8" t="s">
        <x:v>1807</x:v>
      </x:c>
      <x:c r="D784" s="8" t="s">
        <x:v>2167</x:v>
      </x:c>
      <x:c r="E784" s="8" t="s">
        <x:v>543</x:v>
      </x:c>
      <x:c r="F784" s="8" t="s">
        <x:v>495</x:v>
      </x:c>
      <x:c r="G784" s="8" t="s">
        <x:v>7233</x:v>
      </x:c>
      <x:c r="H784" s="8" t="s">
        <x:v>118</x:v>
      </x:c>
      <x:c r="I784" s="9">
        <x:v>6770</x:v>
      </x:c>
    </x:row>
    <x:row r="785" spans="1:9" ht="20.64999999999999857891">
      <x:c r="A785" s="7" t="s">
        <x:v>1855</x:v>
      </x:c>
      <x:c r="B785" s="7" t="s">
        <x:v>3728</x:v>
      </x:c>
      <x:c r="C785" s="8" t="s">
        <x:v>1807</x:v>
      </x:c>
      <x:c r="D785" s="8" t="s">
        <x:v>2284</x:v>
      </x:c>
      <x:c r="E785" s="8" t="s">
        <x:v>543</x:v>
      </x:c>
      <x:c r="F785" s="8" t="s">
        <x:v>495</x:v>
      </x:c>
      <x:c r="G785" s="8" t="s">
        <x:v>7233</x:v>
      </x:c>
      <x:c r="H785" s="8" t="s">
        <x:v>118</x:v>
      </x:c>
      <x:c r="I785" s="9">
        <x:v>11560</x:v>
      </x:c>
    </x:row>
    <x:row r="786" spans="1:9" ht="20.64999999999999857891">
      <x:c r="A786" s="7" t="s">
        <x:v>1855</x:v>
      </x:c>
      <x:c r="B786" s="7" t="s">
        <x:v>3708</x:v>
      </x:c>
      <x:c r="C786" s="8" t="s">
        <x:v>1807</x:v>
      </x:c>
      <x:c r="D786" s="8" t="s">
        <x:v>2350</x:v>
      </x:c>
      <x:c r="E786" s="8" t="s">
        <x:v>543</x:v>
      </x:c>
      <x:c r="F786" s="8" t="s">
        <x:v>495</x:v>
      </x:c>
      <x:c r="G786" s="8" t="s">
        <x:v>7233</x:v>
      </x:c>
      <x:c r="H786" s="8" t="s">
        <x:v>118</x:v>
      </x:c>
      <x:c r="I786" s="9">
        <x:v>17450</x:v>
      </x:c>
    </x:row>
    <x:row r="787" spans="1:9" ht="20.64999999999999857891">
      <x:c r="A787" s="7" t="s">
        <x:v>1855</x:v>
      </x:c>
      <x:c r="B787" s="7" t="s">
        <x:v>3735</x:v>
      </x:c>
      <x:c r="C787" s="8" t="s">
        <x:v>1807</x:v>
      </x:c>
      <x:c r="D787" s="8" t="s">
        <x:v>1394</x:v>
      </x:c>
      <x:c r="E787" s="8" t="s">
        <x:v>543</x:v>
      </x:c>
      <x:c r="F787" s="8" t="s">
        <x:v>495</x:v>
      </x:c>
      <x:c r="G787" s="8" t="s">
        <x:v>7233</x:v>
      </x:c>
      <x:c r="H787" s="8" t="s">
        <x:v>118</x:v>
      </x:c>
      <x:c r="I787" s="9">
        <x:v>22312</x:v>
      </x:c>
    </x:row>
    <x:row r="788" spans="1:9" ht="20.64999999999999857891">
      <x:c r="A788" s="7" t="s">
        <x:v>1855</x:v>
      </x:c>
      <x:c r="B788" s="7" t="s">
        <x:v>3719</x:v>
      </x:c>
      <x:c r="C788" s="8" t="s">
        <x:v>1807</x:v>
      </x:c>
      <x:c r="D788" s="8" t="s">
        <x:v>2375</x:v>
      </x:c>
      <x:c r="E788" s="8" t="s">
        <x:v>543</x:v>
      </x:c>
      <x:c r="F788" s="8" t="s">
        <x:v>495</x:v>
      </x:c>
      <x:c r="G788" s="8" t="s">
        <x:v>7233</x:v>
      </x:c>
      <x:c r="H788" s="8" t="s">
        <x:v>118</x:v>
      </x:c>
      <x:c r="I788" s="9">
        <x:v>42789</x:v>
      </x:c>
    </x:row>
    <x:row r="789" spans="1:9" ht="20.64999999999999857891">
      <x:c r="A789" s="7" t="s">
        <x:v>1855</x:v>
      </x:c>
      <x:c r="B789" s="7" t="s">
        <x:v>4625</x:v>
      </x:c>
      <x:c r="C789" s="8" t="s">
        <x:v>1807</x:v>
      </x:c>
      <x:c r="D789" s="8" t="s">
        <x:v>1397</x:v>
      </x:c>
      <x:c r="E789" s="8" t="s">
        <x:v>543</x:v>
      </x:c>
      <x:c r="F789" s="8" t="s">
        <x:v>495</x:v>
      </x:c>
      <x:c r="G789" s="8" t="s">
        <x:v>7233</x:v>
      </x:c>
      <x:c r="H789" s="8" t="s">
        <x:v>118</x:v>
      </x:c>
      <x:c r="I789" s="9">
        <x:v>80170</x:v>
      </x:c>
    </x:row>
    <x:row r="790" spans="1:9" ht="20.64999999999999857891">
      <x:c r="A790" s="7" t="s">
        <x:v>1855</x:v>
      </x:c>
      <x:c r="B790" s="7" t="s">
        <x:v>3642</x:v>
      </x:c>
      <x:c r="C790" s="8" t="s">
        <x:v>1807</x:v>
      </x:c>
      <x:c r="D790" s="8" t="s">
        <x:v>1458</x:v>
      </x:c>
      <x:c r="E790" s="8" t="s">
        <x:v>543</x:v>
      </x:c>
      <x:c r="F790" s="8" t="s">
        <x:v>495</x:v>
      </x:c>
      <x:c r="G790" s="8" t="s">
        <x:v>7233</x:v>
      </x:c>
      <x:c r="H790" s="8" t="s">
        <x:v>118</x:v>
      </x:c>
      <x:c r="I790" s="9">
        <x:v>125341</x:v>
      </x:c>
    </x:row>
    <x:row r="791" spans="1:9" ht="20.64999999999999857891">
      <x:c r="A791" s="7" t="s">
        <x:v>1855</x:v>
      </x:c>
      <x:c r="B791" s="7" t="s">
        <x:v>3611</x:v>
      </x:c>
      <x:c r="C791" s="8" t="s">
        <x:v>1807</x:v>
      </x:c>
      <x:c r="D791" s="8" t="s">
        <x:v>1479</x:v>
      </x:c>
      <x:c r="E791" s="8" t="s">
        <x:v>543</x:v>
      </x:c>
      <x:c r="F791" s="8" t="s">
        <x:v>495</x:v>
      </x:c>
      <x:c r="G791" s="8" t="s">
        <x:v>7233</x:v>
      </x:c>
      <x:c r="H791" s="8" t="s">
        <x:v>118</x:v>
      </x:c>
      <x:c r="I791" s="9">
        <x:v>160565</x:v>
      </x:c>
    </x:row>
    <x:row r="792" spans="1:9" ht="20.64999999999999857891">
      <x:c r="A792" s="7" t="s">
        <x:v>1855</x:v>
      </x:c>
      <x:c r="B792" s="7" t="s">
        <x:v>3661</x:v>
      </x:c>
      <x:c r="C792" s="8" t="s">
        <x:v>1807</x:v>
      </x:c>
      <x:c r="D792" s="8" t="s">
        <x:v>1347</x:v>
      </x:c>
      <x:c r="E792" s="8" t="s">
        <x:v>543</x:v>
      </x:c>
      <x:c r="F792" s="8" t="s">
        <x:v>495</x:v>
      </x:c>
      <x:c r="G792" s="8" t="s">
        <x:v>7233</x:v>
      </x:c>
      <x:c r="H792" s="8" t="s">
        <x:v>118</x:v>
      </x:c>
      <x:c r="I792" s="9">
        <x:v>227910</x:v>
      </x:c>
    </x:row>
    <x:row r="793" spans="1:9" ht="20.64999999999999857891">
      <x:c r="A793" s="7" t="s">
        <x:v>1855</x:v>
      </x:c>
      <x:c r="B793" s="7" t="s">
        <x:v>4521</x:v>
      </x:c>
      <x:c r="C793" s="8" t="s">
        <x:v>1807</x:v>
      </x:c>
      <x:c r="D793" s="8" t="s">
        <x:v>63</x:v>
      </x:c>
      <x:c r="E793" s="8" t="s">
        <x:v>543</x:v>
      </x:c>
      <x:c r="F793" s="8" t="s">
        <x:v>495</x:v>
      </x:c>
      <x:c r="G793" s="8" t="s">
        <x:v>7233</x:v>
      </x:c>
      <x:c r="H793" s="8" t="s">
        <x:v>118</x:v>
      </x:c>
      <x:c r="I793" s="9">
        <x:v>860</x:v>
      </x:c>
    </x:row>
    <x:row r="794" spans="1:9" ht="20.64999999999999857891">
      <x:c r="A794" s="7" t="s">
        <x:v>1855</x:v>
      </x:c>
      <x:c r="B794" s="7" t="s">
        <x:v>4648</x:v>
      </x:c>
      <x:c r="C794" s="8" t="s">
        <x:v>1807</x:v>
      </x:c>
      <x:c r="D794" s="8" t="s">
        <x:v>2313</x:v>
      </x:c>
      <x:c r="E794" s="8" t="s">
        <x:v>543</x:v>
      </x:c>
      <x:c r="F794" s="8" t="s">
        <x:v>495</x:v>
      </x:c>
      <x:c r="G794" s="8" t="s">
        <x:v>7233</x:v>
      </x:c>
      <x:c r="H794" s="8" t="s">
        <x:v>118</x:v>
      </x:c>
      <x:c r="I794" s="9">
        <x:v>860</x:v>
      </x:c>
    </x:row>
    <x:row r="795" spans="1:9" ht="20.64999999999999857891">
      <x:c r="A795" s="7" t="s">
        <x:v>1855</x:v>
      </x:c>
      <x:c r="B795" s="7" t="s">
        <x:v>3718</x:v>
      </x:c>
      <x:c r="C795" s="8" t="s">
        <x:v>1807</x:v>
      </x:c>
      <x:c r="D795" s="8" t="s">
        <x:v>804</x:v>
      </x:c>
      <x:c r="E795" s="8" t="s">
        <x:v>543</x:v>
      </x:c>
      <x:c r="F795" s="8" t="s">
        <x:v>495</x:v>
      </x:c>
      <x:c r="G795" s="8" t="s">
        <x:v>7233</x:v>
      </x:c>
      <x:c r="H795" s="8" t="s">
        <x:v>118</x:v>
      </x:c>
      <x:c r="I795" s="9">
        <x:v>1220</x:v>
      </x:c>
    </x:row>
    <x:row r="796" spans="1:9" ht="20.64999999999999857891">
      <x:c r="A796" s="7" t="s">
        <x:v>1855</x:v>
      </x:c>
      <x:c r="B796" s="7" t="s">
        <x:v>4579</x:v>
      </x:c>
      <x:c r="C796" s="8" t="s">
        <x:v>1807</x:v>
      </x:c>
      <x:c r="D796" s="8" t="s">
        <x:v>2098</x:v>
      </x:c>
      <x:c r="E796" s="8" t="s">
        <x:v>543</x:v>
      </x:c>
      <x:c r="F796" s="8" t="s">
        <x:v>495</x:v>
      </x:c>
      <x:c r="G796" s="8" t="s">
        <x:v>7233</x:v>
      </x:c>
      <x:c r="H796" s="8" t="s">
        <x:v>118</x:v>
      </x:c>
      <x:c r="I796" s="9">
        <x:v>1270</x:v>
      </x:c>
    </x:row>
    <x:row r="797" spans="1:9" ht="20.64999999999999857891">
      <x:c r="A797" s="7" t="s">
        <x:v>1855</x:v>
      </x:c>
      <x:c r="B797" s="7" t="s">
        <x:v>4565</x:v>
      </x:c>
      <x:c r="C797" s="8" t="s">
        <x:v>1807</x:v>
      </x:c>
      <x:c r="D797" s="8" t="s">
        <x:v>64</x:v>
      </x:c>
      <x:c r="E797" s="8" t="s">
        <x:v>543</x:v>
      </x:c>
      <x:c r="F797" s="8" t="s">
        <x:v>495</x:v>
      </x:c>
      <x:c r="G797" s="8" t="s">
        <x:v>7233</x:v>
      </x:c>
      <x:c r="H797" s="8" t="s">
        <x:v>118</x:v>
      </x:c>
      <x:c r="I797" s="9">
        <x:v>1623</x:v>
      </x:c>
    </x:row>
    <x:row r="798" spans="1:9" ht="20.64999999999999857891">
      <x:c r="A798" s="7" t="s">
        <x:v>1059</x:v>
      </x:c>
      <x:c r="B798" s="7" t="s">
        <x:v>3697</x:v>
      </x:c>
      <x:c r="C798" s="8" t="s">
        <x:v>2437</x:v>
      </x:c>
      <x:c r="D798" s="8" t="s">
        <x:v>7204</x:v>
      </x:c>
      <x:c r="E798" s="8" t="s">
        <x:v>543</x:v>
      </x:c>
      <x:c r="F798" s="8" t="s">
        <x:v>495</x:v>
      </x:c>
      <x:c r="G798" s="8" t="s">
        <x:v>7233</x:v>
      </x:c>
      <x:c r="H798" s="8" t="s">
        <x:v>118</x:v>
      </x:c>
      <x:c r="I798" s="9">
        <x:v>13359</x:v>
      </x:c>
    </x:row>
    <x:row r="799" spans="1:9" ht="20.64999999999999857891">
      <x:c r="A799" s="7" t="s">
        <x:v>3738</x:v>
      </x:c>
      <x:c r="B799" s="7" t="s">
        <x:v>4591</x:v>
      </x:c>
      <x:c r="C799" s="8" t="s">
        <x:v>6482</x:v>
      </x:c>
      <x:c r="D799" s="8" t="s">
        <x:v>922</x:v>
      </x:c>
      <x:c r="E799" s="8" t="s">
        <x:v>543</x:v>
      </x:c>
      <x:c r="F799" s="8" t="s">
        <x:v>495</x:v>
      </x:c>
      <x:c r="G799" s="8" t="s">
        <x:v>7233</x:v>
      </x:c>
      <x:c r="H799" s="8" t="s">
        <x:v>118</x:v>
      </x:c>
      <x:c r="I799" s="9">
        <x:v>276998</x:v>
      </x:c>
    </x:row>
    <x:row r="800" spans="1:9" ht="20.64999999999999857891">
      <x:c r="A800" s="7" t="s">
        <x:v>3738</x:v>
      </x:c>
      <x:c r="B800" s="7" t="s">
        <x:v>1568</x:v>
      </x:c>
      <x:c r="C800" s="8" t="s">
        <x:v>6482</x:v>
      </x:c>
      <x:c r="D800" s="8" t="s">
        <x:v>939</x:v>
      </x:c>
      <x:c r="E800" s="8" t="s">
        <x:v>543</x:v>
      </x:c>
      <x:c r="F800" s="8" t="s">
        <x:v>495</x:v>
      </x:c>
      <x:c r="G800" s="8" t="s">
        <x:v>7233</x:v>
      </x:c>
      <x:c r="H800" s="8" t="s">
        <x:v>118</x:v>
      </x:c>
      <x:c r="I800" s="9">
        <x:v>409930</x:v>
      </x:c>
    </x:row>
    <x:row r="801" spans="1:9" ht="20.64999999999999857891">
      <x:c r="A801" s="7" t="s">
        <x:v>3738</x:v>
      </x:c>
      <x:c r="B801" s="7" t="s">
        <x:v>3680</x:v>
      </x:c>
      <x:c r="C801" s="8" t="s">
        <x:v>6482</x:v>
      </x:c>
      <x:c r="D801" s="8" t="s">
        <x:v>940</x:v>
      </x:c>
      <x:c r="E801" s="8" t="s">
        <x:v>543</x:v>
      </x:c>
      <x:c r="F801" s="8" t="s">
        <x:v>495</x:v>
      </x:c>
      <x:c r="G801" s="8" t="s">
        <x:v>7233</x:v>
      </x:c>
      <x:c r="H801" s="8" t="s">
        <x:v>118</x:v>
      </x:c>
      <x:c r="I801" s="9">
        <x:v>467797</x:v>
      </x:c>
    </x:row>
    <x:row r="802" spans="1:9" ht="20.64999999999999857891">
      <x:c r="A802" s="7" t="s">
        <x:v>3738</x:v>
      </x:c>
      <x:c r="B802" s="7" t="s">
        <x:v>4582</x:v>
      </x:c>
      <x:c r="C802" s="8" t="s">
        <x:v>6482</x:v>
      </x:c>
      <x:c r="D802" s="8" t="s">
        <x:v>116</x:v>
      </x:c>
      <x:c r="E802" s="8" t="s">
        <x:v>543</x:v>
      </x:c>
      <x:c r="F802" s="8" t="s">
        <x:v>495</x:v>
      </x:c>
      <x:c r="G802" s="8" t="s">
        <x:v>7233</x:v>
      </x:c>
      <x:c r="H802" s="8" t="s">
        <x:v>118</x:v>
      </x:c>
      <x:c r="I802" s="9">
        <x:v>719797</x:v>
      </x:c>
    </x:row>
    <x:row r="803" spans="1:9" ht="20.64999999999999857891">
      <x:c r="A803" s="7" t="s">
        <x:v>3652</x:v>
      </x:c>
      <x:c r="B803" s="7" t="s">
        <x:v>4542</x:v>
      </x:c>
      <x:c r="C803" s="8" t="s">
        <x:v>5872</x:v>
      </x:c>
      <x:c r="D803" s="8" t="s">
        <x:v>922</x:v>
      </x:c>
      <x:c r="E803" s="8" t="s">
        <x:v>543</x:v>
      </x:c>
      <x:c r="F803" s="8" t="s">
        <x:v>495</x:v>
      </x:c>
      <x:c r="G803" s="8" t="s">
        <x:v>7233</x:v>
      </x:c>
      <x:c r="H803" s="8" t="s">
        <x:v>118</x:v>
      </x:c>
      <x:c r="I803" s="9">
        <x:v>301173</x:v>
      </x:c>
    </x:row>
    <x:row r="804" spans="1:9" ht="20.64999999999999857891">
      <x:c r="A804" s="7" t="s">
        <x:v>3652</x:v>
      </x:c>
      <x:c r="B804" s="7" t="s">
        <x:v>4628</x:v>
      </x:c>
      <x:c r="C804" s="8" t="s">
        <x:v>5872</x:v>
      </x:c>
      <x:c r="D804" s="8" t="s">
        <x:v>939</x:v>
      </x:c>
      <x:c r="E804" s="8" t="s">
        <x:v>543</x:v>
      </x:c>
      <x:c r="F804" s="8" t="s">
        <x:v>495</x:v>
      </x:c>
      <x:c r="G804" s="8" t="s">
        <x:v>7233</x:v>
      </x:c>
      <x:c r="H804" s="8" t="s">
        <x:v>118</x:v>
      </x:c>
      <x:c r="I804" s="9">
        <x:v>319929</x:v>
      </x:c>
    </x:row>
    <x:row r="805" spans="1:9" ht="20.64999999999999857891">
      <x:c r="A805" s="7" t="s">
        <x:v>3652</x:v>
      </x:c>
      <x:c r="B805" s="7" t="s">
        <x:v>3673</x:v>
      </x:c>
      <x:c r="C805" s="8" t="s">
        <x:v>5872</x:v>
      </x:c>
      <x:c r="D805" s="8" t="s">
        <x:v>940</x:v>
      </x:c>
      <x:c r="E805" s="8" t="s">
        <x:v>543</x:v>
      </x:c>
      <x:c r="F805" s="8" t="s">
        <x:v>495</x:v>
      </x:c>
      <x:c r="G805" s="8" t="s">
        <x:v>7233</x:v>
      </x:c>
      <x:c r="H805" s="8" t="s">
        <x:v>118</x:v>
      </x:c>
      <x:c r="I805" s="9">
        <x:v>346804</x:v>
      </x:c>
    </x:row>
    <x:row r="806" spans="1:9" ht="20.64999999999999857891">
      <x:c r="A806" s="7" t="s">
        <x:v>3652</x:v>
      </x:c>
      <x:c r="B806" s="7" t="s">
        <x:v>4598</x:v>
      </x:c>
      <x:c r="C806" s="8" t="s">
        <x:v>5872</x:v>
      </x:c>
      <x:c r="D806" s="8" t="s">
        <x:v>116</x:v>
      </x:c>
      <x:c r="E806" s="8" t="s">
        <x:v>543</x:v>
      </x:c>
      <x:c r="F806" s="8" t="s">
        <x:v>495</x:v>
      </x:c>
      <x:c r="G806" s="8" t="s">
        <x:v>7233</x:v>
      </x:c>
      <x:c r="H806" s="8" t="s">
        <x:v>118</x:v>
      </x:c>
      <x:c r="I806" s="9">
        <x:v>368418</x:v>
      </x:c>
    </x:row>
    <x:row r="807" spans="1:9" ht="20.64999999999999857891">
      <x:c r="A807" s="7" t="s">
        <x:v>3652</x:v>
      </x:c>
      <x:c r="B807" s="7" t="s">
        <x:v>4549</x:v>
      </x:c>
      <x:c r="C807" s="8" t="s">
        <x:v>5872</x:v>
      </x:c>
      <x:c r="D807" s="8" t="s">
        <x:v>932</x:v>
      </x:c>
      <x:c r="E807" s="8" t="s">
        <x:v>543</x:v>
      </x:c>
      <x:c r="F807" s="8" t="s">
        <x:v>495</x:v>
      </x:c>
      <x:c r="G807" s="8" t="s">
        <x:v>7233</x:v>
      </x:c>
      <x:c r="H807" s="8" t="s">
        <x:v>118</x:v>
      </x:c>
      <x:c r="I807" s="9">
        <x:v>571662</x:v>
      </x:c>
    </x:row>
    <x:row r="808" spans="1:9" ht="20.64999999999999857891">
      <x:c r="A808" s="7" t="s">
        <x:v>3652</x:v>
      </x:c>
      <x:c r="B808" s="7" t="s">
        <x:v>4571</x:v>
      </x:c>
      <x:c r="C808" s="8" t="s">
        <x:v>5872</x:v>
      </x:c>
      <x:c r="D808" s="8" t="s">
        <x:v>902</x:v>
      </x:c>
      <x:c r="E808" s="8" t="s">
        <x:v>543</x:v>
      </x:c>
      <x:c r="F808" s="8" t="s">
        <x:v>495</x:v>
      </x:c>
      <x:c r="G808" s="8" t="s">
        <x:v>7233</x:v>
      </x:c>
      <x:c r="H808" s="8" t="s">
        <x:v>118</x:v>
      </x:c>
      <x:c r="I808" s="9">
        <x:v>801710</x:v>
      </x:c>
    </x:row>
    <x:row r="809" spans="1:9" ht="20.64999999999999857891">
      <x:c r="A809" s="7" t="s">
        <x:v>3652</x:v>
      </x:c>
      <x:c r="B809" s="7" t="s">
        <x:v>4575</x:v>
      </x:c>
      <x:c r="C809" s="8" t="s">
        <x:v>5872</x:v>
      </x:c>
      <x:c r="D809" s="8" t="s">
        <x:v>459</x:v>
      </x:c>
      <x:c r="E809" s="8" t="s">
        <x:v>543</x:v>
      </x:c>
      <x:c r="F809" s="8" t="s">
        <x:v>495</x:v>
      </x:c>
      <x:c r="G809" s="8" t="s">
        <x:v>7233</x:v>
      </x:c>
      <x:c r="H809" s="8" t="s">
        <x:v>118</x:v>
      </x:c>
      <x:c r="I809" s="9">
        <x:v>1074114</x:v>
      </x:c>
    </x:row>
    <x:row r="810" spans="1:9" ht="20.64999999999999857891">
      <x:c r="A810" s="7" t="s">
        <x:v>3652</x:v>
      </x:c>
      <x:c r="B810" s="7" t="s">
        <x:v>3654</x:v>
      </x:c>
      <x:c r="C810" s="8" t="s">
        <x:v>5872</x:v>
      </x:c>
      <x:c r="D810" s="8" t="s">
        <x:v>538</x:v>
      </x:c>
      <x:c r="E810" s="8" t="s">
        <x:v>543</x:v>
      </x:c>
      <x:c r="F810" s="8" t="s">
        <x:v>495</x:v>
      </x:c>
      <x:c r="G810" s="8" t="s">
        <x:v>7233</x:v>
      </x:c>
      <x:c r="H810" s="8" t="s">
        <x:v>118</x:v>
      </x:c>
      <x:c r="I810" s="9">
        <x:v>2113047</x:v>
      </x:c>
    </x:row>
    <x:row r="811" spans="1:9" ht="20.64999999999999857891">
      <x:c r="A811" s="7" t="s">
        <x:v>3652</x:v>
      </x:c>
      <x:c r="B811" s="7" t="s">
        <x:v>3621</x:v>
      </x:c>
      <x:c r="C811" s="8" t="s">
        <x:v>5872</x:v>
      </x:c>
      <x:c r="D811" s="8" t="s">
        <x:v>469</x:v>
      </x:c>
      <x:c r="E811" s="8" t="s">
        <x:v>543</x:v>
      </x:c>
      <x:c r="F811" s="8" t="s">
        <x:v>495</x:v>
      </x:c>
      <x:c r="G811" s="8" t="s">
        <x:v>7233</x:v>
      </x:c>
      <x:c r="H811" s="8" t="s">
        <x:v>118</x:v>
      </x:c>
      <x:c r="I811" s="9">
        <x:v>2449213</x:v>
      </x:c>
    </x:row>
    <x:row r="812" spans="1:9" ht="20.64999999999999857891">
      <x:c r="A812" s="7" t="s">
        <x:v>3652</x:v>
      </x:c>
      <x:c r="B812" s="7" t="s">
        <x:v>4573</x:v>
      </x:c>
      <x:c r="C812" s="8" t="s">
        <x:v>5717</x:v>
      </x:c>
      <x:c r="D812" s="8" t="s">
        <x:v>922</x:v>
      </x:c>
      <x:c r="E812" s="8" t="s">
        <x:v>543</x:v>
      </x:c>
      <x:c r="F812" s="8" t="s">
        <x:v>495</x:v>
      </x:c>
      <x:c r="G812" s="8" t="s">
        <x:v>7233</x:v>
      </x:c>
      <x:c r="H812" s="8" t="s">
        <x:v>118</x:v>
      </x:c>
      <x:c r="I812" s="9">
        <x:v>563107</x:v>
      </x:c>
    </x:row>
    <x:row r="813" spans="1:9" ht="20.64999999999999857891">
      <x:c r="A813" s="7" t="s">
        <x:v>3652</x:v>
      </x:c>
      <x:c r="B813" s="7" t="s">
        <x:v>4588</x:v>
      </x:c>
      <x:c r="C813" s="8" t="s">
        <x:v>5717</x:v>
      </x:c>
      <x:c r="D813" s="8" t="s">
        <x:v>939</x:v>
      </x:c>
      <x:c r="E813" s="8" t="s">
        <x:v>543</x:v>
      </x:c>
      <x:c r="F813" s="8" t="s">
        <x:v>495</x:v>
      </x:c>
      <x:c r="G813" s="8" t="s">
        <x:v>7233</x:v>
      </x:c>
      <x:c r="H813" s="8" t="s">
        <x:v>118</x:v>
      </x:c>
      <x:c r="I813" s="9">
        <x:v>648632</x:v>
      </x:c>
    </x:row>
    <x:row r="814" spans="1:9" ht="20.64999999999999857891">
      <x:c r="A814" s="7" t="s">
        <x:v>3652</x:v>
      </x:c>
      <x:c r="B814" s="7" t="s">
        <x:v>4532</x:v>
      </x:c>
      <x:c r="C814" s="8" t="s">
        <x:v>5717</x:v>
      </x:c>
      <x:c r="D814" s="8" t="s">
        <x:v>940</x:v>
      </x:c>
      <x:c r="E814" s="8" t="s">
        <x:v>543</x:v>
      </x:c>
      <x:c r="F814" s="8" t="s">
        <x:v>495</x:v>
      </x:c>
      <x:c r="G814" s="8" t="s">
        <x:v>7233</x:v>
      </x:c>
      <x:c r="H814" s="8" t="s">
        <x:v>118</x:v>
      </x:c>
      <x:c r="I814" s="9">
        <x:v>777525</x:v>
      </x:c>
    </x:row>
    <x:row r="815" spans="1:9" ht="20.64999999999999857891">
      <x:c r="A815" s="7" t="s">
        <x:v>3652</x:v>
      </x:c>
      <x:c r="B815" s="7" t="s">
        <x:v>4590</x:v>
      </x:c>
      <x:c r="C815" s="8" t="s">
        <x:v>5717</x:v>
      </x:c>
      <x:c r="D815" s="8" t="s">
        <x:v>116</x:v>
      </x:c>
      <x:c r="E815" s="8" t="s">
        <x:v>543</x:v>
      </x:c>
      <x:c r="F815" s="8" t="s">
        <x:v>495</x:v>
      </x:c>
      <x:c r="G815" s="8" t="s">
        <x:v>7233</x:v>
      </x:c>
      <x:c r="H815" s="8" t="s">
        <x:v>118</x:v>
      </x:c>
      <x:c r="I815" s="9">
        <x:v>950748</x:v>
      </x:c>
    </x:row>
    <x:row r="816" spans="1:9" ht="20.64999999999999857891">
      <x:c r="A816" s="7" t="s">
        <x:v>3652</x:v>
      </x:c>
      <x:c r="B816" s="7" t="s">
        <x:v>3645</x:v>
      </x:c>
      <x:c r="C816" s="8" t="s">
        <x:v>5717</x:v>
      </x:c>
      <x:c r="D816" s="8" t="s">
        <x:v>932</x:v>
      </x:c>
      <x:c r="E816" s="8" t="s">
        <x:v>543</x:v>
      </x:c>
      <x:c r="F816" s="8" t="s">
        <x:v>495</x:v>
      </x:c>
      <x:c r="G816" s="8" t="s">
        <x:v>7233</x:v>
      </x:c>
      <x:c r="H816" s="8" t="s">
        <x:v>118</x:v>
      </x:c>
      <x:c r="I816" s="9">
        <x:v>1154498</x:v>
      </x:c>
    </x:row>
    <x:row r="817" spans="1:9" ht="20.64999999999999857891">
      <x:c r="A817" s="7" t="s">
        <x:v>3652</x:v>
      </x:c>
      <x:c r="B817" s="7" t="s">
        <x:v>3740</x:v>
      </x:c>
      <x:c r="C817" s="8" t="s">
        <x:v>5717</x:v>
      </x:c>
      <x:c r="D817" s="8" t="s">
        <x:v>902</x:v>
      </x:c>
      <x:c r="E817" s="8" t="s">
        <x:v>543</x:v>
      </x:c>
      <x:c r="F817" s="8" t="s">
        <x:v>495</x:v>
      </x:c>
      <x:c r="G817" s="8" t="s">
        <x:v>7233</x:v>
      </x:c>
      <x:c r="H817" s="8" t="s">
        <x:v>118</x:v>
      </x:c>
      <x:c r="I817" s="9">
        <x:v>1740610</x:v>
      </x:c>
    </x:row>
    <x:row r="818" spans="1:9" ht="20.64999999999999857891">
      <x:c r="A818" s="7" t="s">
        <x:v>3652</x:v>
      </x:c>
      <x:c r="B818" s="7" t="s">
        <x:v>1702</x:v>
      </x:c>
      <x:c r="C818" s="8" t="s">
        <x:v>5717</x:v>
      </x:c>
      <x:c r="D818" s="8" t="s">
        <x:v>459</x:v>
      </x:c>
      <x:c r="E818" s="8" t="s">
        <x:v>543</x:v>
      </x:c>
      <x:c r="F818" s="8" t="s">
        <x:v>495</x:v>
      </x:c>
      <x:c r="G818" s="8" t="s">
        <x:v>7233</x:v>
      </x:c>
      <x:c r="H818" s="8" t="s">
        <x:v>118</x:v>
      </x:c>
      <x:c r="I818" s="9">
        <x:v>2447992</x:v>
      </x:c>
    </x:row>
    <x:row r="819" spans="1:9" ht="20.64999999999999857891">
      <x:c r="A819" s="7" t="s">
        <x:v>3652</x:v>
      </x:c>
      <x:c r="B819" s="7" t="s">
        <x:v>4602</x:v>
      </x:c>
      <x:c r="C819" s="8" t="s">
        <x:v>5717</x:v>
      </x:c>
      <x:c r="D819" s="8" t="s">
        <x:v>538</x:v>
      </x:c>
      <x:c r="E819" s="8" t="s">
        <x:v>543</x:v>
      </x:c>
      <x:c r="F819" s="8" t="s">
        <x:v>495</x:v>
      </x:c>
      <x:c r="G819" s="8" t="s">
        <x:v>7233</x:v>
      </x:c>
      <x:c r="H819" s="8" t="s">
        <x:v>118</x:v>
      </x:c>
      <x:c r="I819" s="9">
        <x:v>3659723</x:v>
      </x:c>
    </x:row>
    <x:row r="820" spans="1:9" ht="20.64999999999999857891">
      <x:c r="A820" s="7" t="s">
        <x:v>3652</x:v>
      </x:c>
      <x:c r="B820" s="7" t="s">
        <x:v>4595</x:v>
      </x:c>
      <x:c r="C820" s="8" t="s">
        <x:v>5717</x:v>
      </x:c>
      <x:c r="D820" s="8" t="s">
        <x:v>469</x:v>
      </x:c>
      <x:c r="E820" s="8" t="s">
        <x:v>543</x:v>
      </x:c>
      <x:c r="F820" s="8" t="s">
        <x:v>495</x:v>
      </x:c>
      <x:c r="G820" s="8" t="s">
        <x:v>7233</x:v>
      </x:c>
      <x:c r="H820" s="8" t="s">
        <x:v>118</x:v>
      </x:c>
      <x:c r="I820" s="9">
        <x:v>5191988</x:v>
      </x:c>
    </x:row>
    <x:row r="821" spans="1:9" ht="20.64999999999999857891">
      <x:c r="A821" s="7" t="s">
        <x:v>3520</x:v>
      </x:c>
      <x:c r="B821" s="7" t="s">
        <x:v>4635</x:v>
      </x:c>
      <x:c r="C821" s="8" t="s">
        <x:v>137</x:v>
      </x:c>
      <x:c r="D821" s="8" t="s">
        <x:v>116</x:v>
      </x:c>
      <x:c r="E821" s="8" t="s">
        <x:v>543</x:v>
      </x:c>
      <x:c r="F821" s="8" t="s">
        <x:v>495</x:v>
      </x:c>
      <x:c r="G821" s="8" t="s">
        <x:v>7233</x:v>
      </x:c>
      <x:c r="H821" s="8" t="s">
        <x:v>118</x:v>
      </x:c>
      <x:c r="I821" s="9">
        <x:v>216027</x:v>
      </x:c>
    </x:row>
    <x:row r="822" spans="1:9" ht="20.64999999999999857891">
      <x:c r="A822" s="7" t="s">
        <x:v>3520</x:v>
      </x:c>
      <x:c r="B822" s="7" t="s">
        <x:v>3706</x:v>
      </x:c>
      <x:c r="C822" s="8" t="s">
        <x:v>137</x:v>
      </x:c>
      <x:c r="D822" s="8" t="s">
        <x:v>932</x:v>
      </x:c>
      <x:c r="E822" s="8" t="s">
        <x:v>543</x:v>
      </x:c>
      <x:c r="F822" s="8" t="s">
        <x:v>495</x:v>
      </x:c>
      <x:c r="G822" s="8" t="s">
        <x:v>7233</x:v>
      </x:c>
      <x:c r="H822" s="8" t="s">
        <x:v>118</x:v>
      </x:c>
      <x:c r="I822" s="9">
        <x:v>270767</x:v>
      </x:c>
    </x:row>
    <x:row r="823" spans="1:9" ht="20.64999999999999857891">
      <x:c r="A823" s="7" t="s">
        <x:v>3520</x:v>
      </x:c>
      <x:c r="B823" s="7" t="s">
        <x:v>1732</x:v>
      </x:c>
      <x:c r="C823" s="8" t="s">
        <x:v>137</x:v>
      </x:c>
      <x:c r="D823" s="8" t="s">
        <x:v>902</x:v>
      </x:c>
      <x:c r="E823" s="8" t="s">
        <x:v>543</x:v>
      </x:c>
      <x:c r="F823" s="8" t="s">
        <x:v>495</x:v>
      </x:c>
      <x:c r="G823" s="8" t="s">
        <x:v>7233</x:v>
      </x:c>
      <x:c r="H823" s="8" t="s">
        <x:v>118</x:v>
      </x:c>
      <x:c r="I823" s="9">
        <x:v>318274</x:v>
      </x:c>
    </x:row>
    <x:row r="824" spans="1:9" ht="20.64999999999999857891">
      <x:c r="A824" s="7" t="s">
        <x:v>3520</x:v>
      </x:c>
      <x:c r="B824" s="7" t="s">
        <x:v>1208</x:v>
      </x:c>
      <x:c r="C824" s="8" t="s">
        <x:v>137</x:v>
      </x:c>
      <x:c r="D824" s="8" t="s">
        <x:v>459</x:v>
      </x:c>
      <x:c r="E824" s="8" t="s">
        <x:v>543</x:v>
      </x:c>
      <x:c r="F824" s="8" t="s">
        <x:v>495</x:v>
      </x:c>
      <x:c r="G824" s="8" t="s">
        <x:v>7233</x:v>
      </x:c>
      <x:c r="H824" s="8" t="s">
        <x:v>118</x:v>
      </x:c>
      <x:c r="I824" s="9">
        <x:v>425701</x:v>
      </x:c>
    </x:row>
    <x:row r="825" spans="1:9" ht="20.64999999999999857891">
      <x:c r="A825" s="7" t="s">
        <x:v>3520</x:v>
      </x:c>
      <x:c r="B825" s="7" t="s">
        <x:v>4612</x:v>
      </x:c>
      <x:c r="C825" s="8" t="s">
        <x:v>137</x:v>
      </x:c>
      <x:c r="D825" s="8" t="s">
        <x:v>538</x:v>
      </x:c>
      <x:c r="E825" s="8" t="s">
        <x:v>543</x:v>
      </x:c>
      <x:c r="F825" s="8" t="s">
        <x:v>495</x:v>
      </x:c>
      <x:c r="G825" s="8" t="s">
        <x:v>7233</x:v>
      </x:c>
      <x:c r="H825" s="8" t="s">
        <x:v>118</x:v>
      </x:c>
      <x:c r="I825" s="9">
        <x:v>680046</x:v>
      </x:c>
    </x:row>
    <x:row r="826" spans="1:9" ht="20.64999999999999857891">
      <x:c r="A826" s="7" t="s">
        <x:v>4608</x:v>
      </x:c>
      <x:c r="B826" s="7" t="s">
        <x:v>1177</x:v>
      </x:c>
      <x:c r="C826" s="8" t="s">
        <x:v>314</x:v>
      </x:c>
      <x:c r="D826" s="8" t="s">
        <x:v>469</x:v>
      </x:c>
      <x:c r="E826" s="8" t="s">
        <x:v>543</x:v>
      </x:c>
      <x:c r="F826" s="8" t="s">
        <x:v>495</x:v>
      </x:c>
      <x:c r="G826" s="8" t="s">
        <x:v>7233</x:v>
      </x:c>
      <x:c r="H826" s="8" t="s">
        <x:v>118</x:v>
      </x:c>
      <x:c r="I826" s="9">
        <x:v>842</x:v>
      </x:c>
    </x:row>
    <x:row r="827" spans="1:9" ht="20.64999999999999857891">
      <x:c r="A827" s="7" t="s">
        <x:v>4608</x:v>
      </x:c>
      <x:c r="B827" s="7" t="s">
        <x:v>4555</x:v>
      </x:c>
      <x:c r="C827" s="8" t="s">
        <x:v>314</x:v>
      </x:c>
      <x:c r="D827" s="8" t="s">
        <x:v>301</x:v>
      </x:c>
      <x:c r="E827" s="8" t="s">
        <x:v>543</x:v>
      </x:c>
      <x:c r="F827" s="8" t="s">
        <x:v>495</x:v>
      </x:c>
      <x:c r="G827" s="8" t="s">
        <x:v>7233</x:v>
      </x:c>
      <x:c r="H827" s="8" t="s">
        <x:v>118</x:v>
      </x:c>
      <x:c r="I827" s="9">
        <x:v>918</x:v>
      </x:c>
    </x:row>
    <x:row r="828" spans="1:9" ht="20.64999999999999857891">
      <x:c r="A828" s="7" t="s">
        <x:v>4608</x:v>
      </x:c>
      <x:c r="B828" s="7" t="s">
        <x:v>3674</x:v>
      </x:c>
      <x:c r="C828" s="8" t="s">
        <x:v>314</x:v>
      </x:c>
      <x:c r="D828" s="8" t="s">
        <x:v>510</x:v>
      </x:c>
      <x:c r="E828" s="8" t="s">
        <x:v>543</x:v>
      </x:c>
      <x:c r="F828" s="8" t="s">
        <x:v>495</x:v>
      </x:c>
      <x:c r="G828" s="8" t="s">
        <x:v>7233</x:v>
      </x:c>
      <x:c r="H828" s="8" t="s">
        <x:v>118</x:v>
      </x:c>
      <x:c r="I828" s="9">
        <x:v>995</x:v>
      </x:c>
    </x:row>
    <x:row r="829" spans="1:9" ht="20.64999999999999857891">
      <x:c r="A829" s="7" t="s">
        <x:v>4608</x:v>
      </x:c>
      <x:c r="B829" s="7" t="s">
        <x:v>4423</x:v>
      </x:c>
      <x:c r="C829" s="8" t="s">
        <x:v>314</x:v>
      </x:c>
      <x:c r="D829" s="8" t="s">
        <x:v>290</x:v>
      </x:c>
      <x:c r="E829" s="8" t="s">
        <x:v>543</x:v>
      </x:c>
      <x:c r="F829" s="8" t="s">
        <x:v>495</x:v>
      </x:c>
      <x:c r="G829" s="8" t="s">
        <x:v>7233</x:v>
      </x:c>
      <x:c r="H829" s="8" t="s">
        <x:v>118</x:v>
      </x:c>
      <x:c r="I829" s="9">
        <x:v>1122</x:v>
      </x:c>
    </x:row>
    <x:row r="830" spans="1:9" ht="20.64999999999999857891">
      <x:c r="A830" s="7" t="s">
        <x:v>4608</x:v>
      </x:c>
      <x:c r="B830" s="7" t="s">
        <x:v>3653</x:v>
      </x:c>
      <x:c r="C830" s="8" t="s">
        <x:v>314</x:v>
      </x:c>
      <x:c r="D830" s="8" t="s">
        <x:v>548</x:v>
      </x:c>
      <x:c r="E830" s="8" t="s">
        <x:v>543</x:v>
      </x:c>
      <x:c r="F830" s="8" t="s">
        <x:v>495</x:v>
      </x:c>
      <x:c r="G830" s="8" t="s">
        <x:v>7233</x:v>
      </x:c>
      <x:c r="H830" s="8" t="s">
        <x:v>118</x:v>
      </x:c>
      <x:c r="I830" s="9">
        <x:v>1250</x:v>
      </x:c>
    </x:row>
    <x:row r="831" spans="1:9" ht="20.64999999999999857891">
      <x:c r="A831" s="7" t="s">
        <x:v>4608</x:v>
      </x:c>
      <x:c r="B831" s="7" t="s">
        <x:v>4576</x:v>
      </x:c>
      <x:c r="C831" s="8" t="s">
        <x:v>314</x:v>
      </x:c>
      <x:c r="D831" s="8" t="s">
        <x:v>371</x:v>
      </x:c>
      <x:c r="E831" s="8" t="s">
        <x:v>543</x:v>
      </x:c>
      <x:c r="F831" s="8" t="s">
        <x:v>495</x:v>
      </x:c>
      <x:c r="G831" s="8" t="s">
        <x:v>7233</x:v>
      </x:c>
      <x:c r="H831" s="8" t="s">
        <x:v>118</x:v>
      </x:c>
      <x:c r="I831" s="9">
        <x:v>1394</x:v>
      </x:c>
    </x:row>
    <x:row r="832" spans="1:9" ht="20.64999999999999857891">
      <x:c r="A832" s="7" t="s">
        <x:v>4608</x:v>
      </x:c>
      <x:c r="B832" s="7" t="s">
        <x:v>1699</x:v>
      </x:c>
      <x:c r="C832" s="8" t="s">
        <x:v>314</x:v>
      </x:c>
      <x:c r="D832" s="8" t="s">
        <x:v>383</x:v>
      </x:c>
      <x:c r="E832" s="8" t="s">
        <x:v>543</x:v>
      </x:c>
      <x:c r="F832" s="8" t="s">
        <x:v>495</x:v>
      </x:c>
      <x:c r="G832" s="8" t="s">
        <x:v>7233</x:v>
      </x:c>
      <x:c r="H832" s="8" t="s">
        <x:v>118</x:v>
      </x:c>
      <x:c r="I832" s="9">
        <x:v>1530</x:v>
      </x:c>
    </x:row>
    <x:row r="833" spans="1:9" ht="20.64999999999999857891">
      <x:c r="A833" s="7" t="s">
        <x:v>4608</x:v>
      </x:c>
      <x:c r="B833" s="7" t="s">
        <x:v>4513</x:v>
      </x:c>
      <x:c r="C833" s="8" t="s">
        <x:v>314</x:v>
      </x:c>
      <x:c r="D833" s="8" t="s">
        <x:v>460</x:v>
      </x:c>
      <x:c r="E833" s="8" t="s">
        <x:v>543</x:v>
      </x:c>
      <x:c r="F833" s="8" t="s">
        <x:v>495</x:v>
      </x:c>
      <x:c r="G833" s="8" t="s">
        <x:v>7233</x:v>
      </x:c>
      <x:c r="H833" s="8" t="s">
        <x:v>118</x:v>
      </x:c>
      <x:c r="I833" s="9">
        <x:v>1683</x:v>
      </x:c>
    </x:row>
    <x:row r="834" spans="1:9" ht="20.64999999999999857891">
      <x:c r="A834" s="7" t="s">
        <x:v>4608</x:v>
      </x:c>
      <x:c r="B834" s="7" t="s">
        <x:v>1675</x:v>
      </x:c>
      <x:c r="C834" s="8" t="s">
        <x:v>314</x:v>
      </x:c>
      <x:c r="D834" s="8" t="s">
        <x:v>312</x:v>
      </x:c>
      <x:c r="E834" s="8" t="s">
        <x:v>543</x:v>
      </x:c>
      <x:c r="F834" s="8" t="s">
        <x:v>495</x:v>
      </x:c>
      <x:c r="G834" s="8" t="s">
        <x:v>7233</x:v>
      </x:c>
      <x:c r="H834" s="8" t="s">
        <x:v>118</x:v>
      </x:c>
      <x:c r="I834" s="9">
        <x:v>1963</x:v>
      </x:c>
    </x:row>
    <x:row r="835" spans="1:9" ht="20.64999999999999857891">
      <x:c r="A835" s="7" t="s">
        <x:v>3978</x:v>
      </x:c>
      <x:c r="B835" s="7" t="s">
        <x:v>4599</x:v>
      </x:c>
      <x:c r="C835" s="8" t="s">
        <x:v>923</x:v>
      </x:c>
      <x:c r="D835" s="8" t="s">
        <x:v>4626</x:v>
      </x:c>
      <x:c r="E835" s="8" t="s">
        <x:v>543</x:v>
      </x:c>
      <x:c r="F835" s="8" t="s">
        <x:v>495</x:v>
      </x:c>
      <x:c r="G835" s="8" t="s">
        <x:v>7233</x:v>
      </x:c>
      <x:c r="H835" s="8" t="s">
        <x:v>118</x:v>
      </x:c>
      <x:c r="I835" s="9">
        <x:v>18710</x:v>
      </x:c>
    </x:row>
    <x:row r="836" spans="1:9" ht="20.64999999999999857891">
      <x:c r="A836" s="7" t="s">
        <x:v>3978</x:v>
      </x:c>
      <x:c r="B836" s="7" t="s">
        <x:v>4601</x:v>
      </x:c>
      <x:c r="C836" s="8" t="s">
        <x:v>923</x:v>
      </x:c>
      <x:c r="D836" s="8" t="s">
        <x:v>1755</x:v>
      </x:c>
      <x:c r="E836" s="8" t="s">
        <x:v>543</x:v>
      </x:c>
      <x:c r="F836" s="8" t="s">
        <x:v>495</x:v>
      </x:c>
      <x:c r="G836" s="8" t="s">
        <x:v>7233</x:v>
      </x:c>
      <x:c r="H836" s="8" t="s">
        <x:v>118</x:v>
      </x:c>
      <x:c r="I836" s="9">
        <x:v>19640</x:v>
      </x:c>
    </x:row>
    <x:row r="837" spans="1:9" ht="20.64999999999999857891">
      <x:c r="A837" s="7" t="s">
        <x:v>3978</x:v>
      </x:c>
      <x:c r="B837" s="7" t="s">
        <x:v>3648</x:v>
      </x:c>
      <x:c r="C837" s="8" t="s">
        <x:v>923</x:v>
      </x:c>
      <x:c r="D837" s="8" t="s">
        <x:v>1952</x:v>
      </x:c>
      <x:c r="E837" s="8" t="s">
        <x:v>543</x:v>
      </x:c>
      <x:c r="F837" s="8" t="s">
        <x:v>495</x:v>
      </x:c>
      <x:c r="G837" s="8" t="s">
        <x:v>7233</x:v>
      </x:c>
      <x:c r="H837" s="8" t="s">
        <x:v>118</x:v>
      </x:c>
      <x:c r="I837" s="9">
        <x:v>22110</x:v>
      </x:c>
    </x:row>
    <x:row r="838" spans="1:9" ht="20.64999999999999857891">
      <x:c r="A838" s="7" t="s">
        <x:v>3978</x:v>
      </x:c>
      <x:c r="B838" s="7" t="s">
        <x:v>1695</x:v>
      </x:c>
      <x:c r="C838" s="8" t="s">
        <x:v>923</x:v>
      </x:c>
      <x:c r="D838" s="8" t="s">
        <x:v>1648</x:v>
      </x:c>
      <x:c r="E838" s="8" t="s">
        <x:v>543</x:v>
      </x:c>
      <x:c r="F838" s="8" t="s">
        <x:v>495</x:v>
      </x:c>
      <x:c r="G838" s="8" t="s">
        <x:v>7233</x:v>
      </x:c>
      <x:c r="H838" s="8" t="s">
        <x:v>118</x:v>
      </x:c>
      <x:c r="I838" s="9">
        <x:v>31450</x:v>
      </x:c>
    </x:row>
    <x:row r="839" spans="1:9" ht="20.64999999999999857891">
      <x:c r="A839" s="7" t="s">
        <x:v>3978</x:v>
      </x:c>
      <x:c r="B839" s="7" t="s">
        <x:v>1697</x:v>
      </x:c>
      <x:c r="C839" s="8" t="s">
        <x:v>923</x:v>
      </x:c>
      <x:c r="D839" s="8" t="s">
        <x:v>1196</x:v>
      </x:c>
      <x:c r="E839" s="8" t="s">
        <x:v>543</x:v>
      </x:c>
      <x:c r="F839" s="8" t="s">
        <x:v>495</x:v>
      </x:c>
      <x:c r="G839" s="8" t="s">
        <x:v>7233</x:v>
      </x:c>
      <x:c r="H839" s="8" t="s">
        <x:v>118</x:v>
      </x:c>
      <x:c r="I839" s="9">
        <x:v>42080</x:v>
      </x:c>
    </x:row>
    <x:row r="840" spans="1:9" ht="20.64999999999999857891">
      <x:c r="A840" s="7" t="s">
        <x:v>3978</x:v>
      </x:c>
      <x:c r="B840" s="7" t="s">
        <x:v>4528</x:v>
      </x:c>
      <x:c r="C840" s="8" t="s">
        <x:v>923</x:v>
      </x:c>
      <x:c r="D840" s="8" t="s">
        <x:v>1739</x:v>
      </x:c>
      <x:c r="E840" s="8" t="s">
        <x:v>543</x:v>
      </x:c>
      <x:c r="F840" s="8" t="s">
        <x:v>495</x:v>
      </x:c>
      <x:c r="G840" s="8" t="s">
        <x:v>7233</x:v>
      </x:c>
      <x:c r="H840" s="8" t="s">
        <x:v>118</x:v>
      </x:c>
      <x:c r="I840" s="9">
        <x:v>131750</x:v>
      </x:c>
    </x:row>
    <x:row r="841" spans="1:9" ht="20.64999999999999857891">
      <x:c r="A841" s="7" t="s">
        <x:v>3978</x:v>
      </x:c>
      <x:c r="B841" s="7" t="s">
        <x:v>1670</x:v>
      </x:c>
      <x:c r="C841" s="8" t="s">
        <x:v>923</x:v>
      </x:c>
      <x:c r="D841" s="8" t="s">
        <x:v>1494</x:v>
      </x:c>
      <x:c r="E841" s="8" t="s">
        <x:v>543</x:v>
      </x:c>
      <x:c r="F841" s="8" t="s">
        <x:v>495</x:v>
      </x:c>
      <x:c r="G841" s="8" t="s">
        <x:v>7233</x:v>
      </x:c>
      <x:c r="H841" s="8" t="s">
        <x:v>118</x:v>
      </x:c>
      <x:c r="I841" s="9">
        <x:v>71400</x:v>
      </x:c>
    </x:row>
    <x:row r="842" spans="1:9" ht="20.64999999999999857891">
      <x:c r="A842" s="7" t="s">
        <x:v>3978</x:v>
      </x:c>
      <x:c r="B842" s="7" t="s">
        <x:v>1642</x:v>
      </x:c>
      <x:c r="C842" s="8" t="s">
        <x:v>923</x:v>
      </x:c>
      <x:c r="D842" s="8" t="s">
        <x:v>2391</x:v>
      </x:c>
      <x:c r="E842" s="8" t="s">
        <x:v>543</x:v>
      </x:c>
      <x:c r="F842" s="8" t="s">
        <x:v>495</x:v>
      </x:c>
      <x:c r="G842" s="8" t="s">
        <x:v>7233</x:v>
      </x:c>
      <x:c r="H842" s="8" t="s">
        <x:v>118</x:v>
      </x:c>
      <x:c r="I842" s="9">
        <x:v>123250</x:v>
      </x:c>
    </x:row>
    <x:row r="843" spans="1:9" ht="20.64999999999999857891">
      <x:c r="A843" s="7" t="s">
        <x:v>3978</x:v>
      </x:c>
      <x:c r="B843" s="7" t="s">
        <x:v>3340</x:v>
      </x:c>
      <x:c r="C843" s="8" t="s">
        <x:v>923</x:v>
      </x:c>
      <x:c r="D843" s="8" t="s">
        <x:v>854</x:v>
      </x:c>
      <x:c r="E843" s="8" t="s">
        <x:v>543</x:v>
      </x:c>
      <x:c r="F843" s="8" t="s">
        <x:v>495</x:v>
      </x:c>
      <x:c r="G843" s="8" t="s">
        <x:v>7233</x:v>
      </x:c>
      <x:c r="H843" s="8" t="s">
        <x:v>118</x:v>
      </x:c>
      <x:c r="I843" s="9">
        <x:v>148750</x:v>
      </x:c>
    </x:row>
    <x:row r="844" spans="1:9" ht="20.64999999999999857891">
      <x:c r="A844" s="7" t="s">
        <x:v>3978</x:v>
      </x:c>
      <x:c r="B844" s="7" t="s">
        <x:v>1996</x:v>
      </x:c>
      <x:c r="C844" s="8" t="s">
        <x:v>1140</x:v>
      </x:c>
      <x:c r="D844" s="8" t="s">
        <x:v>7100</x:v>
      </x:c>
      <x:c r="E844" s="8" t="s">
        <x:v>543</x:v>
      </x:c>
      <x:c r="F844" s="8" t="s">
        <x:v>495</x:v>
      </x:c>
      <x:c r="G844" s="8" t="s">
        <x:v>7233</x:v>
      </x:c>
      <x:c r="H844" s="8" t="s">
        <x:v>118</x:v>
      </x:c>
      <x:c r="I844" s="9">
        <x:v>136000</x:v>
      </x:c>
    </x:row>
    <x:row r="845" spans="1:9" ht="20.64999999999999857891">
      <x:c r="A845" s="7" t="s">
        <x:v>3978</x:v>
      </x:c>
      <x:c r="B845" s="7" t="s">
        <x:v>3659</x:v>
      </x:c>
      <x:c r="C845" s="8" t="s">
        <x:v>1140</x:v>
      </x:c>
      <x:c r="D845" s="8" t="s">
        <x:v>7135</x:v>
      </x:c>
      <x:c r="E845" s="8" t="s">
        <x:v>543</x:v>
      </x:c>
      <x:c r="F845" s="8" t="s">
        <x:v>495</x:v>
      </x:c>
      <x:c r="G845" s="8" t="s">
        <x:v>7233</x:v>
      </x:c>
      <x:c r="H845" s="8" t="s">
        <x:v>118</x:v>
      </x:c>
      <x:c r="I845" s="9">
        <x:v>229500</x:v>
      </x:c>
    </x:row>
    <x:row r="846" spans="1:9" ht="20.64999999999999857891">
      <x:c r="A846" s="7" t="s">
        <x:v>3978</x:v>
      </x:c>
      <x:c r="B846" s="7" t="s">
        <x:v>1638</x:v>
      </x:c>
      <x:c r="C846" s="8" t="s">
        <x:v>1140</x:v>
      </x:c>
      <x:c r="D846" s="8" t="s">
        <x:v>7366</x:v>
      </x:c>
      <x:c r="E846" s="8" t="s">
        <x:v>543</x:v>
      </x:c>
      <x:c r="F846" s="8" t="s">
        <x:v>495</x:v>
      </x:c>
      <x:c r="G846" s="8" t="s">
        <x:v>7233</x:v>
      </x:c>
      <x:c r="H846" s="8" t="s">
        <x:v>118</x:v>
      </x:c>
      <x:c r="I846" s="9">
        <x:v>170000</x:v>
      </x:c>
    </x:row>
    <x:row r="847" spans="1:9" ht="20.64999999999999857891">
      <x:c r="A847" s="7" t="s">
        <x:v>3978</x:v>
      </x:c>
      <x:c r="B847" s="7" t="s">
        <x:v>1709</x:v>
      </x:c>
      <x:c r="C847" s="8" t="s">
        <x:v>405</x:v>
      </x:c>
      <x:c r="D847" s="8" t="s">
        <x:v>154</x:v>
      </x:c>
      <x:c r="E847" s="8" t="s">
        <x:v>543</x:v>
      </x:c>
      <x:c r="F847" s="8" t="s">
        <x:v>495</x:v>
      </x:c>
      <x:c r="G847" s="8" t="s">
        <x:v>7233</x:v>
      </x:c>
      <x:c r="H847" s="8" t="s">
        <x:v>118</x:v>
      </x:c>
      <x:c r="I847" s="9">
        <x:v>484500</x:v>
      </x:c>
    </x:row>
    <x:row r="848" spans="1:9" ht="20.64999999999999857891">
      <x:c r="A848" s="7" t="s">
        <x:v>3978</x:v>
      </x:c>
      <x:c r="B848" s="7" t="s">
        <x:v>6242</x:v>
      </x:c>
      <x:c r="C848" s="8" t="s">
        <x:v>405</x:v>
      </x:c>
      <x:c r="D848" s="8" t="s">
        <x:v>796</x:v>
      </x:c>
      <x:c r="E848" s="8" t="s">
        <x:v>543</x:v>
      </x:c>
      <x:c r="F848" s="8" t="s">
        <x:v>495</x:v>
      </x:c>
      <x:c r="G848" s="8" t="s">
        <x:v>7233</x:v>
      </x:c>
      <x:c r="H848" s="8" t="s">
        <x:v>118</x:v>
      </x:c>
      <x:c r="I848" s="9">
        <x:v>297500</x:v>
      </x:c>
    </x:row>
    <x:row r="849" spans="1:9" ht="20.64999999999999857891">
      <x:c r="A849" s="7" t="s">
        <x:v>3259</x:v>
      </x:c>
      <x:c r="B849" s="7" t="s">
        <x:v>2514</x:v>
      </x:c>
      <x:c r="C849" s="8" t="s">
        <x:v>935</x:v>
      </x:c>
      <x:c r="D849" s="8" t="s">
        <x:v>1402</x:v>
      </x:c>
      <x:c r="E849" s="8" t="s">
        <x:v>543</x:v>
      </x:c>
      <x:c r="F849" s="8" t="s">
        <x:v>495</x:v>
      </x:c>
      <x:c r="G849" s="8" t="s">
        <x:v>7233</x:v>
      </x:c>
      <x:c r="H849" s="8" t="s">
        <x:v>118</x:v>
      </x:c>
      <x:c r="I849" s="9">
        <x:v>21460</x:v>
      </x:c>
    </x:row>
    <x:row r="850" spans="1:9" ht="20.64999999999999857891">
      <x:c r="A850" s="7" t="s">
        <x:v>3259</x:v>
      </x:c>
      <x:c r="B850" s="7" t="s">
        <x:v>8059</x:v>
      </x:c>
      <x:c r="C850" s="8" t="s">
        <x:v>935</x:v>
      </x:c>
      <x:c r="D850" s="8" t="s">
        <x:v>1371</x:v>
      </x:c>
      <x:c r="E850" s="8" t="s">
        <x:v>543</x:v>
      </x:c>
      <x:c r="F850" s="8" t="s">
        <x:v>495</x:v>
      </x:c>
      <x:c r="G850" s="8" t="s">
        <x:v>7233</x:v>
      </x:c>
      <x:c r="H850" s="8" t="s">
        <x:v>118</x:v>
      </x:c>
      <x:c r="I850" s="9">
        <x:v>26770</x:v>
      </x:c>
    </x:row>
    <x:row r="851" spans="1:9" ht="20.64999999999999857891">
      <x:c r="A851" s="7" t="s">
        <x:v>3259</x:v>
      </x:c>
      <x:c r="B851" s="7" t="s">
        <x:v>8097</x:v>
      </x:c>
      <x:c r="C851" s="8" t="s">
        <x:v>331</x:v>
      </x:c>
      <x:c r="D851" s="8" t="s">
        <x:v>512</x:v>
      </x:c>
      <x:c r="E851" s="8" t="s">
        <x:v>543</x:v>
      </x:c>
      <x:c r="F851" s="8" t="s">
        <x:v>495</x:v>
      </x:c>
      <x:c r="G851" s="8" t="s">
        <x:v>7233</x:v>
      </x:c>
      <x:c r="H851" s="8" t="s">
        <x:v>118</x:v>
      </x:c>
      <x:c r="I851" s="9">
        <x:v>82666</x:v>
      </x:c>
    </x:row>
    <x:row r="852" spans="1:9" ht="20.64999999999999857891">
      <x:c r="A852" s="7" t="s">
        <x:v>3259</x:v>
      </x:c>
      <x:c r="B852" s="7" t="s">
        <x:v>1133</x:v>
      </x:c>
      <x:c r="C852" s="8" t="s">
        <x:v>331</x:v>
      </x:c>
      <x:c r="D852" s="8" t="s">
        <x:v>531</x:v>
      </x:c>
      <x:c r="E852" s="8" t="s">
        <x:v>543</x:v>
      </x:c>
      <x:c r="F852" s="8" t="s">
        <x:v>495</x:v>
      </x:c>
      <x:c r="G852" s="8" t="s">
        <x:v>7233</x:v>
      </x:c>
      <x:c r="H852" s="8" t="s">
        <x:v>118</x:v>
      </x:c>
      <x:c r="I852" s="9">
        <x:v>118095</x:v>
      </x:c>
    </x:row>
    <x:row r="853" spans="1:9" ht="20.64999999999999857891">
      <x:c r="A853" s="7" t="s">
        <x:v>8128</x:v>
      </x:c>
      <x:c r="B853" s="7" t="s">
        <x:v>8082</x:v>
      </x:c>
      <x:c r="C853" s="8" t="s">
        <x:v>270</x:v>
      </x:c>
      <x:c r="D853" s="8" t="s">
        <x:v>7119</x:v>
      </x:c>
      <x:c r="E853" s="8" t="s">
        <x:v>543</x:v>
      </x:c>
      <x:c r="F853" s="8" t="s">
        <x:v>495</x:v>
      </x:c>
      <x:c r="G853" s="8" t="s">
        <x:v>7233</x:v>
      </x:c>
      <x:c r="H853" s="8" t="s">
        <x:v>118</x:v>
      </x:c>
      <x:c r="I853" s="9">
        <x:v>46750</x:v>
      </x:c>
    </x:row>
    <x:row r="854" spans="1:9" ht="20.64999999999999857891">
      <x:c r="A854" s="7" t="s">
        <x:v>8128</x:v>
      </x:c>
      <x:c r="B854" s="7" t="s">
        <x:v>738</x:v>
      </x:c>
      <x:c r="C854" s="8" t="s">
        <x:v>270</x:v>
      </x:c>
      <x:c r="D854" s="8" t="s">
        <x:v>7144</x:v>
      </x:c>
      <x:c r="E854" s="8" t="s">
        <x:v>543</x:v>
      </x:c>
      <x:c r="F854" s="8" t="s">
        <x:v>495</x:v>
      </x:c>
      <x:c r="G854" s="8" t="s">
        <x:v>7233</x:v>
      </x:c>
      <x:c r="H854" s="8" t="s">
        <x:v>118</x:v>
      </x:c>
      <x:c r="I854" s="9">
        <x:v>59500</x:v>
      </x:c>
    </x:row>
    <x:row r="855" spans="1:9" ht="20.64999999999999857891">
      <x:c r="A855" s="7" t="s">
        <x:v>1535</x:v>
      </x:c>
      <x:c r="B855" s="7" t="s">
        <x:v>8101</x:v>
      </x:c>
      <x:c r="C855" s="8" t="s">
        <x:v>917</x:v>
      </x:c>
      <x:c r="D855" s="8" t="s">
        <x:v>6483</x:v>
      </x:c>
      <x:c r="E855" s="8" t="s">
        <x:v>543</x:v>
      </x:c>
      <x:c r="F855" s="8" t="s">
        <x:v>495</x:v>
      </x:c>
      <x:c r="G855" s="8" t="s">
        <x:v>7233</x:v>
      </x:c>
      <x:c r="H855" s="8" t="s">
        <x:v>118</x:v>
      </x:c>
      <x:c r="I855" s="9">
        <x:v>273810</x:v>
      </x:c>
    </x:row>
    <x:row r="856" spans="1:9" ht="20.64999999999999857891">
      <x:c r="A856" s="7" t="s">
        <x:v>1535</x:v>
      </x:c>
      <x:c r="B856" s="7" t="s">
        <x:v>8119</x:v>
      </x:c>
      <x:c r="C856" s="8" t="s">
        <x:v>917</x:v>
      </x:c>
      <x:c r="D856" s="8" t="s">
        <x:v>191</x:v>
      </x:c>
      <x:c r="E856" s="8" t="s">
        <x:v>543</x:v>
      </x:c>
      <x:c r="F856" s="8" t="s">
        <x:v>495</x:v>
      </x:c>
      <x:c r="G856" s="8" t="s">
        <x:v>7233</x:v>
      </x:c>
      <x:c r="H856" s="8" t="s">
        <x:v>118</x:v>
      </x:c>
      <x:c r="I856" s="9">
        <x:v>326700</x:v>
      </x:c>
    </x:row>
    <x:row r="857" spans="1:9" ht="20.64999999999999857891">
      <x:c r="A857" s="7" t="s">
        <x:v>1535</x:v>
      </x:c>
      <x:c r="B857" s="7" t="s">
        <x:v>8112</x:v>
      </x:c>
      <x:c r="C857" s="8" t="s">
        <x:v>917</x:v>
      </x:c>
      <x:c r="D857" s="8" t="s">
        <x:v>2422</x:v>
      </x:c>
      <x:c r="E857" s="8" t="s">
        <x:v>543</x:v>
      </x:c>
      <x:c r="F857" s="8" t="s">
        <x:v>495</x:v>
      </x:c>
      <x:c r="G857" s="8" t="s">
        <x:v>7233</x:v>
      </x:c>
      <x:c r="H857" s="8" t="s">
        <x:v>118</x:v>
      </x:c>
      <x:c r="I857" s="9">
        <x:v>2070</x:v>
      </x:c>
    </x:row>
    <x:row r="858" spans="1:9" ht="20.64999999999999857891">
      <x:c r="A858" s="7" t="s">
        <x:v>1535</x:v>
      </x:c>
      <x:c r="B858" s="7" t="s">
        <x:v>8078</x:v>
      </x:c>
      <x:c r="C858" s="8" t="s">
        <x:v>917</x:v>
      </x:c>
      <x:c r="D858" s="8" t="s">
        <x:v>2180</x:v>
      </x:c>
      <x:c r="E858" s="8" t="s">
        <x:v>543</x:v>
      </x:c>
      <x:c r="F858" s="8" t="s">
        <x:v>495</x:v>
      </x:c>
      <x:c r="G858" s="8" t="s">
        <x:v>7233</x:v>
      </x:c>
      <x:c r="H858" s="8" t="s">
        <x:v>118</x:v>
      </x:c>
      <x:c r="I858" s="9">
        <x:v>2990</x:v>
      </x:c>
    </x:row>
    <x:row r="859" spans="1:9" ht="20.64999999999999857891">
      <x:c r="A859" s="7" t="s">
        <x:v>1535</x:v>
      </x:c>
      <x:c r="B859" s="7" t="s">
        <x:v>2000</x:v>
      </x:c>
      <x:c r="C859" s="8" t="s">
        <x:v>917</x:v>
      </x:c>
      <x:c r="D859" s="8" t="s">
        <x:v>31</x:v>
      </x:c>
      <x:c r="E859" s="8" t="s">
        <x:v>543</x:v>
      </x:c>
      <x:c r="F859" s="8" t="s">
        <x:v>495</x:v>
      </x:c>
      <x:c r="G859" s="8" t="s">
        <x:v>7233</x:v>
      </x:c>
      <x:c r="H859" s="8" t="s">
        <x:v>118</x:v>
      </x:c>
      <x:c r="I859" s="9">
        <x:v>3721</x:v>
      </x:c>
    </x:row>
    <x:row r="860" spans="1:9" ht="20.64999999999999857891">
      <x:c r="A860" s="7" t="s">
        <x:v>1535</x:v>
      </x:c>
      <x:c r="B860" s="7" t="s">
        <x:v>3779</x:v>
      </x:c>
      <x:c r="C860" s="8" t="s">
        <x:v>917</x:v>
      </x:c>
      <x:c r="D860" s="8" t="s">
        <x:v>1428</x:v>
      </x:c>
      <x:c r="E860" s="8" t="s">
        <x:v>543</x:v>
      </x:c>
      <x:c r="F860" s="8" t="s">
        <x:v>495</x:v>
      </x:c>
      <x:c r="G860" s="8" t="s">
        <x:v>7233</x:v>
      </x:c>
      <x:c r="H860" s="8" t="s">
        <x:v>118</x:v>
      </x:c>
      <x:c r="I860" s="9">
        <x:v>4130</x:v>
      </x:c>
    </x:row>
    <x:row r="861" spans="1:9" ht="20.64999999999999857891">
      <x:c r="A861" s="7" t="s">
        <x:v>1535</x:v>
      </x:c>
      <x:c r="B861" s="7" t="s">
        <x:v>1737</x:v>
      </x:c>
      <x:c r="C861" s="8" t="s">
        <x:v>917</x:v>
      </x:c>
      <x:c r="D861" s="8" t="s">
        <x:v>815</x:v>
      </x:c>
      <x:c r="E861" s="8" t="s">
        <x:v>543</x:v>
      </x:c>
      <x:c r="F861" s="8" t="s">
        <x:v>495</x:v>
      </x:c>
      <x:c r="G861" s="8" t="s">
        <x:v>7233</x:v>
      </x:c>
      <x:c r="H861" s="8" t="s">
        <x:v>118</x:v>
      </x:c>
      <x:c r="I861" s="9">
        <x:v>4430</x:v>
      </x:c>
    </x:row>
    <x:row r="862" spans="1:9" ht="20.64999999999999857891">
      <x:c r="A862" s="7" t="s">
        <x:v>4593</x:v>
      </x:c>
      <x:c r="B862" s="7" t="s">
        <x:v>8106</x:v>
      </x:c>
      <x:c r="C862" s="8" t="s">
        <x:v>5922</x:v>
      </x:c>
      <x:c r="D862" s="8" t="s">
        <x:v>5714</x:v>
      </x:c>
      <x:c r="E862" s="8" t="s">
        <x:v>543</x:v>
      </x:c>
      <x:c r="F862" s="8" t="s">
        <x:v>495</x:v>
      </x:c>
      <x:c r="G862" s="8" t="s">
        <x:v>7233</x:v>
      </x:c>
      <x:c r="H862" s="8" t="s">
        <x:v>118</x:v>
      </x:c>
      <x:c r="I862" s="9">
        <x:v>7087</x:v>
      </x:c>
    </x:row>
    <x:row r="863" spans="1:9" ht="20.64999999999999857891">
      <x:c r="A863" s="7" t="s">
        <x:v>4593</x:v>
      </x:c>
      <x:c r="B863" s="7" t="s">
        <x:v>6249</x:v>
      </x:c>
      <x:c r="C863" s="8" t="s">
        <x:v>5922</x:v>
      </x:c>
      <x:c r="D863" s="8" t="s">
        <x:v>979</x:v>
      </x:c>
      <x:c r="E863" s="8" t="s">
        <x:v>543</x:v>
      </x:c>
      <x:c r="F863" s="8" t="s">
        <x:v>495</x:v>
      </x:c>
      <x:c r="G863" s="8" t="s">
        <x:v>7233</x:v>
      </x:c>
      <x:c r="H863" s="8" t="s">
        <x:v>118</x:v>
      </x:c>
      <x:c r="I863" s="9">
        <x:v>7087</x:v>
      </x:c>
    </x:row>
    <x:row r="864" spans="1:9" ht="20.64999999999999857891">
      <x:c r="A864" s="7" t="s">
        <x:v>4593</x:v>
      </x:c>
      <x:c r="B864" s="7" t="s">
        <x:v>6253</x:v>
      </x:c>
      <x:c r="C864" s="8" t="s">
        <x:v>1389</x:v>
      </x:c>
      <x:c r="D864" s="8" t="s">
        <x:v>5894</x:v>
      </x:c>
      <x:c r="E864" s="8" t="s">
        <x:v>543</x:v>
      </x:c>
      <x:c r="F864" s="8" t="s">
        <x:v>495</x:v>
      </x:c>
      <x:c r="G864" s="8" t="s">
        <x:v>7233</x:v>
      </x:c>
      <x:c r="H864" s="8" t="s">
        <x:v>118</x:v>
      </x:c>
      <x:c r="I864" s="9">
        <x:v>5669</x:v>
      </x:c>
    </x:row>
    <x:row r="865" spans="1:9" ht="20.64999999999999857891">
      <x:c r="A865" s="7" t="s">
        <x:v>4593</x:v>
      </x:c>
      <x:c r="B865" s="7" t="s">
        <x:v>1649</x:v>
      </x:c>
      <x:c r="C865" s="8" t="s">
        <x:v>1389</x:v>
      </x:c>
      <x:c r="D865" s="8" t="s">
        <x:v>967</x:v>
      </x:c>
      <x:c r="E865" s="8" t="s">
        <x:v>543</x:v>
      </x:c>
      <x:c r="F865" s="8" t="s">
        <x:v>495</x:v>
      </x:c>
      <x:c r="G865" s="8" t="s">
        <x:v>7233</x:v>
      </x:c>
      <x:c r="H865" s="8" t="s">
        <x:v>118</x:v>
      </x:c>
      <x:c r="I865" s="9">
        <x:v>7518</x:v>
      </x:c>
    </x:row>
    <x:row r="866" spans="1:9" ht="20.64999999999999857891">
      <x:c r="A866" s="7" t="s">
        <x:v>4593</x:v>
      </x:c>
      <x:c r="B866" s="7" t="s">
        <x:v>1131</x:v>
      </x:c>
      <x:c r="C866" s="8" t="s">
        <x:v>5922</x:v>
      </x:c>
      <x:c r="D866" s="8" t="s">
        <x:v>6533</x:v>
      </x:c>
      <x:c r="E866" s="8" t="s">
        <x:v>543</x:v>
      </x:c>
      <x:c r="F866" s="8" t="s">
        <x:v>495</x:v>
      </x:c>
      <x:c r="G866" s="8" t="s">
        <x:v>7233</x:v>
      </x:c>
      <x:c r="H866" s="8" t="s">
        <x:v>118</x:v>
      </x:c>
      <x:c r="I866" s="9">
        <x:v>7518</x:v>
      </x:c>
    </x:row>
    <x:row r="867" spans="1:9" ht="20.64999999999999857891">
      <x:c r="A867" s="7" t="s">
        <x:v>4593</x:v>
      </x:c>
      <x:c r="B867" s="7" t="s">
        <x:v>3790</x:v>
      </x:c>
      <x:c r="C867" s="8" t="s">
        <x:v>1389</x:v>
      </x:c>
      <x:c r="D867" s="8" t="s">
        <x:v>5758</x:v>
      </x:c>
      <x:c r="E867" s="8" t="s">
        <x:v>543</x:v>
      </x:c>
      <x:c r="F867" s="8" t="s">
        <x:v>495</x:v>
      </x:c>
      <x:c r="G867" s="8" t="s">
        <x:v>7233</x:v>
      </x:c>
      <x:c r="H867" s="8" t="s">
        <x:v>118</x:v>
      </x:c>
      <x:c r="I867" s="9">
        <x:v>10982</x:v>
      </x:c>
    </x:row>
    <x:row r="868" spans="1:9" ht="20.64999999999999857891">
      <x:c r="A868" s="7" t="s">
        <x:v>4593</x:v>
      </x:c>
      <x:c r="B868" s="7" t="s">
        <x:v>8077</x:v>
      </x:c>
      <x:c r="C868" s="8" t="s">
        <x:v>1389</x:v>
      </x:c>
      <x:c r="D868" s="8" t="s">
        <x:v>6535</x:v>
      </x:c>
      <x:c r="E868" s="8" t="s">
        <x:v>543</x:v>
      </x:c>
      <x:c r="F868" s="8" t="s">
        <x:v>495</x:v>
      </x:c>
      <x:c r="G868" s="8" t="s">
        <x:v>7233</x:v>
      </x:c>
      <x:c r="H868" s="8" t="s">
        <x:v>118</x:v>
      </x:c>
      <x:c r="I868" s="9">
        <x:v>4153</x:v>
      </x:c>
    </x:row>
    <x:row r="869" spans="1:9" ht="20.64999999999999857891">
      <x:c r="A869" s="7" t="s">
        <x:v>4593</x:v>
      </x:c>
      <x:c r="B869" s="7" t="s">
        <x:v>6143</x:v>
      </x:c>
      <x:c r="C869" s="8" t="s">
        <x:v>1389</x:v>
      </x:c>
      <x:c r="D869" s="8" t="s">
        <x:v>131</x:v>
      </x:c>
      <x:c r="E869" s="8" t="s">
        <x:v>543</x:v>
      </x:c>
      <x:c r="F869" s="8" t="s">
        <x:v>495</x:v>
      </x:c>
      <x:c r="G869" s="8" t="s">
        <x:v>7233</x:v>
      </x:c>
      <x:c r="H869" s="8" t="s">
        <x:v>118</x:v>
      </x:c>
      <x:c r="I869" s="9">
        <x:v>5127</x:v>
      </x:c>
    </x:row>
    <x:row r="870" spans="1:9" ht="20.64999999999999857891">
      <x:c r="A870" s="7" t="s">
        <x:v>4593</x:v>
      </x:c>
      <x:c r="B870" s="7" t="s">
        <x:v>2024</x:v>
      </x:c>
      <x:c r="C870" s="8" t="s">
        <x:v>1389</x:v>
      </x:c>
      <x:c r="D870" s="8" t="s">
        <x:v>8444</x:v>
      </x:c>
      <x:c r="E870" s="8" t="s">
        <x:v>543</x:v>
      </x:c>
      <x:c r="F870" s="8" t="s">
        <x:v>495</x:v>
      </x:c>
      <x:c r="G870" s="8" t="s">
        <x:v>7233</x:v>
      </x:c>
      <x:c r="H870" s="8" t="s">
        <x:v>118</x:v>
      </x:c>
      <x:c r="I870" s="9">
        <x:v>7480</x:v>
      </x:c>
    </x:row>
    <x:row r="871" spans="1:9" ht="20.64999999999999857891">
      <x:c r="A871" s="7" t="s">
        <x:v>4593</x:v>
      </x:c>
      <x:c r="B871" s="7" t="s">
        <x:v>2001</x:v>
      </x:c>
      <x:c r="C871" s="8" t="s">
        <x:v>1389</x:v>
      </x:c>
      <x:c r="D871" s="8" t="s">
        <x:v>993</x:v>
      </x:c>
      <x:c r="E871" s="8" t="s">
        <x:v>543</x:v>
      </x:c>
      <x:c r="F871" s="8" t="s">
        <x:v>495</x:v>
      </x:c>
      <x:c r="G871" s="8" t="s">
        <x:v>7233</x:v>
      </x:c>
      <x:c r="H871" s="8" t="s">
        <x:v>118</x:v>
      </x:c>
      <x:c r="I871" s="9">
        <x:v>8505</x:v>
      </x:c>
    </x:row>
    <x:row r="872" spans="1:9" ht="20.64999999999999857891">
      <x:c r="A872" s="7" t="s">
        <x:v>4593</x:v>
      </x:c>
      <x:c r="B872" s="7" t="s">
        <x:v>3870</x:v>
      </x:c>
      <x:c r="C872" s="8" t="s">
        <x:v>1389</x:v>
      </x:c>
      <x:c r="D872" s="8" t="s">
        <x:v>7084</x:v>
      </x:c>
      <x:c r="E872" s="8" t="s">
        <x:v>543</x:v>
      </x:c>
      <x:c r="F872" s="8" t="s">
        <x:v>495</x:v>
      </x:c>
      <x:c r="G872" s="8" t="s">
        <x:v>7233</x:v>
      </x:c>
      <x:c r="H872" s="8" t="s">
        <x:v>118</x:v>
      </x:c>
      <x:c r="I872" s="9">
        <x:v>9749</x:v>
      </x:c>
    </x:row>
    <x:row r="873" spans="1:9" ht="20.64999999999999857891">
      <x:c r="A873" s="7" t="s">
        <x:v>4593</x:v>
      </x:c>
      <x:c r="B873" s="7" t="s">
        <x:v>1627</x:v>
      </x:c>
      <x:c r="C873" s="8" t="s">
        <x:v>1389</x:v>
      </x:c>
      <x:c r="D873" s="8" t="s">
        <x:v>7057</x:v>
      </x:c>
      <x:c r="E873" s="8" t="s">
        <x:v>543</x:v>
      </x:c>
      <x:c r="F873" s="8" t="s">
        <x:v>495</x:v>
      </x:c>
      <x:c r="G873" s="8" t="s">
        <x:v>7233</x:v>
      </x:c>
      <x:c r="H873" s="8" t="s">
        <x:v>118</x:v>
      </x:c>
      <x:c r="I873" s="9">
        <x:v>13119</x:v>
      </x:c>
    </x:row>
    <x:row r="874" spans="1:9" ht="20.64999999999999857891">
      <x:c r="A874" s="7" t="s">
        <x:v>4593</x:v>
      </x:c>
      <x:c r="B874" s="7" t="s">
        <x:v>2017</x:v>
      </x:c>
      <x:c r="C874" s="8" t="s">
        <x:v>1389</x:v>
      </x:c>
      <x:c r="D874" s="8" t="s">
        <x:v>7240</x:v>
      </x:c>
      <x:c r="E874" s="8" t="s">
        <x:v>543</x:v>
      </x:c>
      <x:c r="F874" s="8" t="s">
        <x:v>495</x:v>
      </x:c>
      <x:c r="G874" s="8" t="s">
        <x:v>7233</x:v>
      </x:c>
      <x:c r="H874" s="8" t="s">
        <x:v>118</x:v>
      </x:c>
      <x:c r="I874" s="9">
        <x:v>15921</x:v>
      </x:c>
    </x:row>
    <x:row r="875" spans="1:9" ht="20.64999999999999857891">
      <x:c r="A875" s="7" t="s">
        <x:v>4593</x:v>
      </x:c>
      <x:c r="B875" s="7" t="s">
        <x:v>2686</x:v>
      </x:c>
      <x:c r="C875" s="8" t="s">
        <x:v>1389</x:v>
      </x:c>
      <x:c r="D875" s="8" t="s">
        <x:v>7125</x:v>
      </x:c>
      <x:c r="E875" s="8" t="s">
        <x:v>543</x:v>
      </x:c>
      <x:c r="F875" s="8" t="s">
        <x:v>495</x:v>
      </x:c>
      <x:c r="G875" s="8" t="s">
        <x:v>7233</x:v>
      </x:c>
      <x:c r="H875" s="8" t="s">
        <x:v>118</x:v>
      </x:c>
      <x:c r="I875" s="9">
        <x:v>16813</x:v>
      </x:c>
    </x:row>
    <x:row r="876" spans="1:9" ht="20.64999999999999857891">
      <x:c r="A876" s="7" t="s">
        <x:v>1855</x:v>
      </x:c>
      <x:c r="B876" s="7" t="s">
        <x:v>3907</x:v>
      </x:c>
      <x:c r="C876" s="8" t="s">
        <x:v>1807</x:v>
      </x:c>
      <x:c r="D876" s="8" t="s">
        <x:v>1447</x:v>
      </x:c>
      <x:c r="E876" s="8" t="s">
        <x:v>543</x:v>
      </x:c>
      <x:c r="F876" s="8" t="s">
        <x:v>495</x:v>
      </x:c>
      <x:c r="G876" s="8" t="s">
        <x:v>7233</x:v>
      </x:c>
      <x:c r="H876" s="8" t="s">
        <x:v>118</x:v>
      </x:c>
      <x:c r="I876" s="9">
        <x:v>7490</x:v>
      </x:c>
    </x:row>
    <x:row r="877" spans="1:9" ht="20.64999999999999857891">
      <x:c r="A877" s="7" t="s">
        <x:v>1855</x:v>
      </x:c>
      <x:c r="B877" s="7" t="s">
        <x:v>3124</x:v>
      </x:c>
      <x:c r="C877" s="8" t="s">
        <x:v>1807</x:v>
      </x:c>
      <x:c r="D877" s="8" t="s">
        <x:v>2176</x:v>
      </x:c>
      <x:c r="E877" s="8" t="s">
        <x:v>543</x:v>
      </x:c>
      <x:c r="F877" s="8" t="s">
        <x:v>495</x:v>
      </x:c>
      <x:c r="G877" s="8" t="s">
        <x:v>7233</x:v>
      </x:c>
      <x:c r="H877" s="8" t="s">
        <x:v>118</x:v>
      </x:c>
      <x:c r="I877" s="9">
        <x:v>12427</x:v>
      </x:c>
    </x:row>
    <x:row r="878" spans="1:9" ht="20.64999999999999857891">
      <x:c r="A878" s="7" t="s">
        <x:v>1855</x:v>
      </x:c>
      <x:c r="B878" s="7" t="s">
        <x:v>3765</x:v>
      </x:c>
      <x:c r="C878" s="8" t="s">
        <x:v>1807</x:v>
      </x:c>
      <x:c r="D878" s="8" t="s">
        <x:v>2268</x:v>
      </x:c>
      <x:c r="E878" s="8" t="s">
        <x:v>543</x:v>
      </x:c>
      <x:c r="F878" s="8" t="s">
        <x:v>495</x:v>
      </x:c>
      <x:c r="G878" s="8" t="s">
        <x:v>7233</x:v>
      </x:c>
      <x:c r="H878" s="8" t="s">
        <x:v>118</x:v>
      </x:c>
      <x:c r="I878" s="9">
        <x:v>17770</x:v>
      </x:c>
    </x:row>
    <x:row r="879" spans="1:9" ht="20.64999999999999857891">
      <x:c r="A879" s="7" t="s">
        <x:v>1855</x:v>
      </x:c>
      <x:c r="B879" s="7" t="s">
        <x:v>1625</x:v>
      </x:c>
      <x:c r="C879" s="8" t="s">
        <x:v>1807</x:v>
      </x:c>
      <x:c r="D879" s="8" t="s">
        <x:v>1467</x:v>
      </x:c>
      <x:c r="E879" s="8" t="s">
        <x:v>543</x:v>
      </x:c>
      <x:c r="F879" s="8" t="s">
        <x:v>495</x:v>
      </x:c>
      <x:c r="G879" s="8" t="s">
        <x:v>7233</x:v>
      </x:c>
      <x:c r="H879" s="8" t="s">
        <x:v>118</x:v>
      </x:c>
      <x:c r="I879" s="9">
        <x:v>36091</x:v>
      </x:c>
    </x:row>
    <x:row r="880" spans="1:9" ht="20.64999999999999857891">
      <x:c r="A880" s="7" t="s">
        <x:v>1855</x:v>
      </x:c>
      <x:c r="B880" s="7" t="s">
        <x:v>3762</x:v>
      </x:c>
      <x:c r="C880" s="8" t="s">
        <x:v>1807</x:v>
      </x:c>
      <x:c r="D880" s="8" t="s">
        <x:v>2342</x:v>
      </x:c>
      <x:c r="E880" s="8" t="s">
        <x:v>543</x:v>
      </x:c>
      <x:c r="F880" s="8" t="s">
        <x:v>495</x:v>
      </x:c>
      <x:c r="G880" s="8" t="s">
        <x:v>7233</x:v>
      </x:c>
      <x:c r="H880" s="8" t="s">
        <x:v>118</x:v>
      </x:c>
      <x:c r="I880" s="9">
        <x:v>64240</x:v>
      </x:c>
    </x:row>
    <x:row r="881" spans="1:9" ht="20.64999999999999857891">
      <x:c r="A881" s="7" t="s">
        <x:v>1855</x:v>
      </x:c>
      <x:c r="B881" s="7" t="s">
        <x:v>2534</x:v>
      </x:c>
      <x:c r="C881" s="8" t="s">
        <x:v>1807</x:v>
      </x:c>
      <x:c r="D881" s="8" t="s">
        <x:v>833</x:v>
      </x:c>
      <x:c r="E881" s="8" t="s">
        <x:v>543</x:v>
      </x:c>
      <x:c r="F881" s="8" t="s">
        <x:v>495</x:v>
      </x:c>
      <x:c r="G881" s="8" t="s">
        <x:v>7233</x:v>
      </x:c>
      <x:c r="H881" s="8" t="s">
        <x:v>118</x:v>
      </x:c>
      <x:c r="I881" s="9">
        <x:v>97376</x:v>
      </x:c>
    </x:row>
    <x:row r="882" spans="1:9" ht="20.64999999999999857891">
      <x:c r="A882" s="7" t="s">
        <x:v>1855</x:v>
      </x:c>
      <x:c r="B882" s="7" t="s">
        <x:v>2023</x:v>
      </x:c>
      <x:c r="C882" s="8" t="s">
        <x:v>1807</x:v>
      </x:c>
      <x:c r="D882" s="8" t="s">
        <x:v>2423</x:v>
      </x:c>
      <x:c r="E882" s="8" t="s">
        <x:v>543</x:v>
      </x:c>
      <x:c r="F882" s="8" t="s">
        <x:v>495</x:v>
      </x:c>
      <x:c r="G882" s="8" t="s">
        <x:v>7233</x:v>
      </x:c>
      <x:c r="H882" s="8" t="s">
        <x:v>118</x:v>
      </x:c>
      <x:c r="I882" s="9">
        <x:v>151240</x:v>
      </x:c>
    </x:row>
    <x:row r="883" spans="1:9" ht="20.64999999999999857891">
      <x:c r="A883" s="7" t="s">
        <x:v>1855</x:v>
      </x:c>
      <x:c r="B883" s="7" t="s">
        <x:v>2577</x:v>
      </x:c>
      <x:c r="C883" s="8" t="s">
        <x:v>1807</x:v>
      </x:c>
      <x:c r="D883" s="8" t="s">
        <x:v>850</x:v>
      </x:c>
      <x:c r="E883" s="8" t="s">
        <x:v>543</x:v>
      </x:c>
      <x:c r="F883" s="8" t="s">
        <x:v>495</x:v>
      </x:c>
      <x:c r="G883" s="8" t="s">
        <x:v>7233</x:v>
      </x:c>
      <x:c r="H883" s="8" t="s">
        <x:v>118</x:v>
      </x:c>
      <x:c r="I883" s="9">
        <x:v>211327</x:v>
      </x:c>
    </x:row>
    <x:row r="884" spans="1:9" ht="20.64999999999999857891">
      <x:c r="A884" s="7" t="s">
        <x:v>1855</x:v>
      </x:c>
      <x:c r="B884" s="7" t="s">
        <x:v>2560</x:v>
      </x:c>
      <x:c r="C884" s="8" t="s">
        <x:v>1807</x:v>
      </x:c>
      <x:c r="D884" s="8" t="s">
        <x:v>1395</x:v>
      </x:c>
      <x:c r="E884" s="8" t="s">
        <x:v>543</x:v>
      </x:c>
      <x:c r="F884" s="8" t="s">
        <x:v>495</x:v>
      </x:c>
      <x:c r="G884" s="8" t="s">
        <x:v>7233</x:v>
      </x:c>
      <x:c r="H884" s="8" t="s">
        <x:v>118</x:v>
      </x:c>
      <x:c r="I884" s="9">
        <x:v>1690</x:v>
      </x:c>
    </x:row>
    <x:row r="885" spans="1:9" ht="20.64999999999999857891">
      <x:c r="A885" s="7" t="s">
        <x:v>1855</x:v>
      </x:c>
      <x:c r="B885" s="7" t="s">
        <x:v>6448</x:v>
      </x:c>
      <x:c r="C885" s="8" t="s">
        <x:v>1807</x:v>
      </x:c>
      <x:c r="D885" s="8" t="s">
        <x:v>19</x:v>
      </x:c>
      <x:c r="E885" s="8" t="s">
        <x:v>543</x:v>
      </x:c>
      <x:c r="F885" s="8" t="s">
        <x:v>495</x:v>
      </x:c>
      <x:c r="G885" s="8" t="s">
        <x:v>7233</x:v>
      </x:c>
      <x:c r="H885" s="8" t="s">
        <x:v>118</x:v>
      </x:c>
      <x:c r="I885" s="9">
        <x:v>1890</x:v>
      </x:c>
    </x:row>
    <x:row r="886" spans="1:9" ht="20.64999999999999857891">
      <x:c r="A886" s="7" t="s">
        <x:v>1855</x:v>
      </x:c>
      <x:c r="B886" s="7" t="s">
        <x:v>8114</x:v>
      </x:c>
      <x:c r="C886" s="8" t="s">
        <x:v>1807</x:v>
      </x:c>
      <x:c r="D886" s="8" t="s">
        <x:v>1366</x:v>
      </x:c>
      <x:c r="E886" s="8" t="s">
        <x:v>543</x:v>
      </x:c>
      <x:c r="F886" s="8" t="s">
        <x:v>495</x:v>
      </x:c>
      <x:c r="G886" s="8" t="s">
        <x:v>7233</x:v>
      </x:c>
      <x:c r="H886" s="8" t="s">
        <x:v>118</x:v>
      </x:c>
      <x:c r="I886" s="9">
        <x:v>2371</x:v>
      </x:c>
    </x:row>
    <x:row r="887" spans="1:9" ht="20.64999999999999857891">
      <x:c r="A887" s="7" t="s">
        <x:v>1855</x:v>
      </x:c>
      <x:c r="B887" s="7" t="s">
        <x:v>7920</x:v>
      </x:c>
      <x:c r="C887" s="8" t="s">
        <x:v>1807</x:v>
      </x:c>
      <x:c r="D887" s="8" t="s">
        <x:v>33</x:v>
      </x:c>
      <x:c r="E887" s="8" t="s">
        <x:v>543</x:v>
      </x:c>
      <x:c r="F887" s="8" t="s">
        <x:v>495</x:v>
      </x:c>
      <x:c r="G887" s="8" t="s">
        <x:v>7233</x:v>
      </x:c>
      <x:c r="H887" s="8" t="s">
        <x:v>118</x:v>
      </x:c>
      <x:c r="I887" s="9">
        <x:v>3180</x:v>
      </x:c>
    </x:row>
    <x:row r="888" spans="1:9" ht="20.64999999999999857891">
      <x:c r="A888" s="7" t="s">
        <x:v>1855</x:v>
      </x:c>
      <x:c r="B888" s="7" t="s">
        <x:v>2648</x:v>
      </x:c>
      <x:c r="C888" s="8" t="s">
        <x:v>1807</x:v>
      </x:c>
      <x:c r="D888" s="8" t="s">
        <x:v>2243</x:v>
      </x:c>
      <x:c r="E888" s="8" t="s">
        <x:v>543</x:v>
      </x:c>
      <x:c r="F888" s="8" t="s">
        <x:v>495</x:v>
      </x:c>
      <x:c r="G888" s="8" t="s">
        <x:v>7233</x:v>
      </x:c>
      <x:c r="H888" s="8" t="s">
        <x:v>118</x:v>
      </x:c>
      <x:c r="I888" s="9">
        <x:v>3510</x:v>
      </x:c>
    </x:row>
    <x:row r="889" spans="1:9" ht="20.64999999999999857891">
      <x:c r="A889" s="7" t="s">
        <x:v>1855</x:v>
      </x:c>
      <x:c r="B889" s="7" t="s">
        <x:v>6042</x:v>
      </x:c>
      <x:c r="C889" s="8" t="s">
        <x:v>1807</x:v>
      </x:c>
      <x:c r="D889" s="8" t="s">
        <x:v>1462</x:v>
      </x:c>
      <x:c r="E889" s="8" t="s">
        <x:v>543</x:v>
      </x:c>
      <x:c r="F889" s="8" t="s">
        <x:v>495</x:v>
      </x:c>
      <x:c r="G889" s="8" t="s">
        <x:v>7233</x:v>
      </x:c>
      <x:c r="H889" s="8" t="s">
        <x:v>118</x:v>
      </x:c>
      <x:c r="I889" s="9">
        <x:v>4660</x:v>
      </x:c>
    </x:row>
    <x:row r="890" spans="1:9" ht="20.64999999999999857891">
      <x:c r="A890" s="7" t="s">
        <x:v>1855</x:v>
      </x:c>
      <x:c r="B890" s="7" t="s">
        <x:v>3565</x:v>
      </x:c>
      <x:c r="C890" s="8" t="s">
        <x:v>1807</x:v>
      </x:c>
      <x:c r="D890" s="8" t="s">
        <x:v>2143</x:v>
      </x:c>
      <x:c r="E890" s="8" t="s">
        <x:v>543</x:v>
      </x:c>
      <x:c r="F890" s="8" t="s">
        <x:v>495</x:v>
      </x:c>
      <x:c r="G890" s="8" t="s">
        <x:v>7233</x:v>
      </x:c>
      <x:c r="H890" s="8" t="s">
        <x:v>118</x:v>
      </x:c>
      <x:c r="I890" s="9">
        <x:v>7930</x:v>
      </x:c>
    </x:row>
    <x:row r="891" spans="1:9" ht="20.64999999999999857891">
      <x:c r="A891" s="7" t="s">
        <x:v>1855</x:v>
      </x:c>
      <x:c r="B891" s="7" t="s">
        <x:v>8178</x:v>
      </x:c>
      <x:c r="C891" s="8" t="s">
        <x:v>1807</x:v>
      </x:c>
      <x:c r="D891" s="8" t="s">
        <x:v>1329</x:v>
      </x:c>
      <x:c r="E891" s="8" t="s">
        <x:v>543</x:v>
      </x:c>
      <x:c r="F891" s="8" t="s">
        <x:v>495</x:v>
      </x:c>
      <x:c r="G891" s="8" t="s">
        <x:v>7233</x:v>
      </x:c>
      <x:c r="H891" s="8" t="s">
        <x:v>118</x:v>
      </x:c>
      <x:c r="I891" s="9">
        <x:v>9540</x:v>
      </x:c>
    </x:row>
    <x:row r="892" spans="1:9" ht="20.64999999999999857891">
      <x:c r="A892" s="7" t="s">
        <x:v>1855</x:v>
      </x:c>
      <x:c r="B892" s="7" t="s">
        <x:v>3525</x:v>
      </x:c>
      <x:c r="C892" s="8" t="s">
        <x:v>1807</x:v>
      </x:c>
      <x:c r="D892" s="8" t="s">
        <x:v>1336</x:v>
      </x:c>
      <x:c r="E892" s="8" t="s">
        <x:v>543</x:v>
      </x:c>
      <x:c r="F892" s="8" t="s">
        <x:v>495</x:v>
      </x:c>
      <x:c r="G892" s="8" t="s">
        <x:v>7233</x:v>
      </x:c>
      <x:c r="H892" s="8" t="s">
        <x:v>118</x:v>
      </x:c>
      <x:c r="I892" s="9">
        <x:v>16192</x:v>
      </x:c>
    </x:row>
    <x:row r="893" spans="1:9" ht="20.64999999999999857891">
      <x:c r="A893" s="7" t="s">
        <x:v>1855</x:v>
      </x:c>
      <x:c r="B893" s="7" t="s">
        <x:v>3273</x:v>
      </x:c>
      <x:c r="C893" s="8" t="s">
        <x:v>1807</x:v>
      </x:c>
      <x:c r="D893" s="8" t="s">
        <x:v>71</x:v>
      </x:c>
      <x:c r="E893" s="8" t="s">
        <x:v>543</x:v>
      </x:c>
      <x:c r="F893" s="8" t="s">
        <x:v>495</x:v>
      </x:c>
      <x:c r="G893" s="8" t="s">
        <x:v>7233</x:v>
      </x:c>
      <x:c r="H893" s="8" t="s">
        <x:v>118</x:v>
      </x:c>
      <x:c r="I893" s="9">
        <x:v>24284</x:v>
      </x:c>
    </x:row>
    <x:row r="894" spans="1:9" ht="20.64999999999999857891">
      <x:c r="A894" s="7" t="s">
        <x:v>1855</x:v>
      </x:c>
      <x:c r="B894" s="7" t="s">
        <x:v>3135</x:v>
      </x:c>
      <x:c r="C894" s="8" t="s">
        <x:v>1807</x:v>
      </x:c>
      <x:c r="D894" s="8" t="s">
        <x:v>799</x:v>
      </x:c>
      <x:c r="E894" s="8" t="s">
        <x:v>543</x:v>
      </x:c>
      <x:c r="F894" s="8" t="s">
        <x:v>495</x:v>
      </x:c>
      <x:c r="G894" s="8" t="s">
        <x:v>7233</x:v>
      </x:c>
      <x:c r="H894" s="8" t="s">
        <x:v>118</x:v>
      </x:c>
      <x:c r="I894" s="9">
        <x:v>31934</x:v>
      </x:c>
    </x:row>
    <x:row r="895" spans="1:9" ht="20.64999999999999857891">
      <x:c r="A895" s="7" t="s">
        <x:v>1855</x:v>
      </x:c>
      <x:c r="B895" s="7" t="s">
        <x:v>2666</x:v>
      </x:c>
      <x:c r="C895" s="8" t="s">
        <x:v>1807</x:v>
      </x:c>
      <x:c r="D895" s="8" t="s">
        <x:v>818</x:v>
      </x:c>
      <x:c r="E895" s="8" t="s">
        <x:v>543</x:v>
      </x:c>
      <x:c r="F895" s="8" t="s">
        <x:v>495</x:v>
      </x:c>
      <x:c r="G895" s="8" t="s">
        <x:v>7233</x:v>
      </x:c>
      <x:c r="H895" s="8" t="s">
        <x:v>118</x:v>
      </x:c>
      <x:c r="I895" s="9">
        <x:v>60990</x:v>
      </x:c>
    </x:row>
    <x:row r="896" spans="1:9" ht="20.64999999999999857891">
      <x:c r="A896" s="7" t="s">
        <x:v>1855</x:v>
      </x:c>
      <x:c r="B896" s="7" t="s">
        <x:v>8068</x:v>
      </x:c>
      <x:c r="C896" s="8" t="s">
        <x:v>1807</x:v>
      </x:c>
      <x:c r="D896" s="8" t="s">
        <x:v>841</x:v>
      </x:c>
      <x:c r="E896" s="8" t="s">
        <x:v>543</x:v>
      </x:c>
      <x:c r="F896" s="8" t="s">
        <x:v>495</x:v>
      </x:c>
      <x:c r="G896" s="8" t="s">
        <x:v>7233</x:v>
      </x:c>
      <x:c r="H896" s="8" t="s">
        <x:v>118</x:v>
      </x:c>
      <x:c r="I896" s="9">
        <x:v>112404</x:v>
      </x:c>
    </x:row>
    <x:row r="897" spans="1:9" ht="20.64999999999999857891">
      <x:c r="A897" s="7" t="s">
        <x:v>1855</x:v>
      </x:c>
      <x:c r="B897" s="7" t="s">
        <x:v>3861</x:v>
      </x:c>
      <x:c r="C897" s="8" t="s">
        <x:v>1807</x:v>
      </x:c>
      <x:c r="D897" s="8" t="s">
        <x:v>2435</x:v>
      </x:c>
      <x:c r="E897" s="8" t="s">
        <x:v>543</x:v>
      </x:c>
      <x:c r="F897" s="8" t="s">
        <x:v>495</x:v>
      </x:c>
      <x:c r="G897" s="8" t="s">
        <x:v>7233</x:v>
      </x:c>
      <x:c r="H897" s="8" t="s">
        <x:v>118</x:v>
      </x:c>
      <x:c r="I897" s="9">
        <x:v>174010</x:v>
      </x:c>
    </x:row>
    <x:row r="898" spans="1:9" ht="20.64999999999999857891">
      <x:c r="A898" s="7" t="s">
        <x:v>1855</x:v>
      </x:c>
      <x:c r="B898" s="7" t="s">
        <x:v>1632</x:v>
      </x:c>
      <x:c r="C898" s="8" t="s">
        <x:v>1807</x:v>
      </x:c>
      <x:c r="D898" s="8" t="s">
        <x:v>2091</x:v>
      </x:c>
      <x:c r="E898" s="8" t="s">
        <x:v>543</x:v>
      </x:c>
      <x:c r="F898" s="8" t="s">
        <x:v>495</x:v>
      </x:c>
      <x:c r="G898" s="8" t="s">
        <x:v>7233</x:v>
      </x:c>
      <x:c r="H898" s="8" t="s">
        <x:v>118</x:v>
      </x:c>
      <x:c r="I898" s="9">
        <x:v>226023</x:v>
      </x:c>
    </x:row>
    <x:row r="899" spans="1:9" ht="20.64999999999999857891">
      <x:c r="A899" s="7" t="s">
        <x:v>1855</x:v>
      </x:c>
      <x:c r="B899" s="7" t="s">
        <x:v>2008</x:v>
      </x:c>
      <x:c r="C899" s="8" t="s">
        <x:v>1807</x:v>
      </x:c>
      <x:c r="D899" s="8" t="s">
        <x:v>2371</x:v>
      </x:c>
      <x:c r="E899" s="8" t="s">
        <x:v>543</x:v>
      </x:c>
      <x:c r="F899" s="8" t="s">
        <x:v>495</x:v>
      </x:c>
      <x:c r="G899" s="8" t="s">
        <x:v>7233</x:v>
      </x:c>
      <x:c r="H899" s="8" t="s">
        <x:v>118</x:v>
      </x:c>
      <x:c r="I899" s="9">
        <x:v>313860</x:v>
      </x:c>
    </x:row>
    <x:row r="900" spans="1:9" ht="20.64999999999999857891">
      <x:c r="A900" s="7" t="s">
        <x:v>1855</x:v>
      </x:c>
      <x:c r="B900" s="7" t="s">
        <x:v>8171</x:v>
      </x:c>
      <x:c r="C900" s="8" t="s">
        <x:v>1807</x:v>
      </x:c>
      <x:c r="D900" s="8" t="s">
        <x:v>2306</x:v>
      </x:c>
      <x:c r="E900" s="8" t="s">
        <x:v>543</x:v>
      </x:c>
      <x:c r="F900" s="8" t="s">
        <x:v>495</x:v>
      </x:c>
      <x:c r="G900" s="8" t="s">
        <x:v>7233</x:v>
      </x:c>
      <x:c r="H900" s="8" t="s">
        <x:v>118</x:v>
      </x:c>
      <x:c r="I900" s="9">
        <x:v>1351</x:v>
      </x:c>
    </x:row>
    <x:row r="901" spans="1:9" ht="20.64999999999999857891">
      <x:c r="A901" s="7" t="s">
        <x:v>1855</x:v>
      </x:c>
      <x:c r="B901" s="7" t="s">
        <x:v>3128</x:v>
      </x:c>
      <x:c r="C901" s="8" t="s">
        <x:v>1807</x:v>
      </x:c>
      <x:c r="D901" s="8" t="s">
        <x:v>2140</x:v>
      </x:c>
      <x:c r="E901" s="8" t="s">
        <x:v>543</x:v>
      </x:c>
      <x:c r="F901" s="8" t="s">
        <x:v>495</x:v>
      </x:c>
      <x:c r="G901" s="8" t="s">
        <x:v>7233</x:v>
      </x:c>
      <x:c r="H901" s="8" t="s">
        <x:v>118</x:v>
      </x:c>
      <x:c r="I901" s="9">
        <x:v>1513</x:v>
      </x:c>
    </x:row>
    <x:row r="902" spans="1:9" ht="20.64999999999999857891">
      <x:c r="A902" s="7" t="s">
        <x:v>1855</x:v>
      </x:c>
      <x:c r="B902" s="7" t="s">
        <x:v>2663</x:v>
      </x:c>
      <x:c r="C902" s="8" t="s">
        <x:v>1807</x:v>
      </x:c>
      <x:c r="D902" s="8" t="s">
        <x:v>1330</x:v>
      </x:c>
      <x:c r="E902" s="8" t="s">
        <x:v>543</x:v>
      </x:c>
      <x:c r="F902" s="8" t="s">
        <x:v>495</x:v>
      </x:c>
      <x:c r="G902" s="8" t="s">
        <x:v>7233</x:v>
      </x:c>
      <x:c r="H902" s="8" t="s">
        <x:v>118</x:v>
      </x:c>
      <x:c r="I902" s="9">
        <x:v>1830</x:v>
      </x:c>
    </x:row>
    <x:row r="903" spans="1:9" ht="20.64999999999999857891">
      <x:c r="A903" s="7" t="s">
        <x:v>1059</x:v>
      </x:c>
      <x:c r="B903" s="7" t="s">
        <x:v>6429</x:v>
      </x:c>
      <x:c r="C903" s="8" t="s">
        <x:v>2437</x:v>
      </x:c>
      <x:c r="D903" s="8" t="s">
        <x:v>6486</x:v>
      </x:c>
      <x:c r="E903" s="8" t="s">
        <x:v>543</x:v>
      </x:c>
      <x:c r="F903" s="8" t="s">
        <x:v>495</x:v>
      </x:c>
      <x:c r="G903" s="8" t="s">
        <x:v>7233</x:v>
      </x:c>
      <x:c r="H903" s="8" t="s">
        <x:v>118</x:v>
      </x:c>
      <x:c r="I903" s="9">
        <x:v>9630</x:v>
      </x:c>
    </x:row>
    <x:row r="904" spans="1:9" ht="20.64999999999999857891">
      <x:c r="A904" s="7" t="s">
        <x:v>1059</x:v>
      </x:c>
      <x:c r="B904" s="7" t="s">
        <x:v>8100</x:v>
      </x:c>
      <x:c r="C904" s="8" t="s">
        <x:v>2437</x:v>
      </x:c>
      <x:c r="D904" s="8" t="s">
        <x:v>6490</x:v>
      </x:c>
      <x:c r="E904" s="8" t="s">
        <x:v>543</x:v>
      </x:c>
      <x:c r="F904" s="8" t="s">
        <x:v>495</x:v>
      </x:c>
      <x:c r="G904" s="8" t="s">
        <x:v>7233</x:v>
      </x:c>
      <x:c r="H904" s="8" t="s">
        <x:v>118</x:v>
      </x:c>
      <x:c r="I904" s="9">
        <x:v>17080</x:v>
      </x:c>
    </x:row>
    <x:row r="905" spans="1:9" ht="20.64999999999999857891">
      <x:c r="A905" s="7" t="s">
        <x:v>1059</x:v>
      </x:c>
      <x:c r="B905" s="7" t="s">
        <x:v>3100</x:v>
      </x:c>
      <x:c r="C905" s="8" t="s">
        <x:v>2437</x:v>
      </x:c>
      <x:c r="D905" s="8" t="s">
        <x:v>7156</x:v>
      </x:c>
      <x:c r="E905" s="8" t="s">
        <x:v>543</x:v>
      </x:c>
      <x:c r="F905" s="8" t="s">
        <x:v>495</x:v>
      </x:c>
      <x:c r="G905" s="8" t="s">
        <x:v>7233</x:v>
      </x:c>
      <x:c r="H905" s="8" t="s">
        <x:v>118</x:v>
      </x:c>
      <x:c r="I905" s="9">
        <x:v>3330</x:v>
      </x:c>
    </x:row>
    <x:row r="906" spans="1:9" ht="20.64999999999999857891">
      <x:c r="A906" s="7" t="s">
        <x:v>1059</x:v>
      </x:c>
      <x:c r="B906" s="7" t="s">
        <x:v>3553</x:v>
      </x:c>
      <x:c r="C906" s="8" t="s">
        <x:v>2437</x:v>
      </x:c>
      <x:c r="D906" s="8" t="s">
        <x:v>7130</x:v>
      </x:c>
      <x:c r="E906" s="8" t="s">
        <x:v>543</x:v>
      </x:c>
      <x:c r="F906" s="8" t="s">
        <x:v>495</x:v>
      </x:c>
      <x:c r="G906" s="8" t="s">
        <x:v>7233</x:v>
      </x:c>
      <x:c r="H906" s="8" t="s">
        <x:v>118</x:v>
      </x:c>
      <x:c r="I906" s="9">
        <x:v>3730</x:v>
      </x:c>
    </x:row>
    <x:row r="907" spans="1:9" ht="20.64999999999999857891">
      <x:c r="A907" s="7" t="s">
        <x:v>1059</x:v>
      </x:c>
      <x:c r="B907" s="7" t="s">
        <x:v>7933</x:v>
      </x:c>
      <x:c r="C907" s="8" t="s">
        <x:v>2437</x:v>
      </x:c>
      <x:c r="D907" s="8" t="s">
        <x:v>7139</x:v>
      </x:c>
      <x:c r="E907" s="8" t="s">
        <x:v>543</x:v>
      </x:c>
      <x:c r="F907" s="8" t="s">
        <x:v>495</x:v>
      </x:c>
      <x:c r="G907" s="8" t="s">
        <x:v>7233</x:v>
      </x:c>
      <x:c r="H907" s="8" t="s">
        <x:v>118</x:v>
      </x:c>
      <x:c r="I907" s="9">
        <x:v>5460</x:v>
      </x:c>
    </x:row>
    <x:row r="908" spans="1:9" ht="20.64999999999999857891">
      <x:c r="A908" s="7" t="s">
        <x:v>1059</x:v>
      </x:c>
      <x:c r="B908" s="7" t="s">
        <x:v>1148</x:v>
      </x:c>
      <x:c r="C908" s="8" t="s">
        <x:v>2437</x:v>
      </x:c>
      <x:c r="D908" s="8" t="s">
        <x:v>7163</x:v>
      </x:c>
      <x:c r="E908" s="8" t="s">
        <x:v>543</x:v>
      </x:c>
      <x:c r="F908" s="8" t="s">
        <x:v>495</x:v>
      </x:c>
      <x:c r="G908" s="8" t="s">
        <x:v>7233</x:v>
      </x:c>
      <x:c r="H908" s="8" t="s">
        <x:v>118</x:v>
      </x:c>
      <x:c r="I908" s="9">
        <x:v>5540</x:v>
      </x:c>
    </x:row>
    <x:row r="909" spans="1:9" ht="20.64999999999999857891">
      <x:c r="A909" s="7" t="s">
        <x:v>1059</x:v>
      </x:c>
      <x:c r="B909" s="7" t="s">
        <x:v>3827</x:v>
      </x:c>
      <x:c r="C909" s="8" t="s">
        <x:v>2437</x:v>
      </x:c>
      <x:c r="D909" s="8" t="s">
        <x:v>7239</x:v>
      </x:c>
      <x:c r="E909" s="8" t="s">
        <x:v>543</x:v>
      </x:c>
      <x:c r="F909" s="8" t="s">
        <x:v>495</x:v>
      </x:c>
      <x:c r="G909" s="8" t="s">
        <x:v>7233</x:v>
      </x:c>
      <x:c r="H909" s="8" t="s">
        <x:v>118</x:v>
      </x:c>
      <x:c r="I909" s="9">
        <x:v>5820</x:v>
      </x:c>
    </x:row>
    <x:row r="910" spans="1:9" ht="20.64999999999999857891">
      <x:c r="A910" s="7" t="s">
        <x:v>1059</x:v>
      </x:c>
      <x:c r="B910" s="7" t="s">
        <x:v>4471</x:v>
      </x:c>
      <x:c r="C910" s="8" t="s">
        <x:v>2437</x:v>
      </x:c>
      <x:c r="D910" s="8" t="s">
        <x:v>7178</x:v>
      </x:c>
      <x:c r="E910" s="8" t="s">
        <x:v>543</x:v>
      </x:c>
      <x:c r="F910" s="8" t="s">
        <x:v>495</x:v>
      </x:c>
      <x:c r="G910" s="8" t="s">
        <x:v>7233</x:v>
      </x:c>
      <x:c r="H910" s="8" t="s">
        <x:v>118</x:v>
      </x:c>
      <x:c r="I910" s="9">
        <x:v>7669</x:v>
      </x:c>
    </x:row>
    <x:row r="911" spans="1:9" ht="20.64999999999999857891">
      <x:c r="A911" s="7" t="s">
        <x:v>1059</x:v>
      </x:c>
      <x:c r="B911" s="7" t="s">
        <x:v>2041</x:v>
      </x:c>
      <x:c r="C911" s="8" t="s">
        <x:v>2437</x:v>
      </x:c>
      <x:c r="D911" s="8" t="s">
        <x:v>7101</x:v>
      </x:c>
      <x:c r="E911" s="8" t="s">
        <x:v>543</x:v>
      </x:c>
      <x:c r="F911" s="8" t="s">
        <x:v>495</x:v>
      </x:c>
      <x:c r="G911" s="8" t="s">
        <x:v>7233</x:v>
      </x:c>
      <x:c r="H911" s="8" t="s">
        <x:v>118</x:v>
      </x:c>
      <x:c r="I911" s="9">
        <x:v>9059</x:v>
      </x:c>
    </x:row>
    <x:row r="912" spans="1:9" ht="20.64999999999999857891">
      <x:c r="A912" s="7" t="s">
        <x:v>1059</x:v>
      </x:c>
      <x:c r="B912" s="7" t="s">
        <x:v>3509</x:v>
      </x:c>
      <x:c r="C912" s="8" t="s">
        <x:v>2437</x:v>
      </x:c>
      <x:c r="D912" s="8" t="s">
        <x:v>6682</x:v>
      </x:c>
      <x:c r="E912" s="8" t="s">
        <x:v>543</x:v>
      </x:c>
      <x:c r="F912" s="8" t="s">
        <x:v>495</x:v>
      </x:c>
      <x:c r="G912" s="8" t="s">
        <x:v>7233</x:v>
      </x:c>
      <x:c r="H912" s="8" t="s">
        <x:v>118</x:v>
      </x:c>
      <x:c r="I912" s="9">
        <x:v>14409</x:v>
      </x:c>
    </x:row>
    <x:row r="913" spans="1:9" ht="20.64999999999999857891">
      <x:c r="A913" s="7" t="s">
        <x:v>1059</x:v>
      </x:c>
      <x:c r="B913" s="7" t="s">
        <x:v>2039</x:v>
      </x:c>
      <x:c r="C913" s="8" t="s">
        <x:v>2437</x:v>
      </x:c>
      <x:c r="D913" s="8" t="s">
        <x:v>7236</x:v>
      </x:c>
      <x:c r="E913" s="8" t="s">
        <x:v>543</x:v>
      </x:c>
      <x:c r="F913" s="8" t="s">
        <x:v>495</x:v>
      </x:c>
      <x:c r="G913" s="8" t="s">
        <x:v>7233</x:v>
      </x:c>
      <x:c r="H913" s="8" t="s">
        <x:v>118</x:v>
      </x:c>
      <x:c r="I913" s="9">
        <x:v>14840</x:v>
      </x:c>
    </x:row>
    <x:row r="914" spans="1:9" ht="20.64999999999999857891">
      <x:c r="A914" s="7" t="s">
        <x:v>1059</x:v>
      </x:c>
      <x:c r="B914" s="7" t="s">
        <x:v>6419</x:v>
      </x:c>
      <x:c r="C914" s="8" t="s">
        <x:v>2437</x:v>
      </x:c>
      <x:c r="D914" s="8" t="s">
        <x:v>995</x:v>
      </x:c>
      <x:c r="E914" s="8" t="s">
        <x:v>543</x:v>
      </x:c>
      <x:c r="F914" s="8" t="s">
        <x:v>495</x:v>
      </x:c>
      <x:c r="G914" s="8" t="s">
        <x:v>7233</x:v>
      </x:c>
      <x:c r="H914" s="8" t="s">
        <x:v>118</x:v>
      </x:c>
      <x:c r="I914" s="9">
        <x:v>2609</x:v>
      </x:c>
    </x:row>
    <x:row r="915" spans="1:9" ht="20.64999999999999857891">
      <x:c r="A915" s="7" t="s">
        <x:v>1059</x:v>
      </x:c>
      <x:c r="B915" s="7" t="s">
        <x:v>2678</x:v>
      </x:c>
      <x:c r="C915" s="8" t="s">
        <x:v>2437</x:v>
      </x:c>
      <x:c r="D915" s="8" t="s">
        <x:v>5887</x:v>
      </x:c>
      <x:c r="E915" s="8" t="s">
        <x:v>543</x:v>
      </x:c>
      <x:c r="F915" s="8" t="s">
        <x:v>495</x:v>
      </x:c>
      <x:c r="G915" s="8" t="s">
        <x:v>7233</x:v>
      </x:c>
      <x:c r="H915" s="8" t="s">
        <x:v>118</x:v>
      </x:c>
      <x:c r="I915" s="9">
        <x:v>3299</x:v>
      </x:c>
    </x:row>
    <x:row r="916" spans="1:9" ht="20.64999999999999857891">
      <x:c r="A916" s="7" t="s">
        <x:v>1059</x:v>
      </x:c>
      <x:c r="B916" s="7" t="s">
        <x:v>2600</x:v>
      </x:c>
      <x:c r="C916" s="8" t="s">
        <x:v>2437</x:v>
      </x:c>
      <x:c r="D916" s="8" t="s">
        <x:v>133</x:v>
      </x:c>
      <x:c r="E916" s="8" t="s">
        <x:v>543</x:v>
      </x:c>
      <x:c r="F916" s="8" t="s">
        <x:v>495</x:v>
      </x:c>
      <x:c r="G916" s="8" t="s">
        <x:v>7233</x:v>
      </x:c>
      <x:c r="H916" s="8" t="s">
        <x:v>118</x:v>
      </x:c>
      <x:c r="I916" s="9">
        <x:v>6830</x:v>
      </x:c>
    </x:row>
    <x:row r="917" spans="1:9" ht="20.64999999999999857891">
      <x:c r="A917" s="7" t="s">
        <x:v>1059</x:v>
      </x:c>
      <x:c r="B917" s="7" t="s">
        <x:v>2565</x:v>
      </x:c>
      <x:c r="C917" s="8" t="s">
        <x:v>2437</x:v>
      </x:c>
      <x:c r="D917" s="8" t="s">
        <x:v>7155</x:v>
      </x:c>
      <x:c r="E917" s="8" t="s">
        <x:v>543</x:v>
      </x:c>
      <x:c r="F917" s="8" t="s">
        <x:v>495</x:v>
      </x:c>
      <x:c r="G917" s="8" t="s">
        <x:v>7233</x:v>
      </x:c>
      <x:c r="H917" s="8" t="s">
        <x:v>118</x:v>
      </x:c>
      <x:c r="I917" s="9">
        <x:v>8579</x:v>
      </x:c>
    </x:row>
    <x:row r="918" spans="1:9" ht="20.64999999999999857891">
      <x:c r="A918" s="7" t="s">
        <x:v>1059</x:v>
      </x:c>
      <x:c r="B918" s="7" t="s">
        <x:v>1163</x:v>
      </x:c>
      <x:c r="C918" s="8" t="s">
        <x:v>2437</x:v>
      </x:c>
      <x:c r="D918" s="8" t="s">
        <x:v>7117</x:v>
      </x:c>
      <x:c r="E918" s="8" t="s">
        <x:v>543</x:v>
      </x:c>
      <x:c r="F918" s="8" t="s">
        <x:v>495</x:v>
      </x:c>
      <x:c r="G918" s="8" t="s">
        <x:v>7233</x:v>
      </x:c>
      <x:c r="H918" s="8" t="s">
        <x:v>118</x:v>
      </x:c>
      <x:c r="I918" s="9">
        <x:v>15850</x:v>
      </x:c>
    </x:row>
    <x:row r="919" spans="1:9" ht="20.64999999999999857891">
      <x:c r="A919" s="7" t="s">
        <x:v>1059</x:v>
      </x:c>
      <x:c r="B919" s="7" t="s">
        <x:v>2643</x:v>
      </x:c>
      <x:c r="C919" s="8" t="s">
        <x:v>2437</x:v>
      </x:c>
      <x:c r="D919" s="8" t="s">
        <x:v>7108</x:v>
      </x:c>
      <x:c r="E919" s="8" t="s">
        <x:v>543</x:v>
      </x:c>
      <x:c r="F919" s="8" t="s">
        <x:v>495</x:v>
      </x:c>
      <x:c r="G919" s="8" t="s">
        <x:v>7233</x:v>
      </x:c>
      <x:c r="H919" s="8" t="s">
        <x:v>118</x:v>
      </x:c>
      <x:c r="I919" s="9">
        <x:v>2419</x:v>
      </x:c>
    </x:row>
    <x:row r="920" spans="1:9" ht="20.64999999999999857891">
      <x:c r="A920" s="7" t="s">
        <x:v>1059</x:v>
      </x:c>
      <x:c r="B920" s="7" t="s">
        <x:v>4751</x:v>
      </x:c>
      <x:c r="C920" s="8" t="s">
        <x:v>2437</x:v>
      </x:c>
      <x:c r="D920" s="8" t="s">
        <x:v>7102</x:v>
      </x:c>
      <x:c r="E920" s="8" t="s">
        <x:v>543</x:v>
      </x:c>
      <x:c r="F920" s="8" t="s">
        <x:v>495</x:v>
      </x:c>
      <x:c r="G920" s="8" t="s">
        <x:v>7233</x:v>
      </x:c>
      <x:c r="H920" s="8" t="s">
        <x:v>118</x:v>
      </x:c>
      <x:c r="I920" s="9">
        <x:v>2490</x:v>
      </x:c>
    </x:row>
    <x:row r="921" spans="1:9" ht="20.64999999999999857891">
      <x:c r="A921" s="7" t="s">
        <x:v>1059</x:v>
      </x:c>
      <x:c r="B921" s="7" t="s">
        <x:v>3397</x:v>
      </x:c>
      <x:c r="C921" s="8" t="s">
        <x:v>2437</x:v>
      </x:c>
      <x:c r="D921" s="8" t="s">
        <x:v>7199</x:v>
      </x:c>
      <x:c r="E921" s="8" t="s">
        <x:v>543</x:v>
      </x:c>
      <x:c r="F921" s="8" t="s">
        <x:v>495</x:v>
      </x:c>
      <x:c r="G921" s="8" t="s">
        <x:v>7233</x:v>
      </x:c>
      <x:c r="H921" s="8" t="s">
        <x:v>118</x:v>
      </x:c>
      <x:c r="I921" s="9">
        <x:v>5250</x:v>
      </x:c>
    </x:row>
    <x:row r="922" spans="1:9" ht="20.64999999999999857891">
      <x:c r="A922" s="7" t="s">
        <x:v>1059</x:v>
      </x:c>
      <x:c r="B922" s="7" t="s">
        <x:v>7899</x:v>
      </x:c>
      <x:c r="C922" s="8" t="s">
        <x:v>2437</x:v>
      </x:c>
      <x:c r="D922" s="8" t="s">
        <x:v>7120</x:v>
      </x:c>
      <x:c r="E922" s="8" t="s">
        <x:v>543</x:v>
      </x:c>
      <x:c r="F922" s="8" t="s">
        <x:v>495</x:v>
      </x:c>
      <x:c r="G922" s="8" t="s">
        <x:v>7233</x:v>
      </x:c>
      <x:c r="H922" s="8" t="s">
        <x:v>118</x:v>
      </x:c>
      <x:c r="I922" s="9">
        <x:v>5269</x:v>
      </x:c>
    </x:row>
    <x:row r="923" spans="1:9" ht="20.64999999999999857891">
      <x:c r="A923" s="7" t="s">
        <x:v>1059</x:v>
      </x:c>
      <x:c r="B923" s="7" t="s">
        <x:v>4740</x:v>
      </x:c>
      <x:c r="C923" s="8" t="s">
        <x:v>2437</x:v>
      </x:c>
      <x:c r="D923" s="8" t="s">
        <x:v>7061</x:v>
      </x:c>
      <x:c r="E923" s="8" t="s">
        <x:v>543</x:v>
      </x:c>
      <x:c r="F923" s="8" t="s">
        <x:v>495</x:v>
      </x:c>
      <x:c r="G923" s="8" t="s">
        <x:v>7233</x:v>
      </x:c>
      <x:c r="H923" s="8" t="s">
        <x:v>118</x:v>
      </x:c>
      <x:c r="I923" s="9">
        <x:v>5409</x:v>
      </x:c>
    </x:row>
    <x:row r="924" spans="1:9" ht="20.64999999999999857891">
      <x:c r="A924" s="7" t="s">
        <x:v>1059</x:v>
      </x:c>
      <x:c r="B924" s="7" t="s">
        <x:v>1164</x:v>
      </x:c>
      <x:c r="C924" s="8" t="s">
        <x:v>2437</x:v>
      </x:c>
      <x:c r="D924" s="8" t="s">
        <x:v>7024</x:v>
      </x:c>
      <x:c r="E924" s="8" t="s">
        <x:v>543</x:v>
      </x:c>
      <x:c r="F924" s="8" t="s">
        <x:v>495</x:v>
      </x:c>
      <x:c r="G924" s="8" t="s">
        <x:v>7233</x:v>
      </x:c>
      <x:c r="H924" s="8" t="s">
        <x:v>118</x:v>
      </x:c>
      <x:c r="I924" s="9">
        <x:v>5880</x:v>
      </x:c>
    </x:row>
    <x:row r="925" spans="1:9" ht="20.64999999999999857891">
      <x:c r="A925" s="7" t="s">
        <x:v>1059</x:v>
      </x:c>
      <x:c r="B925" s="7" t="s">
        <x:v>3802</x:v>
      </x:c>
      <x:c r="C925" s="8" t="s">
        <x:v>2437</x:v>
      </x:c>
      <x:c r="D925" s="8" t="s">
        <x:v>7069</x:v>
      </x:c>
      <x:c r="E925" s="8" t="s">
        <x:v>543</x:v>
      </x:c>
      <x:c r="F925" s="8" t="s">
        <x:v>495</x:v>
      </x:c>
      <x:c r="G925" s="8" t="s">
        <x:v>7233</x:v>
      </x:c>
      <x:c r="H925" s="8" t="s">
        <x:v>118</x:v>
      </x:c>
      <x:c r="I925" s="9">
        <x:v>7179</x:v>
      </x:c>
    </x:row>
    <x:row r="926" spans="1:9" ht="20.64999999999999857891">
      <x:c r="A926" s="7" t="s">
        <x:v>4608</x:v>
      </x:c>
      <x:c r="B926" s="7" t="s">
        <x:v>2660</x:v>
      </x:c>
      <x:c r="C926" s="8" t="s">
        <x:v>4441</x:v>
      </x:c>
      <x:c r="D926" s="8" t="s">
        <x:v>4399</x:v>
      </x:c>
      <x:c r="E926" s="8" t="s">
        <x:v>543</x:v>
      </x:c>
      <x:c r="F926" s="8" t="s">
        <x:v>495</x:v>
      </x:c>
      <x:c r="G926" s="8" t="s">
        <x:v>7233</x:v>
      </x:c>
      <x:c r="H926" s="8" t="s">
        <x:v>124</x:v>
      </x:c>
      <x:c r="I926" s="9">
        <x:v>4080</x:v>
      </x:c>
    </x:row>
    <x:row r="927" spans="1:9" ht="20.64999999999999857891">
      <x:c r="A927" s="7" t="s">
        <x:v>4608</x:v>
      </x:c>
      <x:c r="B927" s="7" t="s">
        <x:v>2674</x:v>
      </x:c>
      <x:c r="C927" s="8" t="s">
        <x:v>4441</x:v>
      </x:c>
      <x:c r="D927" s="8" t="s">
        <x:v>8015</x:v>
      </x:c>
      <x:c r="E927" s="8" t="s">
        <x:v>543</x:v>
      </x:c>
      <x:c r="F927" s="8" t="s">
        <x:v>495</x:v>
      </x:c>
      <x:c r="G927" s="8" t="s">
        <x:v>7233</x:v>
      </x:c>
      <x:c r="H927" s="8" t="s">
        <x:v>124</x:v>
      </x:c>
      <x:c r="I927" s="9">
        <x:v>4760</x:v>
      </x:c>
    </x:row>
    <x:row r="928" spans="1:9" ht="20.64999999999999857891">
      <x:c r="A928" s="7" t="s">
        <x:v>4608</x:v>
      </x:c>
      <x:c r="B928" s="7" t="s">
        <x:v>4706</x:v>
      </x:c>
      <x:c r="C928" s="8" t="s">
        <x:v>4441</x:v>
      </x:c>
      <x:c r="D928" s="8" t="s">
        <x:v>3831</x:v>
      </x:c>
      <x:c r="E928" s="8" t="s">
        <x:v>543</x:v>
      </x:c>
      <x:c r="F928" s="8" t="s">
        <x:v>495</x:v>
      </x:c>
      <x:c r="G928" s="8" t="s">
        <x:v>7233</x:v>
      </x:c>
      <x:c r="H928" s="8" t="s">
        <x:v>124</x:v>
      </x:c>
      <x:c r="I928" s="9">
        <x:v>5440</x:v>
      </x:c>
    </x:row>
    <x:row r="929" spans="1:9" ht="20.64999999999999857891">
      <x:c r="A929" s="7" t="s">
        <x:v>4608</x:v>
      </x:c>
      <x:c r="B929" s="7" t="s">
        <x:v>6406</x:v>
      </x:c>
      <x:c r="C929" s="8" t="s">
        <x:v>4441</x:v>
      </x:c>
      <x:c r="D929" s="8" t="s">
        <x:v>4673</x:v>
      </x:c>
      <x:c r="E929" s="8" t="s">
        <x:v>543</x:v>
      </x:c>
      <x:c r="F929" s="8" t="s">
        <x:v>495</x:v>
      </x:c>
      <x:c r="G929" s="8" t="s">
        <x:v>7233</x:v>
      </x:c>
      <x:c r="H929" s="8" t="s">
        <x:v>124</x:v>
      </x:c>
      <x:c r="I929" s="9">
        <x:v>6120</x:v>
      </x:c>
    </x:row>
    <x:row r="930" spans="1:9" ht="20.64999999999999857891">
      <x:c r="A930" s="7" t="s">
        <x:v>4608</x:v>
      </x:c>
      <x:c r="B930" s="7" t="s">
        <x:v>6368</x:v>
      </x:c>
      <x:c r="C930" s="8" t="s">
        <x:v>4441</x:v>
      </x:c>
      <x:c r="D930" s="8" t="s">
        <x:v>2689</x:v>
      </x:c>
      <x:c r="E930" s="8" t="s">
        <x:v>543</x:v>
      </x:c>
      <x:c r="F930" s="8" t="s">
        <x:v>495</x:v>
      </x:c>
      <x:c r="G930" s="8" t="s">
        <x:v>7233</x:v>
      </x:c>
      <x:c r="H930" s="8" t="s">
        <x:v>124</x:v>
      </x:c>
      <x:c r="I930" s="9">
        <x:v>6800</x:v>
      </x:c>
    </x:row>
    <x:row r="931" spans="1:9" ht="20.64999999999999857891">
      <x:c r="A931" s="7" t="s">
        <x:v>4608</x:v>
      </x:c>
      <x:c r="B931" s="7" t="s">
        <x:v>2658</x:v>
      </x:c>
      <x:c r="C931" s="8" t="s">
        <x:v>4441</x:v>
      </x:c>
      <x:c r="D931" s="8" t="s">
        <x:v>2634</x:v>
      </x:c>
      <x:c r="E931" s="8" t="s">
        <x:v>543</x:v>
      </x:c>
      <x:c r="F931" s="8" t="s">
        <x:v>495</x:v>
      </x:c>
      <x:c r="G931" s="8" t="s">
        <x:v>7233</x:v>
      </x:c>
      <x:c r="H931" s="8" t="s">
        <x:v>124</x:v>
      </x:c>
      <x:c r="I931" s="9">
        <x:v>7480</x:v>
      </x:c>
    </x:row>
    <x:row r="932" spans="1:9" ht="20.64999999999999857891">
      <x:c r="A932" s="7" t="s">
        <x:v>4608</x:v>
      </x:c>
      <x:c r="B932" s="7" t="s">
        <x:v>4695</x:v>
      </x:c>
      <x:c r="C932" s="8" t="s">
        <x:v>4441</x:v>
      </x:c>
      <x:c r="D932" s="8" t="s">
        <x:v>8255</x:v>
      </x:c>
      <x:c r="E932" s="8" t="s">
        <x:v>543</x:v>
      </x:c>
      <x:c r="F932" s="8" t="s">
        <x:v>495</x:v>
      </x:c>
      <x:c r="G932" s="8" t="s">
        <x:v>7233</x:v>
      </x:c>
      <x:c r="H932" s="8" t="s">
        <x:v>124</x:v>
      </x:c>
      <x:c r="I932" s="9">
        <x:v>8160</x:v>
      </x:c>
    </x:row>
    <x:row r="933" spans="1:9" ht="20.64999999999999857891">
      <x:c r="A933" s="7" t="s">
        <x:v>4608</x:v>
      </x:c>
      <x:c r="B933" s="7" t="s">
        <x:v>3412</x:v>
      </x:c>
      <x:c r="C933" s="8" t="s">
        <x:v>4441</x:v>
      </x:c>
      <x:c r="D933" s="8" t="s">
        <x:v>2701</x:v>
      </x:c>
      <x:c r="E933" s="8" t="s">
        <x:v>543</x:v>
      </x:c>
      <x:c r="F933" s="8" t="s">
        <x:v>495</x:v>
      </x:c>
      <x:c r="G933" s="8" t="s">
        <x:v>7233</x:v>
      </x:c>
      <x:c r="H933" s="8" t="s">
        <x:v>124</x:v>
      </x:c>
      <x:c r="I933" s="9">
        <x:v>9520</x:v>
      </x:c>
    </x:row>
    <x:row r="934" spans="1:9" ht="20.64999999999999857891">
      <x:c r="A934" s="7" t="s">
        <x:v>4608</x:v>
      </x:c>
      <x:c r="B934" s="7" t="s">
        <x:v>2657</x:v>
      </x:c>
      <x:c r="C934" s="8" t="s">
        <x:v>4441</x:v>
      </x:c>
      <x:c r="D934" s="8" t="s">
        <x:v>2669</x:v>
      </x:c>
      <x:c r="E934" s="8" t="s">
        <x:v>543</x:v>
      </x:c>
      <x:c r="F934" s="8" t="s">
        <x:v>495</x:v>
      </x:c>
      <x:c r="G934" s="8" t="s">
        <x:v>7233</x:v>
      </x:c>
      <x:c r="H934" s="8" t="s">
        <x:v>124</x:v>
      </x:c>
      <x:c r="I934" s="9">
        <x:v>12580</x:v>
      </x:c>
    </x:row>
    <x:row r="935" spans="1:9" ht="20.64999999999999857891">
      <x:c r="A935" s="7" t="s">
        <x:v>4608</x:v>
      </x:c>
      <x:c r="B935" s="7" t="s">
        <x:v>4501</x:v>
      </x:c>
      <x:c r="C935" s="8" t="s">
        <x:v>4441</x:v>
      </x:c>
      <x:c r="D935" s="8" t="s">
        <x:v>4546</x:v>
      </x:c>
      <x:c r="E935" s="8" t="s">
        <x:v>543</x:v>
      </x:c>
      <x:c r="F935" s="8" t="s">
        <x:v>495</x:v>
      </x:c>
      <x:c r="G935" s="8" t="s">
        <x:v>7233</x:v>
      </x:c>
      <x:c r="H935" s="8" t="s">
        <x:v>124</x:v>
      </x:c>
      <x:c r="I935" s="9">
        <x:v>14150</x:v>
      </x:c>
    </x:row>
    <x:row r="936" spans="1:9" ht="20.64999999999999857891">
      <x:c r="A936" s="7" t="s">
        <x:v>4608</x:v>
      </x:c>
      <x:c r="B936" s="7" t="s">
        <x:v>2675</x:v>
      </x:c>
      <x:c r="C936" s="8" t="s">
        <x:v>4441</x:v>
      </x:c>
      <x:c r="D936" s="8" t="s">
        <x:v>4596</x:v>
      </x:c>
      <x:c r="E936" s="8" t="s">
        <x:v>543</x:v>
      </x:c>
      <x:c r="F936" s="8" t="s">
        <x:v>495</x:v>
      </x:c>
      <x:c r="G936" s="8" t="s">
        <x:v>7233</x:v>
      </x:c>
      <x:c r="H936" s="8" t="s">
        <x:v>124</x:v>
      </x:c>
      <x:c r="I936" s="9">
        <x:v>5700</x:v>
      </x:c>
    </x:row>
    <x:row r="937" spans="1:9" ht="20.64999999999999857891">
      <x:c r="A937" s="7" t="s">
        <x:v>4608</x:v>
      </x:c>
      <x:c r="B937" s="7" t="s">
        <x:v>4634</x:v>
      </x:c>
      <x:c r="C937" s="8" t="s">
        <x:v>4441</x:v>
      </x:c>
      <x:c r="D937" s="8" t="s">
        <x:v>3431</x:v>
      </x:c>
      <x:c r="E937" s="8" t="s">
        <x:v>543</x:v>
      </x:c>
      <x:c r="F937" s="8" t="s">
        <x:v>495</x:v>
      </x:c>
      <x:c r="G937" s="8" t="s">
        <x:v>7233</x:v>
      </x:c>
      <x:c r="H937" s="8" t="s">
        <x:v>124</x:v>
      </x:c>
      <x:c r="I937" s="9">
        <x:v>5700</x:v>
      </x:c>
    </x:row>
    <x:row r="938" spans="1:9" ht="20.64999999999999857891">
      <x:c r="A938" s="7" t="s">
        <x:v>4608</x:v>
      </x:c>
      <x:c r="B938" s="7" t="s">
        <x:v>2646</x:v>
      </x:c>
      <x:c r="C938" s="8" t="s">
        <x:v>4441</x:v>
      </x:c>
      <x:c r="D938" s="8" t="s">
        <x:v>4783</x:v>
      </x:c>
      <x:c r="E938" s="8" t="s">
        <x:v>543</x:v>
      </x:c>
      <x:c r="F938" s="8" t="s">
        <x:v>495</x:v>
      </x:c>
      <x:c r="G938" s="8" t="s">
        <x:v>7233</x:v>
      </x:c>
      <x:c r="H938" s="8" t="s">
        <x:v>124</x:v>
      </x:c>
      <x:c r="I938" s="9">
        <x:v>7120</x:v>
      </x:c>
    </x:row>
    <x:row r="939" spans="1:9" ht="20.64999999999999857891">
      <x:c r="A939" s="7" t="s">
        <x:v>4608</x:v>
      </x:c>
      <x:c r="B939" s="7" t="s">
        <x:v>6161</x:v>
      </x:c>
      <x:c r="C939" s="8" t="s">
        <x:v>4441</x:v>
      </x:c>
      <x:c r="D939" s="8" t="s">
        <x:v>4691</x:v>
      </x:c>
      <x:c r="E939" s="8" t="s">
        <x:v>543</x:v>
      </x:c>
      <x:c r="F939" s="8" t="s">
        <x:v>495</x:v>
      </x:c>
      <x:c r="G939" s="8" t="s">
        <x:v>7233</x:v>
      </x:c>
      <x:c r="H939" s="8" t="s">
        <x:v>124</x:v>
      </x:c>
      <x:c r="I939" s="9">
        <x:v>8542</x:v>
      </x:c>
    </x:row>
    <x:row r="940" spans="1:9" ht="20.64999999999999857891">
      <x:c r="A940" s="7" t="s">
        <x:v>4608</x:v>
      </x:c>
      <x:c r="B940" s="7" t="s">
        <x:v>2665</x:v>
      </x:c>
      <x:c r="C940" s="8" t="s">
        <x:v>4441</x:v>
      </x:c>
      <x:c r="D940" s="8" t="s">
        <x:v>4483</x:v>
      </x:c>
      <x:c r="E940" s="8" t="s">
        <x:v>543</x:v>
      </x:c>
      <x:c r="F940" s="8" t="s">
        <x:v>495</x:v>
      </x:c>
      <x:c r="G940" s="8" t="s">
        <x:v>7233</x:v>
      </x:c>
      <x:c r="H940" s="8" t="s">
        <x:v>124</x:v>
      </x:c>
      <x:c r="I940" s="9">
        <x:v>9970</x:v>
      </x:c>
    </x:row>
    <x:row r="941" spans="1:9" ht="20.64999999999999857891">
      <x:c r="A941" s="7" t="s">
        <x:v>4608</x:v>
      </x:c>
      <x:c r="B941" s="7" t="s">
        <x:v>1731</x:v>
      </x:c>
      <x:c r="C941" s="8" t="s">
        <x:v>4441</x:v>
      </x:c>
      <x:c r="D941" s="8" t="s">
        <x:v>8021</x:v>
      </x:c>
      <x:c r="E941" s="8" t="s">
        <x:v>543</x:v>
      </x:c>
      <x:c r="F941" s="8" t="s">
        <x:v>495</x:v>
      </x:c>
      <x:c r="G941" s="8" t="s">
        <x:v>7233</x:v>
      </x:c>
      <x:c r="H941" s="8" t="s">
        <x:v>124</x:v>
      </x:c>
      <x:c r="I941" s="9">
        <x:v>11390</x:v>
      </x:c>
    </x:row>
    <x:row r="942" spans="1:9" ht="20.64999999999999857891">
      <x:c r="A942" s="7" t="s">
        <x:v>4608</x:v>
      </x:c>
      <x:c r="B942" s="7" t="s">
        <x:v>1671</x:v>
      </x:c>
      <x:c r="C942" s="8" t="s">
        <x:v>4441</x:v>
      </x:c>
      <x:c r="D942" s="8" t="s">
        <x:v>8046</x:v>
      </x:c>
      <x:c r="E942" s="8" t="s">
        <x:v>543</x:v>
      </x:c>
      <x:c r="F942" s="8" t="s">
        <x:v>495</x:v>
      </x:c>
      <x:c r="G942" s="8" t="s">
        <x:v>7233</x:v>
      </x:c>
      <x:c r="H942" s="8" t="s">
        <x:v>124</x:v>
      </x:c>
      <x:c r="I942" s="9">
        <x:v>12810</x:v>
      </x:c>
    </x:row>
    <x:row r="943" spans="1:9" ht="20.64999999999999857891">
      <x:c r="A943" s="7" t="s">
        <x:v>4608</x:v>
      </x:c>
      <x:c r="B943" s="7" t="s">
        <x:v>8199</x:v>
      </x:c>
      <x:c r="C943" s="8" t="s">
        <x:v>4441</x:v>
      </x:c>
      <x:c r="D943" s="8" t="s">
        <x:v>2662</x:v>
      </x:c>
      <x:c r="E943" s="8" t="s">
        <x:v>543</x:v>
      </x:c>
      <x:c r="F943" s="8" t="s">
        <x:v>495</x:v>
      </x:c>
      <x:c r="G943" s="8" t="s">
        <x:v>7233</x:v>
      </x:c>
      <x:c r="H943" s="8" t="s">
        <x:v>124</x:v>
      </x:c>
      <x:c r="I943" s="9">
        <x:v>14240</x:v>
      </x:c>
    </x:row>
    <x:row r="944" spans="1:9" ht="20.64999999999999857891">
      <x:c r="A944" s="7" t="s">
        <x:v>4608</x:v>
      </x:c>
      <x:c r="B944" s="7" t="s">
        <x:v>4642</x:v>
      </x:c>
      <x:c r="C944" s="8" t="s">
        <x:v>4441</x:v>
      </x:c>
      <x:c r="D944" s="8" t="s">
        <x:v>4469</x:v>
      </x:c>
      <x:c r="E944" s="8" t="s">
        <x:v>543</x:v>
      </x:c>
      <x:c r="F944" s="8" t="s">
        <x:v>495</x:v>
      </x:c>
      <x:c r="G944" s="8" t="s">
        <x:v>7233</x:v>
      </x:c>
      <x:c r="H944" s="8" t="s">
        <x:v>124</x:v>
      </x:c>
      <x:c r="I944" s="9">
        <x:v>15661</x:v>
      </x:c>
    </x:row>
    <x:row r="945" spans="1:9" ht="20.64999999999999857891">
      <x:c r="A945" s="7" t="s">
        <x:v>4608</x:v>
      </x:c>
      <x:c r="B945" s="7" t="s">
        <x:v>740</x:v>
      </x:c>
      <x:c r="C945" s="8" t="s">
        <x:v>4441</x:v>
      </x:c>
      <x:c r="D945" s="8" t="s">
        <x:v>4671</x:v>
      </x:c>
      <x:c r="E945" s="8" t="s">
        <x:v>543</x:v>
      </x:c>
      <x:c r="F945" s="8" t="s">
        <x:v>495</x:v>
      </x:c>
      <x:c r="G945" s="8" t="s">
        <x:v>7233</x:v>
      </x:c>
      <x:c r="H945" s="8" t="s">
        <x:v>124</x:v>
      </x:c>
      <x:c r="I945" s="9">
        <x:v>17090</x:v>
      </x:c>
    </x:row>
    <x:row r="946" spans="1:9" ht="20.64999999999999857891">
      <x:c r="A946" s="7" t="s">
        <x:v>4608</x:v>
      </x:c>
      <x:c r="B946" s="7" t="s">
        <x:v>3823</x:v>
      </x:c>
      <x:c r="C946" s="8" t="s">
        <x:v>4441</x:v>
      </x:c>
      <x:c r="D946" s="8" t="s">
        <x:v>1865</x:v>
      </x:c>
      <x:c r="E946" s="8" t="s">
        <x:v>543</x:v>
      </x:c>
      <x:c r="F946" s="8" t="s">
        <x:v>495</x:v>
      </x:c>
      <x:c r="G946" s="8" t="s">
        <x:v>7233</x:v>
      </x:c>
      <x:c r="H946" s="8" t="s">
        <x:v>124</x:v>
      </x:c>
      <x:c r="I946" s="9">
        <x:v>19932</x:v>
      </x:c>
    </x:row>
    <x:row r="947" spans="1:9" ht="20.64999999999999857891">
      <x:c r="A947" s="7" t="s">
        <x:v>4608</x:v>
      </x:c>
      <x:c r="B947" s="7" t="s">
        <x:v>6271</x:v>
      </x:c>
      <x:c r="C947" s="8" t="s">
        <x:v>4441</x:v>
      </x:c>
      <x:c r="D947" s="8" t="s">
        <x:v>1201</x:v>
      </x:c>
      <x:c r="E947" s="8" t="s">
        <x:v>543</x:v>
      </x:c>
      <x:c r="F947" s="8" t="s">
        <x:v>495</x:v>
      </x:c>
      <x:c r="G947" s="8" t="s">
        <x:v>7233</x:v>
      </x:c>
      <x:c r="H947" s="8" t="s">
        <x:v>124</x:v>
      </x:c>
      <x:c r="I947" s="9">
        <x:v>23800</x:v>
      </x:c>
    </x:row>
    <x:row r="948" spans="1:9" ht="20.64999999999999857891">
      <x:c r="A948" s="7" t="s">
        <x:v>4608</x:v>
      </x:c>
      <x:c r="B948" s="7" t="s">
        <x:v>3162</x:v>
      </x:c>
      <x:c r="C948" s="8" t="s">
        <x:v>4441</x:v>
      </x:c>
      <x:c r="D948" s="8" t="s">
        <x:v>1643</x:v>
      </x:c>
      <x:c r="E948" s="8" t="s">
        <x:v>543</x:v>
      </x:c>
      <x:c r="F948" s="8" t="s">
        <x:v>495</x:v>
      </x:c>
      <x:c r="G948" s="8" t="s">
        <x:v>7233</x:v>
      </x:c>
      <x:c r="H948" s="8" t="s">
        <x:v>124</x:v>
      </x:c>
      <x:c r="I948" s="9">
        <x:v>26775</x:v>
      </x:c>
    </x:row>
    <x:row r="949" spans="1:9" ht="20.64999999999999857891">
      <x:c r="A949" s="7" t="s">
        <x:v>4608</x:v>
      </x:c>
      <x:c r="B949" s="7" t="s">
        <x:v>1646</x:v>
      </x:c>
      <x:c r="C949" s="8" t="s">
        <x:v>314</x:v>
      </x:c>
      <x:c r="D949" s="8" t="s">
        <x:v>937</x:v>
      </x:c>
      <x:c r="E949" s="8" t="s">
        <x:v>543</x:v>
      </x:c>
      <x:c r="F949" s="8" t="s">
        <x:v>495</x:v>
      </x:c>
      <x:c r="G949" s="8" t="s">
        <x:v>7233</x:v>
      </x:c>
      <x:c r="H949" s="8" t="s">
        <x:v>118</x:v>
      </x:c>
      <x:c r="I949" s="9">
        <x:v>638</x:v>
      </x:c>
    </x:row>
    <x:row r="950" spans="1:9" ht="20.64999999999999857891">
      <x:c r="A950" s="7" t="s">
        <x:v>4608</x:v>
      </x:c>
      <x:c r="B950" s="7" t="s">
        <x:v>1678</x:v>
      </x:c>
      <x:c r="C950" s="8" t="s">
        <x:v>314</x:v>
      </x:c>
      <x:c r="D950" s="8" t="s">
        <x:v>459</x:v>
      </x:c>
      <x:c r="E950" s="8" t="s">
        <x:v>543</x:v>
      </x:c>
      <x:c r="F950" s="8" t="s">
        <x:v>495</x:v>
      </x:c>
      <x:c r="G950" s="8" t="s">
        <x:v>7233</x:v>
      </x:c>
      <x:c r="H950" s="8" t="s">
        <x:v>118</x:v>
      </x:c>
      <x:c r="I950" s="9">
        <x:v>714</x:v>
      </x:c>
    </x:row>
    <x:row r="951" spans="1:9" ht="20.64999999999999857891">
      <x:c r="A951" s="7" t="s">
        <x:v>4608</x:v>
      </x:c>
      <x:c r="B951" s="7" t="s">
        <x:v>1654</x:v>
      </x:c>
      <x:c r="C951" s="8" t="s">
        <x:v>314</x:v>
      </x:c>
      <x:c r="D951" s="8" t="s">
        <x:v>538</x:v>
      </x:c>
      <x:c r="E951" s="8" t="s">
        <x:v>543</x:v>
      </x:c>
      <x:c r="F951" s="8" t="s">
        <x:v>495</x:v>
      </x:c>
      <x:c r="G951" s="8" t="s">
        <x:v>7233</x:v>
      </x:c>
      <x:c r="H951" s="8" t="s">
        <x:v>118</x:v>
      </x:c>
      <x:c r="I951" s="9">
        <x:v>765</x:v>
      </x:c>
    </x:row>
    <x:row r="952" spans="1:9" ht="20.64999999999999857891">
      <x:c r="A952" s="7" t="s">
        <x:v>1535</x:v>
      </x:c>
      <x:c r="B952" s="7" t="s">
        <x:v>3643</x:v>
      </x:c>
      <x:c r="C952" s="8" t="s">
        <x:v>917</x:v>
      </x:c>
      <x:c r="D952" s="8" t="s">
        <x:v>2303</x:v>
      </x:c>
      <x:c r="E952" s="8" t="s">
        <x:v>543</x:v>
      </x:c>
      <x:c r="F952" s="8" t="s">
        <x:v>495</x:v>
      </x:c>
      <x:c r="G952" s="8" t="s">
        <x:v>7233</x:v>
      </x:c>
      <x:c r="H952" s="8" t="s">
        <x:v>118</x:v>
      </x:c>
      <x:c r="I952" s="9">
        <x:v>6152</x:v>
      </x:c>
    </x:row>
    <x:row r="953" spans="1:9" ht="20.64999999999999857891">
      <x:c r="A953" s="7" t="s">
        <x:v>1535</x:v>
      </x:c>
      <x:c r="B953" s="7" t="s">
        <x:v>1658</x:v>
      </x:c>
      <x:c r="C953" s="8" t="s">
        <x:v>917</x:v>
      </x:c>
      <x:c r="D953" s="8" t="s">
        <x:v>2414</x:v>
      </x:c>
      <x:c r="E953" s="8" t="s">
        <x:v>543</x:v>
      </x:c>
      <x:c r="F953" s="8" t="s">
        <x:v>495</x:v>
      </x:c>
      <x:c r="G953" s="8" t="s">
        <x:v>7233</x:v>
      </x:c>
      <x:c r="H953" s="8" t="s">
        <x:v>118</x:v>
      </x:c>
      <x:c r="I953" s="9">
        <x:v>8873</x:v>
      </x:c>
    </x:row>
    <x:row r="954" spans="1:9" ht="20.64999999999999857891">
      <x:c r="A954" s="7" t="s">
        <x:v>1535</x:v>
      </x:c>
      <x:c r="B954" s="7" t="s">
        <x:v>6059</x:v>
      </x:c>
      <x:c r="C954" s="8" t="s">
        <x:v>917</x:v>
      </x:c>
      <x:c r="D954" s="8" t="s">
        <x:v>839</x:v>
      </x:c>
      <x:c r="E954" s="8" t="s">
        <x:v>543</x:v>
      </x:c>
      <x:c r="F954" s="8" t="s">
        <x:v>495</x:v>
      </x:c>
      <x:c r="G954" s="8" t="s">
        <x:v>7233</x:v>
      </x:c>
      <x:c r="H954" s="8" t="s">
        <x:v>118</x:v>
      </x:c>
      <x:c r="I954" s="9">
        <x:v>11570</x:v>
      </x:c>
    </x:row>
    <x:row r="955" spans="1:9" ht="20.64999999999999857891">
      <x:c r="A955" s="7" t="s">
        <x:v>1535</x:v>
      </x:c>
      <x:c r="B955" s="7" t="s">
        <x:v>1635</x:v>
      </x:c>
      <x:c r="C955" s="8" t="s">
        <x:v>917</x:v>
      </x:c>
      <x:c r="D955" s="8" t="s">
        <x:v>1457</x:v>
      </x:c>
      <x:c r="E955" s="8" t="s">
        <x:v>543</x:v>
      </x:c>
      <x:c r="F955" s="8" t="s">
        <x:v>495</x:v>
      </x:c>
      <x:c r="G955" s="8" t="s">
        <x:v>7233</x:v>
      </x:c>
      <x:c r="H955" s="8" t="s">
        <x:v>118</x:v>
      </x:c>
      <x:c r="I955" s="9">
        <x:v>18190</x:v>
      </x:c>
    </x:row>
    <x:row r="956" spans="1:9" ht="20.64999999999999857891">
      <x:c r="A956" s="7" t="s">
        <x:v>1535</x:v>
      </x:c>
      <x:c r="B956" s="7" t="s">
        <x:v>4470</x:v>
      </x:c>
      <x:c r="C956" s="8" t="s">
        <x:v>917</x:v>
      </x:c>
      <x:c r="D956" s="8" t="s">
        <x:v>867</x:v>
      </x:c>
      <x:c r="E956" s="8" t="s">
        <x:v>543</x:v>
      </x:c>
      <x:c r="F956" s="8" t="s">
        <x:v>495</x:v>
      </x:c>
      <x:c r="G956" s="8" t="s">
        <x:v>7233</x:v>
      </x:c>
      <x:c r="H956" s="8" t="s">
        <x:v>118</x:v>
      </x:c>
      <x:c r="I956" s="9">
        <x:v>23590</x:v>
      </x:c>
    </x:row>
    <x:row r="957" spans="1:9" ht="20.64999999999999857891">
      <x:c r="A957" s="7" t="s">
        <x:v>1535</x:v>
      </x:c>
      <x:c r="B957" s="7" t="s">
        <x:v>2706</x:v>
      </x:c>
      <x:c r="C957" s="8" t="s">
        <x:v>917</x:v>
      </x:c>
      <x:c r="D957" s="8" t="s">
        <x:v>1326</x:v>
      </x:c>
      <x:c r="E957" s="8" t="s">
        <x:v>543</x:v>
      </x:c>
      <x:c r="F957" s="8" t="s">
        <x:v>495</x:v>
      </x:c>
      <x:c r="G957" s="8" t="s">
        <x:v>7233</x:v>
      </x:c>
      <x:c r="H957" s="8" t="s">
        <x:v>118</x:v>
      </x:c>
      <x:c r="I957" s="9">
        <x:v>29513</x:v>
      </x:c>
    </x:row>
    <x:row r="958" spans="1:9" ht="20.64999999999999857891">
      <x:c r="A958" s="7" t="s">
        <x:v>1535</x:v>
      </x:c>
      <x:c r="B958" s="7" t="s">
        <x:v>1665</x:v>
      </x:c>
      <x:c r="C958" s="8" t="s">
        <x:v>917</x:v>
      </x:c>
      <x:c r="D958" s="8" t="s">
        <x:v>2408</x:v>
      </x:c>
      <x:c r="E958" s="8" t="s">
        <x:v>543</x:v>
      </x:c>
      <x:c r="F958" s="8" t="s">
        <x:v>495</x:v>
      </x:c>
      <x:c r="G958" s="8" t="s">
        <x:v>7233</x:v>
      </x:c>
      <x:c r="H958" s="8" t="s">
        <x:v>118</x:v>
      </x:c>
      <x:c r="I958" s="9">
        <x:v>51320</x:v>
      </x:c>
    </x:row>
    <x:row r="959" spans="1:9" ht="20.64999999999999857891">
      <x:c r="A959" s="7" t="s">
        <x:v>1535</x:v>
      </x:c>
      <x:c r="B959" s="7" t="s">
        <x:v>6142</x:v>
      </x:c>
      <x:c r="C959" s="8" t="s">
        <x:v>917</x:v>
      </x:c>
      <x:c r="D959" s="8" t="s">
        <x:v>99</x:v>
      </x:c>
      <x:c r="E959" s="8" t="s">
        <x:v>543</x:v>
      </x:c>
      <x:c r="F959" s="8" t="s">
        <x:v>495</x:v>
      </x:c>
      <x:c r="G959" s="8" t="s">
        <x:v>7233</x:v>
      </x:c>
      <x:c r="H959" s="8" t="s">
        <x:v>118</x:v>
      </x:c>
      <x:c r="I959" s="9">
        <x:v>60733</x:v>
      </x:c>
    </x:row>
    <x:row r="960" spans="1:9" ht="20.64999999999999857891">
      <x:c r="A960" s="7" t="s">
        <x:v>1535</x:v>
      </x:c>
      <x:c r="B960" s="7" t="s">
        <x:v>6146</x:v>
      </x:c>
      <x:c r="C960" s="8" t="s">
        <x:v>917</x:v>
      </x:c>
      <x:c r="D960" s="8" t="s">
        <x:v>2393</x:v>
      </x:c>
      <x:c r="E960" s="8" t="s">
        <x:v>543</x:v>
      </x:c>
      <x:c r="F960" s="8" t="s">
        <x:v>495</x:v>
      </x:c>
      <x:c r="G960" s="8" t="s">
        <x:v>7233</x:v>
      </x:c>
      <x:c r="H960" s="8" t="s">
        <x:v>118</x:v>
      </x:c>
      <x:c r="I960" s="9">
        <x:v>85200</x:v>
      </x:c>
    </x:row>
    <x:row r="961" spans="1:9" ht="20.64999999999999857891">
      <x:c r="A961" s="7" t="s">
        <x:v>1535</x:v>
      </x:c>
      <x:c r="B961" s="7" t="s">
        <x:v>1906</x:v>
      </x:c>
      <x:c r="C961" s="8" t="s">
        <x:v>917</x:v>
      </x:c>
      <x:c r="D961" s="8" t="s">
        <x:v>2319</x:v>
      </x:c>
      <x:c r="E961" s="8" t="s">
        <x:v>543</x:v>
      </x:c>
      <x:c r="F961" s="8" t="s">
        <x:v>495</x:v>
      </x:c>
      <x:c r="G961" s="8" t="s">
        <x:v>7233</x:v>
      </x:c>
      <x:c r="H961" s="8" t="s">
        <x:v>118</x:v>
      </x:c>
      <x:c r="I961" s="9">
        <x:v>121606</x:v>
      </x:c>
    </x:row>
    <x:row r="962" spans="1:9" ht="20.64999999999999857891">
      <x:c r="A962" s="7" t="s">
        <x:v>1535</x:v>
      </x:c>
      <x:c r="B962" s="7" t="s">
        <x:v>6283</x:v>
      </x:c>
      <x:c r="C962" s="8" t="s">
        <x:v>917</x:v>
      </x:c>
      <x:c r="D962" s="8" t="s">
        <x:v>1354</x:v>
      </x:c>
      <x:c r="E962" s="8" t="s">
        <x:v>543</x:v>
      </x:c>
      <x:c r="F962" s="8" t="s">
        <x:v>495</x:v>
      </x:c>
      <x:c r="G962" s="8" t="s">
        <x:v>7233</x:v>
      </x:c>
      <x:c r="H962" s="8" t="s">
        <x:v>118</x:v>
      </x:c>
      <x:c r="I962" s="9">
        <x:v>282000</x:v>
      </x:c>
    </x:row>
    <x:row r="963" spans="1:9" ht="20.64999999999999857891">
      <x:c r="A963" s="7" t="s">
        <x:v>1535</x:v>
      </x:c>
      <x:c r="B963" s="7" t="s">
        <x:v>7999</x:v>
      </x:c>
      <x:c r="C963" s="8" t="s">
        <x:v>917</x:v>
      </x:c>
      <x:c r="D963" s="8" t="s">
        <x:v>2395</x:v>
      </x:c>
      <x:c r="E963" s="8" t="s">
        <x:v>543</x:v>
      </x:c>
      <x:c r="F963" s="8" t="s">
        <x:v>495</x:v>
      </x:c>
      <x:c r="G963" s="8" t="s">
        <x:v>7233</x:v>
      </x:c>
      <x:c r="H963" s="8" t="s">
        <x:v>118</x:v>
      </x:c>
      <x:c r="I963" s="9">
        <x:v>330200</x:v>
      </x:c>
    </x:row>
    <x:row r="964" spans="1:9" ht="20.64999999999999857891">
      <x:c r="A964" s="7" t="s">
        <x:v>1535</x:v>
      </x:c>
      <x:c r="B964" s="7" t="s">
        <x:v>2004</x:v>
      </x:c>
      <x:c r="C964" s="8" t="s">
        <x:v>917</x:v>
      </x:c>
      <x:c r="D964" s="8" t="s">
        <x:v>2302</x:v>
      </x:c>
      <x:c r="E964" s="8" t="s">
        <x:v>543</x:v>
      </x:c>
      <x:c r="F964" s="8" t="s">
        <x:v>495</x:v>
      </x:c>
      <x:c r="G964" s="8" t="s">
        <x:v>7233</x:v>
      </x:c>
      <x:c r="H964" s="8" t="s">
        <x:v>118</x:v>
      </x:c>
      <x:c r="I964" s="9">
        <x:v>1600</x:v>
      </x:c>
    </x:row>
    <x:row r="965" spans="1:9" ht="20.64999999999999857891">
      <x:c r="A965" s="7" t="s">
        <x:v>1535</x:v>
      </x:c>
      <x:c r="B965" s="7" t="s">
        <x:v>6152</x:v>
      </x:c>
      <x:c r="C965" s="8" t="s">
        <x:v>917</x:v>
      </x:c>
      <x:c r="D965" s="8" t="s">
        <x:v>1409</x:v>
      </x:c>
      <x:c r="E965" s="8" t="s">
        <x:v>543</x:v>
      </x:c>
      <x:c r="F965" s="8" t="s">
        <x:v>495</x:v>
      </x:c>
      <x:c r="G965" s="8" t="s">
        <x:v>7233</x:v>
      </x:c>
      <x:c r="H965" s="8" t="s">
        <x:v>118</x:v>
      </x:c>
      <x:c r="I965" s="9">
        <x:v>2110</x:v>
      </x:c>
    </x:row>
    <x:row r="966" spans="1:9" ht="20.64999999999999857891">
      <x:c r="A966" s="7" t="s">
        <x:v>1535</x:v>
      </x:c>
      <x:c r="B966" s="7" t="s">
        <x:v>6164</x:v>
      </x:c>
      <x:c r="C966" s="8" t="s">
        <x:v>917</x:v>
      </x:c>
      <x:c r="D966" s="8" t="s">
        <x:v>842</x:v>
      </x:c>
      <x:c r="E966" s="8" t="s">
        <x:v>543</x:v>
      </x:c>
      <x:c r="F966" s="8" t="s">
        <x:v>495</x:v>
      </x:c>
      <x:c r="G966" s="8" t="s">
        <x:v>7233</x:v>
      </x:c>
      <x:c r="H966" s="8" t="s">
        <x:v>118</x:v>
      </x:c>
      <x:c r="I966" s="9">
        <x:v>2931</x:v>
      </x:c>
    </x:row>
    <x:row r="967" spans="1:9" ht="20.64999999999999857891">
      <x:c r="A967" s="7" t="s">
        <x:v>1535</x:v>
      </x:c>
      <x:c r="B967" s="7" t="s">
        <x:v>3133</x:v>
      </x:c>
      <x:c r="C967" s="8" t="s">
        <x:v>917</x:v>
      </x:c>
      <x:c r="D967" s="8" t="s">
        <x:v>1375</x:v>
      </x:c>
      <x:c r="E967" s="8" t="s">
        <x:v>543</x:v>
      </x:c>
      <x:c r="F967" s="8" t="s">
        <x:v>495</x:v>
      </x:c>
      <x:c r="G967" s="8" t="s">
        <x:v>7233</x:v>
      </x:c>
      <x:c r="H967" s="8" t="s">
        <x:v>118</x:v>
      </x:c>
      <x:c r="I967" s="9">
        <x:v>4072</x:v>
      </x:c>
    </x:row>
    <x:row r="968" spans="1:9" ht="20.64999999999999857891">
      <x:c r="A968" s="7" t="s">
        <x:v>1535</x:v>
      </x:c>
      <x:c r="B968" s="7" t="s">
        <x:v>8142</x:v>
      </x:c>
      <x:c r="C968" s="8" t="s">
        <x:v>917</x:v>
      </x:c>
      <x:c r="D968" s="8" t="s">
        <x:v>54</x:v>
      </x:c>
      <x:c r="E968" s="8" t="s">
        <x:v>543</x:v>
      </x:c>
      <x:c r="F968" s="8" t="s">
        <x:v>495</x:v>
      </x:c>
      <x:c r="G968" s="8" t="s">
        <x:v>7233</x:v>
      </x:c>
      <x:c r="H968" s="8" t="s">
        <x:v>118</x:v>
      </x:c>
      <x:c r="I968" s="9">
        <x:v>4091</x:v>
      </x:c>
    </x:row>
    <x:row r="969" spans="1:9" ht="20.64999999999999857891">
      <x:c r="A969" s="7" t="s">
        <x:v>1535</x:v>
      </x:c>
      <x:c r="B969" s="7" t="s">
        <x:v>6155</x:v>
      </x:c>
      <x:c r="C969" s="8" t="s">
        <x:v>917</x:v>
      </x:c>
      <x:c r="D969" s="8" t="s">
        <x:v>2261</x:v>
      </x:c>
      <x:c r="E969" s="8" t="s">
        <x:v>543</x:v>
      </x:c>
      <x:c r="F969" s="8" t="s">
        <x:v>495</x:v>
      </x:c>
      <x:c r="G969" s="8" t="s">
        <x:v>7233</x:v>
      </x:c>
      <x:c r="H969" s="8" t="s">
        <x:v>118</x:v>
      </x:c>
      <x:c r="I969" s="9">
        <x:v>5030</x:v>
      </x:c>
    </x:row>
    <x:row r="970" spans="1:9" ht="20.64999999999999857891">
      <x:c r="A970" s="7" t="s">
        <x:v>1535</x:v>
      </x:c>
      <x:c r="B970" s="7" t="s">
        <x:v>6185</x:v>
      </x:c>
      <x:c r="C970" s="8" t="s">
        <x:v>917</x:v>
      </x:c>
      <x:c r="D970" s="8" t="s">
        <x:v>2283</x:v>
      </x:c>
      <x:c r="E970" s="8" t="s">
        <x:v>543</x:v>
      </x:c>
      <x:c r="F970" s="8" t="s">
        <x:v>495</x:v>
      </x:c>
      <x:c r="G970" s="8" t="s">
        <x:v>7233</x:v>
      </x:c>
      <x:c r="H970" s="8" t="s">
        <x:v>118</x:v>
      </x:c>
      <x:c r="I970" s="9">
        <x:v>7143</x:v>
      </x:c>
    </x:row>
    <x:row r="971" spans="1:9" ht="20.64999999999999857891">
      <x:c r="A971" s="7" t="s">
        <x:v>1535</x:v>
      </x:c>
      <x:c r="B971" s="7" t="s">
        <x:v>2019</x:v>
      </x:c>
      <x:c r="C971" s="8" t="s">
        <x:v>917</x:v>
      </x:c>
      <x:c r="D971" s="8" t="s">
        <x:v>1449</x:v>
      </x:c>
      <x:c r="E971" s="8" t="s">
        <x:v>543</x:v>
      </x:c>
      <x:c r="F971" s="8" t="s">
        <x:v>495</x:v>
      </x:c>
      <x:c r="G971" s="8" t="s">
        <x:v>7233</x:v>
      </x:c>
      <x:c r="H971" s="8" t="s">
        <x:v>118</x:v>
      </x:c>
      <x:c r="I971" s="9">
        <x:v>7680</x:v>
      </x:c>
    </x:row>
    <x:row r="972" spans="1:9" ht="20.64999999999999857891">
      <x:c r="A972" s="7" t="s">
        <x:v>1535</x:v>
      </x:c>
      <x:c r="B972" s="7" t="s">
        <x:v>1936</x:v>
      </x:c>
      <x:c r="C972" s="8" t="s">
        <x:v>917</x:v>
      </x:c>
      <x:c r="D972" s="8" t="s">
        <x:v>8421</x:v>
      </x:c>
      <x:c r="E972" s="8" t="s">
        <x:v>543</x:v>
      </x:c>
      <x:c r="F972" s="8" t="s">
        <x:v>495</x:v>
      </x:c>
      <x:c r="G972" s="8" t="s">
        <x:v>7233</x:v>
      </x:c>
      <x:c r="H972" s="8" t="s">
        <x:v>118</x:v>
      </x:c>
      <x:c r="I972" s="9">
        <x:v>10075</x:v>
      </x:c>
    </x:row>
    <x:row r="973" spans="1:9" ht="20.64999999999999857891">
      <x:c r="A973" s="7" t="s">
        <x:v>1535</x:v>
      </x:c>
      <x:c r="B973" s="7" t="s">
        <x:v>6263</x:v>
      </x:c>
      <x:c r="C973" s="8" t="s">
        <x:v>917</x:v>
      </x:c>
      <x:c r="D973" s="8" t="s">
        <x:v>6484</x:v>
      </x:c>
      <x:c r="E973" s="8" t="s">
        <x:v>543</x:v>
      </x:c>
      <x:c r="F973" s="8" t="s">
        <x:v>495</x:v>
      </x:c>
      <x:c r="G973" s="8" t="s">
        <x:v>7233</x:v>
      </x:c>
      <x:c r="H973" s="8" t="s">
        <x:v>118</x:v>
      </x:c>
      <x:c r="I973" s="9">
        <x:v>15840</x:v>
      </x:c>
    </x:row>
    <x:row r="974" spans="1:9" ht="20.64999999999999857891">
      <x:c r="A974" s="7" t="s">
        <x:v>1535</x:v>
      </x:c>
      <x:c r="B974" s="7" t="s">
        <x:v>6183</x:v>
      </x:c>
      <x:c r="C974" s="8" t="s">
        <x:v>917</x:v>
      </x:c>
      <x:c r="D974" s="8" t="s">
        <x:v>6604</x:v>
      </x:c>
      <x:c r="E974" s="8" t="s">
        <x:v>543</x:v>
      </x:c>
      <x:c r="F974" s="8" t="s">
        <x:v>495</x:v>
      </x:c>
      <x:c r="G974" s="8" t="s">
        <x:v>7233</x:v>
      </x:c>
      <x:c r="H974" s="8" t="s">
        <x:v>118</x:v>
      </x:c>
      <x:c r="I974" s="9">
        <x:v>21730</x:v>
      </x:c>
    </x:row>
    <x:row r="975" spans="1:9" ht="20.64999999999999857891">
      <x:c r="A975" s="7" t="s">
        <x:v>1535</x:v>
      </x:c>
      <x:c r="B975" s="7" t="s">
        <x:v>1662</x:v>
      </x:c>
      <x:c r="C975" s="8" t="s">
        <x:v>917</x:v>
      </x:c>
      <x:c r="D975" s="8" t="s">
        <x:v>176</x:v>
      </x:c>
      <x:c r="E975" s="8" t="s">
        <x:v>543</x:v>
      </x:c>
      <x:c r="F975" s="8" t="s">
        <x:v>495</x:v>
      </x:c>
      <x:c r="G975" s="8" t="s">
        <x:v>7233</x:v>
      </x:c>
      <x:c r="H975" s="8" t="s">
        <x:v>118</x:v>
      </x:c>
      <x:c r="I975" s="9">
        <x:v>29882</x:v>
      </x:c>
    </x:row>
    <x:row r="976" spans="1:9" ht="20.64999999999999857891">
      <x:c r="A976" s="7" t="s">
        <x:v>1535</x:v>
      </x:c>
      <x:c r="B976" s="7" t="s">
        <x:v>6295</x:v>
      </x:c>
      <x:c r="C976" s="8" t="s">
        <x:v>917</x:v>
      </x:c>
      <x:c r="D976" s="8" t="s">
        <x:v>6593</x:v>
      </x:c>
      <x:c r="E976" s="8" t="s">
        <x:v>543</x:v>
      </x:c>
      <x:c r="F976" s="8" t="s">
        <x:v>495</x:v>
      </x:c>
      <x:c r="G976" s="8" t="s">
        <x:v>7233</x:v>
      </x:c>
      <x:c r="H976" s="8" t="s">
        <x:v>118</x:v>
      </x:c>
      <x:c r="I976" s="9">
        <x:v>48590</x:v>
      </x:c>
    </x:row>
    <x:row r="977" spans="1:9" ht="20.64999999999999857891">
      <x:c r="A977" s="7" t="s">
        <x:v>1535</x:v>
      </x:c>
      <x:c r="B977" s="7" t="s">
        <x:v>3437</x:v>
      </x:c>
      <x:c r="C977" s="8" t="s">
        <x:v>917</x:v>
      </x:c>
      <x:c r="D977" s="8" t="s">
        <x:v>5974</x:v>
      </x:c>
      <x:c r="E977" s="8" t="s">
        <x:v>543</x:v>
      </x:c>
      <x:c r="F977" s="8" t="s">
        <x:v>495</x:v>
      </x:c>
      <x:c r="G977" s="8" t="s">
        <x:v>7233</x:v>
      </x:c>
      <x:c r="H977" s="8" t="s">
        <x:v>118</x:v>
      </x:c>
      <x:c r="I977" s="9">
        <x:v>59770</x:v>
      </x:c>
    </x:row>
    <x:row r="978" spans="1:9" ht="20.64999999999999857891">
      <x:c r="A978" s="7" t="s">
        <x:v>1535</x:v>
      </x:c>
      <x:c r="B978" s="7" t="s">
        <x:v>6180</x:v>
      </x:c>
      <x:c r="C978" s="8" t="s">
        <x:v>917</x:v>
      </x:c>
      <x:c r="D978" s="8" t="s">
        <x:v>960</x:v>
      </x:c>
      <x:c r="E978" s="8" t="s">
        <x:v>543</x:v>
      </x:c>
      <x:c r="F978" s="8" t="s">
        <x:v>495</x:v>
      </x:c>
      <x:c r="G978" s="8" t="s">
        <x:v>7233</x:v>
      </x:c>
      <x:c r="H978" s="8" t="s">
        <x:v>118</x:v>
      </x:c>
      <x:c r="I978" s="9">
        <x:v>79334</x:v>
      </x:c>
    </x:row>
    <x:row r="979" spans="1:9" ht="20.64999999999999857891">
      <x:c r="A979" s="7" t="s">
        <x:v>1535</x:v>
      </x:c>
      <x:c r="B979" s="7" t="s">
        <x:v>2027</x:v>
      </x:c>
      <x:c r="C979" s="8" t="s">
        <x:v>917</x:v>
      </x:c>
      <x:c r="D979" s="8" t="s">
        <x:v>6613</x:v>
      </x:c>
      <x:c r="E979" s="8" t="s">
        <x:v>543</x:v>
      </x:c>
      <x:c r="F979" s="8" t="s">
        <x:v>495</x:v>
      </x:c>
      <x:c r="G979" s="8" t="s">
        <x:v>7233</x:v>
      </x:c>
      <x:c r="H979" s="8" t="s">
        <x:v>118</x:v>
      </x:c>
      <x:c r="I979" s="9">
        <x:v>112013</x:v>
      </x:c>
    </x:row>
    <x:row r="980" spans="1:9" ht="20.64999999999999857891">
      <x:c r="A980" s="7" t="s">
        <x:v>4593</x:v>
      </x:c>
      <x:c r="B980" s="7" t="s">
        <x:v>3415</x:v>
      </x:c>
      <x:c r="C980" s="8" t="s">
        <x:v>1389</x:v>
      </x:c>
      <x:c r="D980" s="8" t="s">
        <x:v>5850</x:v>
      </x:c>
      <x:c r="E980" s="8" t="s">
        <x:v>543</x:v>
      </x:c>
      <x:c r="F980" s="8" t="s">
        <x:v>495</x:v>
      </x:c>
      <x:c r="G980" s="8" t="s">
        <x:v>7233</x:v>
      </x:c>
      <x:c r="H980" s="8" t="s">
        <x:v>118</x:v>
      </x:c>
      <x:c r="I980" s="9">
        <x:v>5127</x:v>
      </x:c>
    </x:row>
    <x:row r="981" spans="1:9" ht="20.64999999999999857891">
      <x:c r="A981" s="7" t="s">
        <x:v>4593</x:v>
      </x:c>
      <x:c r="B981" s="7" t="s">
        <x:v>6172</x:v>
      </x:c>
      <x:c r="C981" s="8" t="s">
        <x:v>1389</x:v>
      </x:c>
      <x:c r="D981" s="8" t="s">
        <x:v>5961</x:v>
      </x:c>
      <x:c r="E981" s="8" t="s">
        <x:v>543</x:v>
      </x:c>
      <x:c r="F981" s="8" t="s">
        <x:v>495</x:v>
      </x:c>
      <x:c r="G981" s="8" t="s">
        <x:v>7233</x:v>
      </x:c>
      <x:c r="H981" s="8" t="s">
        <x:v>118</x:v>
      </x:c>
      <x:c r="I981" s="9">
        <x:v>5127</x:v>
      </x:c>
    </x:row>
    <x:row r="982" spans="1:9" ht="20.64999999999999857891">
      <x:c r="A982" s="7" t="s">
        <x:v>4593</x:v>
      </x:c>
      <x:c r="B982" s="7" t="s">
        <x:v>1223</x:v>
      </x:c>
      <x:c r="C982" s="8" t="s">
        <x:v>1389</x:v>
      </x:c>
      <x:c r="D982" s="8" t="s">
        <x:v>994</x:v>
      </x:c>
      <x:c r="E982" s="8" t="s">
        <x:v>543</x:v>
      </x:c>
      <x:c r="F982" s="8" t="s">
        <x:v>495</x:v>
      </x:c>
      <x:c r="G982" s="8" t="s">
        <x:v>7233</x:v>
      </x:c>
      <x:c r="H982" s="8" t="s">
        <x:v>118</x:v>
      </x:c>
      <x:c r="I982" s="9">
        <x:v>6891</x:v>
      </x:c>
    </x:row>
    <x:row r="983" spans="1:9" ht="20.64999999999999857891">
      <x:c r="A983" s="7" t="s">
        <x:v>4593</x:v>
      </x:c>
      <x:c r="B983" s="7" t="s">
        <x:v>6176</x:v>
      </x:c>
      <x:c r="C983" s="8" t="s">
        <x:v>1389</x:v>
      </x:c>
      <x:c r="D983" s="8" t="s">
        <x:v>7048</x:v>
      </x:c>
      <x:c r="E983" s="8" t="s">
        <x:v>543</x:v>
      </x:c>
      <x:c r="F983" s="8" t="s">
        <x:v>495</x:v>
      </x:c>
      <x:c r="G983" s="8" t="s">
        <x:v>7233</x:v>
      </x:c>
      <x:c r="H983" s="8" t="s">
        <x:v>118</x:v>
      </x:c>
      <x:c r="I983" s="9">
        <x:v>4724</x:v>
      </x:c>
    </x:row>
    <x:row r="984" spans="1:9" ht="20.64999999999999857891">
      <x:c r="A984" s="7" t="s">
        <x:v>4593</x:v>
      </x:c>
      <x:c r="B984" s="7" t="s">
        <x:v>1657</x:v>
      </x:c>
      <x:c r="C984" s="8" t="s">
        <x:v>1389</x:v>
      </x:c>
      <x:c r="D984" s="8" t="s">
        <x:v>7067</x:v>
      </x:c>
      <x:c r="E984" s="8" t="s">
        <x:v>543</x:v>
      </x:c>
      <x:c r="F984" s="8" t="s">
        <x:v>495</x:v>
      </x:c>
      <x:c r="G984" s="8" t="s">
        <x:v>7233</x:v>
      </x:c>
      <x:c r="H984" s="8" t="s">
        <x:v>118</x:v>
      </x:c>
      <x:c r="I984" s="9">
        <x:v>5423</x:v>
      </x:c>
    </x:row>
    <x:row r="985" spans="1:9" ht="20.64999999999999857891">
      <x:c r="A985" s="7" t="s">
        <x:v>4593</x:v>
      </x:c>
      <x:c r="B985" s="7" t="s">
        <x:v>1179</x:v>
      </x:c>
      <x:c r="C985" s="8" t="s">
        <x:v>1389</x:v>
      </x:c>
      <x:c r="D985" s="8" t="s">
        <x:v>7064</x:v>
      </x:c>
      <x:c r="E985" s="8" t="s">
        <x:v>543</x:v>
      </x:c>
      <x:c r="F985" s="8" t="s">
        <x:v>495</x:v>
      </x:c>
      <x:c r="G985" s="8" t="s">
        <x:v>7233</x:v>
      </x:c>
      <x:c r="H985" s="8" t="s">
        <x:v>118</x:v>
      </x:c>
      <x:c r="I985" s="9">
        <x:v>5423</x:v>
      </x:c>
    </x:row>
    <x:row r="986" spans="1:9" ht="20.64999999999999857891">
      <x:c r="A986" s="7" t="s">
        <x:v>4593</x:v>
      </x:c>
      <x:c r="B986" s="7" t="s">
        <x:v>6153</x:v>
      </x:c>
      <x:c r="C986" s="8" t="s">
        <x:v>1389</x:v>
      </x:c>
      <x:c r="D986" s="8" t="s">
        <x:v>6522</x:v>
      </x:c>
      <x:c r="E986" s="8" t="s">
        <x:v>543</x:v>
      </x:c>
      <x:c r="F986" s="8" t="s">
        <x:v>495</x:v>
      </x:c>
      <x:c r="G986" s="8" t="s">
        <x:v>7233</x:v>
      </x:c>
      <x:c r="H986" s="8" t="s">
        <x:v>118</x:v>
      </x:c>
      <x:c r="I986" s="9">
        <x:v>3685</x:v>
      </x:c>
    </x:row>
    <x:row r="987" spans="1:9" ht="20.64999999999999857891">
      <x:c r="A987" s="7" t="s">
        <x:v>4593</x:v>
      </x:c>
      <x:c r="B987" s="7" t="s">
        <x:v>6168</x:v>
      </x:c>
      <x:c r="C987" s="8" t="s">
        <x:v>5922</x:v>
      </x:c>
      <x:c r="D987" s="8" t="s">
        <x:v>5995</x:v>
      </x:c>
      <x:c r="E987" s="8" t="s">
        <x:v>543</x:v>
      </x:c>
      <x:c r="F987" s="8" t="s">
        <x:v>495</x:v>
      </x:c>
      <x:c r="G987" s="8" t="s">
        <x:v>7233</x:v>
      </x:c>
      <x:c r="H987" s="8" t="s">
        <x:v>118</x:v>
      </x:c>
      <x:c r="I987" s="9">
        <x:v>4868</x:v>
      </x:c>
    </x:row>
    <x:row r="988" spans="1:9" ht="20.64999999999999857891">
      <x:c r="A988" s="7" t="s">
        <x:v>4593</x:v>
      </x:c>
      <x:c r="B988" s="7" t="s">
        <x:v>6193</x:v>
      </x:c>
      <x:c r="C988" s="8" t="s">
        <x:v>1389</x:v>
      </x:c>
      <x:c r="D988" s="8" t="s">
        <x:v>6501</x:v>
      </x:c>
      <x:c r="E988" s="8" t="s">
        <x:v>543</x:v>
      </x:c>
      <x:c r="F988" s="8" t="s">
        <x:v>495</x:v>
      </x:c>
      <x:c r="G988" s="8" t="s">
        <x:v>7233</x:v>
      </x:c>
      <x:c r="H988" s="8" t="s">
        <x:v>118</x:v>
      </x:c>
      <x:c r="I988" s="9">
        <x:v>4868</x:v>
      </x:c>
    </x:row>
    <x:row r="989" spans="1:9" ht="20.64999999999999857891">
      <x:c r="A989" s="7" t="s">
        <x:v>4593</x:v>
      </x:c>
      <x:c r="B989" s="7" t="s">
        <x:v>1226</x:v>
      </x:c>
      <x:c r="C989" s="8" t="s">
        <x:v>1389</x:v>
      </x:c>
      <x:c r="D989" s="8" t="s">
        <x:v>6636</x:v>
      </x:c>
      <x:c r="E989" s="8" t="s">
        <x:v>543</x:v>
      </x:c>
      <x:c r="F989" s="8" t="s">
        <x:v>495</x:v>
      </x:c>
      <x:c r="G989" s="8" t="s">
        <x:v>7233</x:v>
      </x:c>
      <x:c r="H989" s="8" t="s">
        <x:v>118</x:v>
      </x:c>
      <x:c r="I989" s="9">
        <x:v>7087</x:v>
      </x:c>
    </x:row>
    <x:row r="990" spans="1:9" ht="20.64999999999999857891">
      <x:c r="A990" s="7" t="s">
        <x:v>1855</x:v>
      </x:c>
      <x:c r="B990" s="7" t="s">
        <x:v>1894</x:v>
      </x:c>
      <x:c r="C990" s="8" t="s">
        <x:v>1807</x:v>
      </x:c>
      <x:c r="D990" s="8" t="s">
        <x:v>2382</x:v>
      </x:c>
      <x:c r="E990" s="8" t="s">
        <x:v>543</x:v>
      </x:c>
      <x:c r="F990" s="8" t="s">
        <x:v>495</x:v>
      </x:c>
      <x:c r="G990" s="8" t="s">
        <x:v>7233</x:v>
      </x:c>
      <x:c r="H990" s="8" t="s">
        <x:v>118</x:v>
      </x:c>
      <x:c r="I990" s="9">
        <x:v>225182</x:v>
      </x:c>
    </x:row>
    <x:row r="991" spans="1:9" ht="20.64999999999999857891">
      <x:c r="A991" s="7" t="s">
        <x:v>1855</x:v>
      </x:c>
      <x:c r="B991" s="7" t="s">
        <x:v>6173</x:v>
      </x:c>
      <x:c r="C991" s="8" t="s">
        <x:v>1807</x:v>
      </x:c>
      <x:c r="D991" s="8" t="s">
        <x:v>1421</x:v>
      </x:c>
      <x:c r="E991" s="8" t="s">
        <x:v>543</x:v>
      </x:c>
      <x:c r="F991" s="8" t="s">
        <x:v>495</x:v>
      </x:c>
      <x:c r="G991" s="8" t="s">
        <x:v>7233</x:v>
      </x:c>
      <x:c r="H991" s="8" t="s">
        <x:v>118</x:v>
      </x:c>
      <x:c r="I991" s="9">
        <x:v>310488</x:v>
      </x:c>
    </x:row>
    <x:row r="992" spans="1:9" ht="20.64999999999999857891">
      <x:c r="A992" s="7" t="s">
        <x:v>1855</x:v>
      </x:c>
      <x:c r="B992" s="7" t="s">
        <x:v>6279</x:v>
      </x:c>
      <x:c r="C992" s="8" t="s">
        <x:v>1807</x:v>
      </x:c>
      <x:c r="D992" s="8" t="s">
        <x:v>2267</x:v>
      </x:c>
      <x:c r="E992" s="8" t="s">
        <x:v>543</x:v>
      </x:c>
      <x:c r="F992" s="8" t="s">
        <x:v>495</x:v>
      </x:c>
      <x:c r="G992" s="8" t="s">
        <x:v>7233</x:v>
      </x:c>
      <x:c r="H992" s="8" t="s">
        <x:v>118</x:v>
      </x:c>
      <x:c r="I992" s="9">
        <x:v>714</x:v>
      </x:c>
    </x:row>
    <x:row r="993" spans="1:9" ht="20.64999999999999857891">
      <x:c r="A993" s="7" t="s">
        <x:v>1855</x:v>
      </x:c>
      <x:c r="B993" s="7" t="s">
        <x:v>4529</x:v>
      </x:c>
      <x:c r="C993" s="8" t="s">
        <x:v>1807</x:v>
      </x:c>
      <x:c r="D993" s="8" t="s">
        <x:v>2168</x:v>
      </x:c>
      <x:c r="E993" s="8" t="s">
        <x:v>543</x:v>
      </x:c>
      <x:c r="F993" s="8" t="s">
        <x:v>495</x:v>
      </x:c>
      <x:c r="G993" s="8" t="s">
        <x:v>7233</x:v>
      </x:c>
      <x:c r="H993" s="8" t="s">
        <x:v>118</x:v>
      </x:c>
      <x:c r="I993" s="9">
        <x:v>790</x:v>
      </x:c>
    </x:row>
    <x:row r="994" spans="1:9" ht="20.64999999999999857891">
      <x:c r="A994" s="7" t="s">
        <x:v>1855</x:v>
      </x:c>
      <x:c r="B994" s="7" t="s">
        <x:v>6191</x:v>
      </x:c>
      <x:c r="C994" s="8" t="s">
        <x:v>1807</x:v>
      </x:c>
      <x:c r="D994" s="8" t="s">
        <x:v>2421</x:v>
      </x:c>
      <x:c r="E994" s="8" t="s">
        <x:v>543</x:v>
      </x:c>
      <x:c r="F994" s="8" t="s">
        <x:v>495</x:v>
      </x:c>
      <x:c r="G994" s="8" t="s">
        <x:v>7233</x:v>
      </x:c>
      <x:c r="H994" s="8" t="s">
        <x:v>118</x:v>
      </x:c>
      <x:c r="I994" s="9">
        <x:v>875</x:v>
      </x:c>
    </x:row>
    <x:row r="995" spans="1:9" ht="20.64999999999999857891">
      <x:c r="A995" s="7" t="s">
        <x:v>1855</x:v>
      </x:c>
      <x:c r="B995" s="7" t="s">
        <x:v>1945</x:v>
      </x:c>
      <x:c r="C995" s="8" t="s">
        <x:v>1807</x:v>
      </x:c>
      <x:c r="D995" s="8" t="s">
        <x:v>2191</x:v>
      </x:c>
      <x:c r="E995" s="8" t="s">
        <x:v>543</x:v>
      </x:c>
      <x:c r="F995" s="8" t="s">
        <x:v>495</x:v>
      </x:c>
      <x:c r="G995" s="8" t="s">
        <x:v>7233</x:v>
      </x:c>
      <x:c r="H995" s="8" t="s">
        <x:v>118</x:v>
      </x:c>
      <x:c r="I995" s="9">
        <x:v>1190</x:v>
      </x:c>
    </x:row>
    <x:row r="996" spans="1:9" ht="20.64999999999999857891">
      <x:c r="A996" s="7" t="s">
        <x:v>1855</x:v>
      </x:c>
      <x:c r="B996" s="7" t="s">
        <x:v>6171</x:v>
      </x:c>
      <x:c r="C996" s="8" t="s">
        <x:v>1807</x:v>
      </x:c>
      <x:c r="D996" s="8" t="s">
        <x:v>1312</x:v>
      </x:c>
      <x:c r="E996" s="8" t="s">
        <x:v>543</x:v>
      </x:c>
      <x:c r="F996" s="8" t="s">
        <x:v>495</x:v>
      </x:c>
      <x:c r="G996" s="8" t="s">
        <x:v>7233</x:v>
      </x:c>
      <x:c r="H996" s="8" t="s">
        <x:v>118</x:v>
      </x:c>
      <x:c r="I996" s="9">
        <x:v>1351</x:v>
      </x:c>
    </x:row>
    <x:row r="997" spans="1:9" ht="20.64999999999999857891">
      <x:c r="A997" s="7" t="s">
        <x:v>1855</x:v>
      </x:c>
      <x:c r="B997" s="7" t="s">
        <x:v>2608</x:v>
      </x:c>
      <x:c r="C997" s="8" t="s">
        <x:v>1807</x:v>
      </x:c>
      <x:c r="D997" s="8" t="s">
        <x:v>1305</x:v>
      </x:c>
      <x:c r="E997" s="8" t="s">
        <x:v>543</x:v>
      </x:c>
      <x:c r="F997" s="8" t="s">
        <x:v>495</x:v>
      </x:c>
      <x:c r="G997" s="8" t="s">
        <x:v>7233</x:v>
      </x:c>
      <x:c r="H997" s="8" t="s">
        <x:v>118</x:v>
      </x:c>
      <x:c r="I997" s="9">
        <x:v>2160</x:v>
      </x:c>
    </x:row>
    <x:row r="998" spans="1:9" ht="20.64999999999999857891">
      <x:c r="A998" s="7" t="s">
        <x:v>1855</x:v>
      </x:c>
      <x:c r="B998" s="7" t="s">
        <x:v>6188</x:v>
      </x:c>
      <x:c r="C998" s="8" t="s">
        <x:v>1807</x:v>
      </x:c>
      <x:c r="D998" s="8" t="s">
        <x:v>2107</x:v>
      </x:c>
      <x:c r="E998" s="8" t="s">
        <x:v>543</x:v>
      </x:c>
      <x:c r="F998" s="8" t="s">
        <x:v>495</x:v>
      </x:c>
      <x:c r="G998" s="8" t="s">
        <x:v>7233</x:v>
      </x:c>
      <x:c r="H998" s="8" t="s">
        <x:v>118</x:v>
      </x:c>
      <x:c r="I998" s="9">
        <x:v>3190</x:v>
      </x:c>
    </x:row>
    <x:row r="999" spans="1:9" ht="20.64999999999999857891">
      <x:c r="A999" s="7" t="s">
        <x:v>1855</x:v>
      </x:c>
      <x:c r="B999" s="7" t="s">
        <x:v>6163</x:v>
      </x:c>
      <x:c r="C999" s="8" t="s">
        <x:v>1807</x:v>
      </x:c>
      <x:c r="D999" s="8" t="s">
        <x:v>1459</x:v>
      </x:c>
      <x:c r="E999" s="8" t="s">
        <x:v>543</x:v>
      </x:c>
      <x:c r="F999" s="8" t="s">
        <x:v>495</x:v>
      </x:c>
      <x:c r="G999" s="8" t="s">
        <x:v>7233</x:v>
      </x:c>
      <x:c r="H999" s="8" t="s">
        <x:v>118</x:v>
      </x:c>
      <x:c r="I999" s="9">
        <x:v>4220</x:v>
      </x:c>
    </x:row>
    <x:row r="1000" spans="1:9" ht="20.64999999999999857891">
      <x:c r="A1000" s="7" t="s">
        <x:v>1059</x:v>
      </x:c>
      <x:c r="B1000" s="7" t="s">
        <x:v>6267</x:v>
      </x:c>
      <x:c r="C1000" s="8" t="s">
        <x:v>2437</x:v>
      </x:c>
      <x:c r="D1000" s="8" t="s">
        <x:v>6542</x:v>
      </x:c>
      <x:c r="E1000" s="8" t="s">
        <x:v>543</x:v>
      </x:c>
      <x:c r="F1000" s="8" t="s">
        <x:v>495</x:v>
      </x:c>
      <x:c r="G1000" s="8" t="s">
        <x:v>7233</x:v>
      </x:c>
      <x:c r="H1000" s="8" t="s">
        <x:v>118</x:v>
      </x:c>
      <x:c r="I1000" s="9">
        <x:v>12570</x:v>
      </x:c>
    </x:row>
    <x:row r="1001" spans="1:9" ht="20.64999999999999857891">
      <x:c r="A1001" s="7" t="s">
        <x:v>1059</x:v>
      </x:c>
      <x:c r="B1001" s="7" t="s">
        <x:v>6299</x:v>
      </x:c>
      <x:c r="C1001" s="8" t="s">
        <x:v>2437</x:v>
      </x:c>
      <x:c r="D1001" s="8" t="s">
        <x:v>5982</x:v>
      </x:c>
      <x:c r="E1001" s="8" t="s">
        <x:v>543</x:v>
      </x:c>
      <x:c r="F1001" s="8" t="s">
        <x:v>495</x:v>
      </x:c>
      <x:c r="G1001" s="8" t="s">
        <x:v>7233</x:v>
      </x:c>
      <x:c r="H1001" s="8" t="s">
        <x:v>118</x:v>
      </x:c>
      <x:c r="I1001" s="9">
        <x:v>980</x:v>
      </x:c>
    </x:row>
    <x:row r="1002" spans="1:9" ht="20.64999999999999857891">
      <x:c r="A1002" s="7" t="s">
        <x:v>1059</x:v>
      </x:c>
      <x:c r="B1002" s="7" t="s">
        <x:v>2618</x:v>
      </x:c>
      <x:c r="C1002" s="8" t="s">
        <x:v>2437</x:v>
      </x:c>
      <x:c r="D1002" s="8" t="s">
        <x:v>8473</x:v>
      </x:c>
      <x:c r="E1002" s="8" t="s">
        <x:v>543</x:v>
      </x:c>
      <x:c r="F1002" s="8" t="s">
        <x:v>495</x:v>
      </x:c>
      <x:c r="G1002" s="8" t="s">
        <x:v>7233</x:v>
      </x:c>
      <x:c r="H1002" s="8" t="s">
        <x:v>118</x:v>
      </x:c>
      <x:c r="I1002" s="9">
        <x:v>1250</x:v>
      </x:c>
    </x:row>
    <x:row r="1003" spans="1:9" ht="20.64999999999999857891">
      <x:c r="A1003" s="7" t="s">
        <x:v>1059</x:v>
      </x:c>
      <x:c r="B1003" s="7" t="s">
        <x:v>1913</x:v>
      </x:c>
      <x:c r="C1003" s="8" t="s">
        <x:v>2437</x:v>
      </x:c>
      <x:c r="D1003" s="8" t="s">
        <x:v>6523</x:v>
      </x:c>
      <x:c r="E1003" s="8" t="s">
        <x:v>543</x:v>
      </x:c>
      <x:c r="F1003" s="8" t="s">
        <x:v>495</x:v>
      </x:c>
      <x:c r="G1003" s="8" t="s">
        <x:v>7233</x:v>
      </x:c>
      <x:c r="H1003" s="8" t="s">
        <x:v>118</x:v>
      </x:c>
      <x:c r="I1003" s="9">
        <x:v>1660</x:v>
      </x:c>
    </x:row>
    <x:row r="1004" spans="1:9" ht="20.64999999999999857891">
      <x:c r="A1004" s="7" t="s">
        <x:v>1059</x:v>
      </x:c>
      <x:c r="B1004" s="7" t="s">
        <x:v>1970</x:v>
      </x:c>
      <x:c r="C1004" s="8" t="s">
        <x:v>2437</x:v>
      </x:c>
      <x:c r="D1004" s="8" t="s">
        <x:v>5760</x:v>
      </x:c>
      <x:c r="E1004" s="8" t="s">
        <x:v>543</x:v>
      </x:c>
      <x:c r="F1004" s="8" t="s">
        <x:v>495</x:v>
      </x:c>
      <x:c r="G1004" s="8" t="s">
        <x:v>7233</x:v>
      </x:c>
      <x:c r="H1004" s="8" t="s">
        <x:v>118</x:v>
      </x:c>
      <x:c r="I1004" s="9">
        <x:v>3029</x:v>
      </x:c>
    </x:row>
    <x:row r="1005" spans="1:9" ht="20.64999999999999857891">
      <x:c r="A1005" s="7" t="s">
        <x:v>1059</x:v>
      </x:c>
      <x:c r="B1005" s="7" t="s">
        <x:v>4519</x:v>
      </x:c>
      <x:c r="C1005" s="8" t="s">
        <x:v>2437</x:v>
      </x:c>
      <x:c r="D1005" s="8" t="s">
        <x:v>7095</x:v>
      </x:c>
      <x:c r="E1005" s="8" t="s">
        <x:v>543</x:v>
      </x:c>
      <x:c r="F1005" s="8" t="s">
        <x:v>495</x:v>
      </x:c>
      <x:c r="G1005" s="8" t="s">
        <x:v>7233</x:v>
      </x:c>
      <x:c r="H1005" s="8" t="s">
        <x:v>118</x:v>
      </x:c>
      <x:c r="I1005" s="9">
        <x:v>4950</x:v>
      </x:c>
    </x:row>
    <x:row r="1006" spans="1:9" ht="20.64999999999999857891">
      <x:c r="A1006" s="7" t="s">
        <x:v>1059</x:v>
      </x:c>
      <x:c r="B1006" s="7" t="s">
        <x:v>6169</x:v>
      </x:c>
      <x:c r="C1006" s="8" t="s">
        <x:v>2437</x:v>
      </x:c>
      <x:c r="D1006" s="8" t="s">
        <x:v>7191</x:v>
      </x:c>
      <x:c r="E1006" s="8" t="s">
        <x:v>543</x:v>
      </x:c>
      <x:c r="F1006" s="8" t="s">
        <x:v>495</x:v>
      </x:c>
      <x:c r="G1006" s="8" t="s">
        <x:v>7233</x:v>
      </x:c>
      <x:c r="H1006" s="8" t="s">
        <x:v>118</x:v>
      </x:c>
      <x:c r="I1006" s="9">
        <x:v>8959</x:v>
      </x:c>
    </x:row>
    <x:row r="1007" spans="1:9" ht="20.64999999999999857891">
      <x:c r="A1007" s="7" t="s">
        <x:v>1059</x:v>
      </x:c>
      <x:c r="B1007" s="7" t="s">
        <x:v>6178</x:v>
      </x:c>
      <x:c r="C1007" s="8" t="s">
        <x:v>2437</x:v>
      </x:c>
      <x:c r="D1007" s="8" t="s">
        <x:v>808</x:v>
      </x:c>
      <x:c r="E1007" s="8" t="s">
        <x:v>543</x:v>
      </x:c>
      <x:c r="F1007" s="8" t="s">
        <x:v>495</x:v>
      </x:c>
      <x:c r="G1007" s="8" t="s">
        <x:v>7233</x:v>
      </x:c>
      <x:c r="H1007" s="8" t="s">
        <x:v>118</x:v>
      </x:c>
      <x:c r="I1007" s="9">
        <x:v>1569</x:v>
      </x:c>
    </x:row>
    <x:row r="1008" spans="1:9" ht="20.64999999999999857891">
      <x:c r="A1008" s="7" t="s">
        <x:v>1059</x:v>
      </x:c>
      <x:c r="B1008" s="7" t="s">
        <x:v>4503</x:v>
      </x:c>
      <x:c r="C1008" s="8" t="s">
        <x:v>2437</x:v>
      </x:c>
      <x:c r="D1008" s="8" t="s">
        <x:v>90</x:v>
      </x:c>
      <x:c r="E1008" s="8" t="s">
        <x:v>543</x:v>
      </x:c>
      <x:c r="F1008" s="8" t="s">
        <x:v>495</x:v>
      </x:c>
      <x:c r="G1008" s="8" t="s">
        <x:v>7233</x:v>
      </x:c>
      <x:c r="H1008" s="8" t="s">
        <x:v>118</x:v>
      </x:c>
      <x:c r="I1008" s="9">
        <x:v>1899</x:v>
      </x:c>
    </x:row>
    <x:row r="1009" spans="1:9" ht="20.64999999999999857891">
      <x:c r="A1009" s="7" t="s">
        <x:v>1059</x:v>
      </x:c>
      <x:c r="B1009" s="7" t="s">
        <x:v>1893</x:v>
      </x:c>
      <x:c r="C1009" s="8" t="s">
        <x:v>2437</x:v>
      </x:c>
      <x:c r="D1009" s="8" t="s">
        <x:v>2282</x:v>
      </x:c>
      <x:c r="E1009" s="8" t="s">
        <x:v>543</x:v>
      </x:c>
      <x:c r="F1009" s="8" t="s">
        <x:v>495</x:v>
      </x:c>
      <x:c r="G1009" s="8" t="s">
        <x:v>7233</x:v>
      </x:c>
      <x:c r="H1009" s="8" t="s">
        <x:v>118</x:v>
      </x:c>
      <x:c r="I1009" s="9">
        <x:v>3640</x:v>
      </x:c>
    </x:row>
    <x:row r="1010" spans="1:9" ht="20.64999999999999857891">
      <x:c r="A1010" s="7" t="s">
        <x:v>1059</x:v>
      </x:c>
      <x:c r="B1010" s="7" t="s">
        <x:v>4477</x:v>
      </x:c>
      <x:c r="C1010" s="8" t="s">
        <x:v>2437</x:v>
      </x:c>
      <x:c r="D1010" s="8" t="s">
        <x:v>5739</x:v>
      </x:c>
      <x:c r="E1010" s="8" t="s">
        <x:v>543</x:v>
      </x:c>
      <x:c r="F1010" s="8" t="s">
        <x:v>495</x:v>
      </x:c>
      <x:c r="G1010" s="8" t="s">
        <x:v>7233</x:v>
      </x:c>
      <x:c r="H1010" s="8" t="s">
        <x:v>118</x:v>
      </x:c>
      <x:c r="I1010" s="9">
        <x:v>4929</x:v>
      </x:c>
    </x:row>
    <x:row r="1011" spans="1:9" ht="20.64999999999999857891">
      <x:c r="A1011" s="7" t="s">
        <x:v>1059</x:v>
      </x:c>
      <x:c r="B1011" s="7" t="s">
        <x:v>3759</x:v>
      </x:c>
      <x:c r="C1011" s="8" t="s">
        <x:v>2437</x:v>
      </x:c>
      <x:c r="D1011" s="8" t="s">
        <x:v>5949</x:v>
      </x:c>
      <x:c r="E1011" s="8" t="s">
        <x:v>543</x:v>
      </x:c>
      <x:c r="F1011" s="8" t="s">
        <x:v>495</x:v>
      </x:c>
      <x:c r="G1011" s="8" t="s">
        <x:v>7233</x:v>
      </x:c>
      <x:c r="H1011" s="8" t="s">
        <x:v>118</x:v>
      </x:c>
      <x:c r="I1011" s="9">
        <x:v>8119</x:v>
      </x:c>
    </x:row>
    <x:row r="1012" spans="1:9" ht="20.64999999999999857891">
      <x:c r="A1012" s="7" t="s">
        <x:v>1059</x:v>
      </x:c>
      <x:c r="B1012" s="7" t="s">
        <x:v>4524</x:v>
      </x:c>
      <x:c r="C1012" s="8" t="s">
        <x:v>2437</x:v>
      </x:c>
      <x:c r="D1012" s="8" t="s">
        <x:v>7023</x:v>
      </x:c>
      <x:c r="E1012" s="8" t="s">
        <x:v>543</x:v>
      </x:c>
      <x:c r="F1012" s="8" t="s">
        <x:v>495</x:v>
      </x:c>
      <x:c r="G1012" s="8" t="s">
        <x:v>7233</x:v>
      </x:c>
      <x:c r="H1012" s="8" t="s">
        <x:v>118</x:v>
      </x:c>
      <x:c r="I1012" s="9">
        <x:v>1629</x:v>
      </x:c>
    </x:row>
    <x:row r="1013" spans="1:9" ht="20.64999999999999857891">
      <x:c r="A1013" s="7" t="s">
        <x:v>1059</x:v>
      </x:c>
      <x:c r="B1013" s="7" t="s">
        <x:v>4499</x:v>
      </x:c>
      <x:c r="C1013" s="8" t="s">
        <x:v>2437</x:v>
      </x:c>
      <x:c r="D1013" s="8" t="s">
        <x:v>7062</x:v>
      </x:c>
      <x:c r="E1013" s="8" t="s">
        <x:v>543</x:v>
      </x:c>
      <x:c r="F1013" s="8" t="s">
        <x:v>495</x:v>
      </x:c>
      <x:c r="G1013" s="8" t="s">
        <x:v>7233</x:v>
      </x:c>
      <x:c r="H1013" s="8" t="s">
        <x:v>118</x:v>
      </x:c>
      <x:c r="I1013" s="9">
        <x:v>1759</x:v>
      </x:c>
    </x:row>
    <x:row r="1014" spans="1:9" ht="20.64999999999999857891">
      <x:c r="A1014" s="7" t="s">
        <x:v>1059</x:v>
      </x:c>
      <x:c r="B1014" s="7" t="s">
        <x:v>1062</x:v>
      </x:c>
      <x:c r="C1014" s="8" t="s">
        <x:v>2437</x:v>
      </x:c>
      <x:c r="D1014" s="8" t="s">
        <x:v>7157</x:v>
      </x:c>
      <x:c r="E1014" s="8" t="s">
        <x:v>543</x:v>
      </x:c>
      <x:c r="F1014" s="8" t="s">
        <x:v>495</x:v>
      </x:c>
      <x:c r="G1014" s="8" t="s">
        <x:v>7233</x:v>
      </x:c>
      <x:c r="H1014" s="8" t="s">
        <x:v>118</x:v>
      </x:c>
      <x:c r="I1014" s="9">
        <x:v>2240</x:v>
      </x:c>
    </x:row>
    <x:row r="1015" spans="1:9" ht="20.64999999999999857891">
      <x:c r="A1015" s="7" t="s">
        <x:v>1059</x:v>
      </x:c>
      <x:c r="B1015" s="7" t="s">
        <x:v>4506</x:v>
      </x:c>
      <x:c r="C1015" s="8" t="s">
        <x:v>2437</x:v>
      </x:c>
      <x:c r="D1015" s="8" t="s">
        <x:v>7129</x:v>
      </x:c>
      <x:c r="E1015" s="8" t="s">
        <x:v>543</x:v>
      </x:c>
      <x:c r="F1015" s="8" t="s">
        <x:v>495</x:v>
      </x:c>
      <x:c r="G1015" s="8" t="s">
        <x:v>7233</x:v>
      </x:c>
      <x:c r="H1015" s="8" t="s">
        <x:v>118</x:v>
      </x:c>
      <x:c r="I1015" s="9">
        <x:v>3769</x:v>
      </x:c>
    </x:row>
    <x:row r="1016" spans="1:9" ht="20.64999999999999857891">
      <x:c r="A1016" s="7" t="s">
        <x:v>1059</x:v>
      </x:c>
      <x:c r="B1016" s="7" t="s">
        <x:v>3407</x:v>
      </x:c>
      <x:c r="C1016" s="8" t="s">
        <x:v>2437</x:v>
      </x:c>
      <x:c r="D1016" s="8" t="s">
        <x:v>7114</x:v>
      </x:c>
      <x:c r="E1016" s="8" t="s">
        <x:v>543</x:v>
      </x:c>
      <x:c r="F1016" s="8" t="s">
        <x:v>495</x:v>
      </x:c>
      <x:c r="G1016" s="8" t="s">
        <x:v>7233</x:v>
      </x:c>
      <x:c r="H1016" s="8" t="s">
        <x:v>118</x:v>
      </x:c>
      <x:c r="I1016" s="9">
        <x:v>3859</x:v>
      </x:c>
    </x:row>
    <x:row r="1017" spans="1:9" ht="20.64999999999999857891">
      <x:c r="A1017" s="7" t="s">
        <x:v>1059</x:v>
      </x:c>
      <x:c r="B1017" s="7" t="s">
        <x:v>4533</x:v>
      </x:c>
      <x:c r="C1017" s="8" t="s">
        <x:v>2437</x:v>
      </x:c>
      <x:c r="D1017" s="8" t="s">
        <x:v>7106</x:v>
      </x:c>
      <x:c r="E1017" s="8" t="s">
        <x:v>543</x:v>
      </x:c>
      <x:c r="F1017" s="8" t="s">
        <x:v>495</x:v>
      </x:c>
      <x:c r="G1017" s="8" t="s">
        <x:v>7233</x:v>
      </x:c>
      <x:c r="H1017" s="8" t="s">
        <x:v>118</x:v>
      </x:c>
      <x:c r="I1017" s="9">
        <x:v>6800</x:v>
      </x:c>
    </x:row>
    <x:row r="1018" spans="1:9" ht="20.64999999999999857891">
      <x:c r="A1018" s="7" t="s">
        <x:v>1059</x:v>
      </x:c>
      <x:c r="B1018" s="7" t="s">
        <x:v>1961</x:v>
      </x:c>
      <x:c r="C1018" s="8" t="s">
        <x:v>2437</x:v>
      </x:c>
      <x:c r="D1018" s="8" t="s">
        <x:v>7098</x:v>
      </x:c>
      <x:c r="E1018" s="8" t="s">
        <x:v>543</x:v>
      </x:c>
      <x:c r="F1018" s="8" t="s">
        <x:v>495</x:v>
      </x:c>
      <x:c r="G1018" s="8" t="s">
        <x:v>7233</x:v>
      </x:c>
      <x:c r="H1018" s="8" t="s">
        <x:v>118</x:v>
      </x:c>
      <x:c r="I1018" s="9">
        <x:v>7370</x:v>
      </x:c>
    </x:row>
    <x:row r="1019" spans="1:9" ht="20.64999999999999857891">
      <x:c r="A1019" s="7" t="s">
        <x:v>1059</x:v>
      </x:c>
      <x:c r="B1019" s="7" t="s">
        <x:v>4492</x:v>
      </x:c>
      <x:c r="C1019" s="8" t="s">
        <x:v>2437</x:v>
      </x:c>
      <x:c r="D1019" s="8" t="s">
        <x:v>805</x:v>
      </x:c>
      <x:c r="E1019" s="8" t="s">
        <x:v>543</x:v>
      </x:c>
      <x:c r="F1019" s="8" t="s">
        <x:v>495</x:v>
      </x:c>
      <x:c r="G1019" s="8" t="s">
        <x:v>7233</x:v>
      </x:c>
      <x:c r="H1019" s="8" t="s">
        <x:v>118</x:v>
      </x:c>
      <x:c r="I1019" s="9">
        <x:v>4169</x:v>
      </x:c>
    </x:row>
    <x:row r="1020" spans="1:9" ht="20.64999999999999857891">
      <x:c r="A1020" s="7" t="s">
        <x:v>1059</x:v>
      </x:c>
      <x:c r="B1020" s="7" t="s">
        <x:v>6167</x:v>
      </x:c>
      <x:c r="C1020" s="8" t="s">
        <x:v>2437</x:v>
      </x:c>
      <x:c r="D1020" s="8" t="s">
        <x:v>1335</x:v>
      </x:c>
      <x:c r="E1020" s="8" t="s">
        <x:v>543</x:v>
      </x:c>
      <x:c r="F1020" s="8" t="s">
        <x:v>495</x:v>
      </x:c>
      <x:c r="G1020" s="8" t="s">
        <x:v>7233</x:v>
      </x:c>
      <x:c r="H1020" s="8" t="s">
        <x:v>118</x:v>
      </x:c>
      <x:c r="I1020" s="9">
        <x:v>4820</x:v>
      </x:c>
    </x:row>
    <x:row r="1021" spans="1:9" ht="20.64999999999999857891">
      <x:c r="A1021" s="7" t="s">
        <x:v>1059</x:v>
      </x:c>
      <x:c r="B1021" s="7" t="s">
        <x:v>3774</x:v>
      </x:c>
      <x:c r="C1021" s="8" t="s">
        <x:v>2437</x:v>
      </x:c>
      <x:c r="D1021" s="8" t="s">
        <x:v>1316</x:v>
      </x:c>
      <x:c r="E1021" s="8" t="s">
        <x:v>543</x:v>
      </x:c>
      <x:c r="F1021" s="8" t="s">
        <x:v>495</x:v>
      </x:c>
      <x:c r="G1021" s="8" t="s">
        <x:v>7233</x:v>
      </x:c>
      <x:c r="H1021" s="8" t="s">
        <x:v>118</x:v>
      </x:c>
      <x:c r="I1021" s="9">
        <x:v>9450</x:v>
      </x:c>
    </x:row>
    <x:row r="1022" spans="1:9" ht="20.64999999999999857891">
      <x:c r="A1022" s="7" t="s">
        <x:v>1059</x:v>
      </x:c>
      <x:c r="B1022" s="7" t="s">
        <x:v>1926</x:v>
      </x:c>
      <x:c r="C1022" s="8" t="s">
        <x:v>2437</x:v>
      </x:c>
      <x:c r="D1022" s="8" t="s">
        <x:v>5720</x:v>
      </x:c>
      <x:c r="E1022" s="8" t="s">
        <x:v>543</x:v>
      </x:c>
      <x:c r="F1022" s="8" t="s">
        <x:v>495</x:v>
      </x:c>
      <x:c r="G1022" s="8" t="s">
        <x:v>7233</x:v>
      </x:c>
      <x:c r="H1022" s="8" t="s">
        <x:v>118</x:v>
      </x:c>
      <x:c r="I1022" s="9">
        <x:v>3109</x:v>
      </x:c>
    </x:row>
    <x:row r="1023" spans="1:9" ht="20.64999999999999857891">
      <x:c r="A1023" s="7" t="s">
        <x:v>1059</x:v>
      </x:c>
      <x:c r="B1023" s="7" t="s">
        <x:v>2631</x:v>
      </x:c>
      <x:c r="C1023" s="8" t="s">
        <x:v>2437</x:v>
      </x:c>
      <x:c r="D1023" s="8" t="s">
        <x:v>6540</x:v>
      </x:c>
      <x:c r="E1023" s="8" t="s">
        <x:v>543</x:v>
      </x:c>
      <x:c r="F1023" s="8" t="s">
        <x:v>495</x:v>
      </x:c>
      <x:c r="G1023" s="8" t="s">
        <x:v>7233</x:v>
      </x:c>
      <x:c r="H1023" s="8" t="s">
        <x:v>118</x:v>
      </x:c>
      <x:c r="I1023" s="9">
        <x:v>4210</x:v>
      </x:c>
    </x:row>
    <x:row r="1024" spans="1:9" ht="20.64999999999999857891">
      <x:c r="A1024" s="7" t="s">
        <x:v>1059</x:v>
      </x:c>
      <x:c r="B1024" s="7" t="s">
        <x:v>3824</x:v>
      </x:c>
      <x:c r="C1024" s="8" t="s">
        <x:v>2437</x:v>
      </x:c>
      <x:c r="D1024" s="8" t="s">
        <x:v>6555</x:v>
      </x:c>
      <x:c r="E1024" s="8" t="s">
        <x:v>543</x:v>
      </x:c>
      <x:c r="F1024" s="8" t="s">
        <x:v>495</x:v>
      </x:c>
      <x:c r="G1024" s="8" t="s">
        <x:v>7233</x:v>
      </x:c>
      <x:c r="H1024" s="8" t="s">
        <x:v>118</x:v>
      </x:c>
      <x:c r="I1024" s="9">
        <x:v>7180</x:v>
      </x:c>
    </x:row>
    <x:row r="1025" spans="1:9" ht="20.64999999999999857891">
      <x:c r="A1025" s="7" t="s">
        <x:v>4527</x:v>
      </x:c>
      <x:c r="B1025" s="7" t="s">
        <x:v>1949</x:v>
      </x:c>
      <x:c r="C1025" s="8" t="s">
        <x:v>7056</x:v>
      </x:c>
      <x:c r="D1025" s="8" t="s">
        <x:v>538</x:v>
      </x:c>
      <x:c r="E1025" s="8" t="s">
        <x:v>543</x:v>
      </x:c>
      <x:c r="F1025" s="8" t="s">
        <x:v>495</x:v>
      </x:c>
      <x:c r="G1025" s="8" t="s">
        <x:v>7233</x:v>
      </x:c>
      <x:c r="H1025" s="8" t="s">
        <x:v>118</x:v>
      </x:c>
      <x:c r="I1025" s="9">
        <x:v>160000</x:v>
      </x:c>
    </x:row>
    <x:row r="1026" spans="1:9" ht="20.64999999999999857891">
      <x:c r="A1026" s="7" t="s">
        <x:v>4527</x:v>
      </x:c>
      <x:c r="B1026" s="7" t="s">
        <x:v>3432</x:v>
      </x:c>
      <x:c r="C1026" s="8" t="s">
        <x:v>7056</x:v>
      </x:c>
      <x:c r="D1026" s="8" t="s">
        <x:v>469</x:v>
      </x:c>
      <x:c r="E1026" s="8" t="s">
        <x:v>543</x:v>
      </x:c>
      <x:c r="F1026" s="8" t="s">
        <x:v>495</x:v>
      </x:c>
      <x:c r="G1026" s="8" t="s">
        <x:v>7233</x:v>
      </x:c>
      <x:c r="H1026" s="8" t="s">
        <x:v>118</x:v>
      </x:c>
      <x:c r="I1026" s="9">
        <x:v>188800</x:v>
      </x:c>
    </x:row>
    <x:row r="1027" spans="1:9" ht="20.64999999999999857891">
      <x:c r="A1027" s="7" t="s">
        <x:v>4527</x:v>
      </x:c>
      <x:c r="B1027" s="7" t="s">
        <x:v>4531</x:v>
      </x:c>
      <x:c r="C1027" s="8" t="s">
        <x:v>7056</x:v>
      </x:c>
      <x:c r="D1027" s="8" t="s">
        <x:v>510</x:v>
      </x:c>
      <x:c r="E1027" s="8" t="s">
        <x:v>543</x:v>
      </x:c>
      <x:c r="F1027" s="8" t="s">
        <x:v>495</x:v>
      </x:c>
      <x:c r="G1027" s="8" t="s">
        <x:v>7233</x:v>
      </x:c>
      <x:c r="H1027" s="8" t="s">
        <x:v>118</x:v>
      </x:c>
      <x:c r="I1027" s="9">
        <x:v>296000</x:v>
      </x:c>
    </x:row>
    <x:row r="1028" spans="1:9" ht="20.64999999999999857891">
      <x:c r="A1028" s="7" t="s">
        <x:v>4527</x:v>
      </x:c>
      <x:c r="B1028" s="7" t="s">
        <x:v>1935</x:v>
      </x:c>
      <x:c r="C1028" s="8" t="s">
        <x:v>7056</x:v>
      </x:c>
      <x:c r="D1028" s="8" t="s">
        <x:v>548</x:v>
      </x:c>
      <x:c r="E1028" s="8" t="s">
        <x:v>543</x:v>
      </x:c>
      <x:c r="F1028" s="8" t="s">
        <x:v>495</x:v>
      </x:c>
      <x:c r="G1028" s="8" t="s">
        <x:v>7233</x:v>
      </x:c>
      <x:c r="H1028" s="8" t="s">
        <x:v>118</x:v>
      </x:c>
      <x:c r="I1028" s="9">
        <x:v>412000</x:v>
      </x:c>
    </x:row>
    <x:row r="1029" spans="1:9" ht="20.64999999999999857891">
      <x:c r="A1029" s="7" t="s">
        <x:v>4527</x:v>
      </x:c>
      <x:c r="B1029" s="7" t="s">
        <x:v>3803</x:v>
      </x:c>
      <x:c r="C1029" s="8" t="s">
        <x:v>7056</x:v>
      </x:c>
      <x:c r="D1029" s="8" t="s">
        <x:v>383</x:v>
      </x:c>
      <x:c r="E1029" s="8" t="s">
        <x:v>543</x:v>
      </x:c>
      <x:c r="F1029" s="8" t="s">
        <x:v>495</x:v>
      </x:c>
      <x:c r="G1029" s="8" t="s">
        <x:v>7233</x:v>
      </x:c>
      <x:c r="H1029" s="8" t="s">
        <x:v>118</x:v>
      </x:c>
      <x:c r="I1029" s="9">
        <x:v>616000</x:v>
      </x:c>
    </x:row>
    <x:row r="1030" spans="1:9" ht="20.64999999999999857891">
      <x:c r="A1030" s="7" t="s">
        <x:v>4527</x:v>
      </x:c>
      <x:c r="B1030" s="7" t="s">
        <x:v>6254</x:v>
      </x:c>
      <x:c r="C1030" s="8" t="s">
        <x:v>7056</x:v>
      </x:c>
      <x:c r="D1030" s="8" t="s">
        <x:v>460</x:v>
      </x:c>
      <x:c r="E1030" s="8" t="s">
        <x:v>543</x:v>
      </x:c>
      <x:c r="F1030" s="8" t="s">
        <x:v>495</x:v>
      </x:c>
      <x:c r="G1030" s="8" t="s">
        <x:v>7233</x:v>
      </x:c>
      <x:c r="H1030" s="8" t="s">
        <x:v>118</x:v>
      </x:c>
      <x:c r="I1030" s="9">
        <x:v>774400</x:v>
      </x:c>
    </x:row>
    <x:row r="1031" spans="1:9" ht="20.64999999999999857891">
      <x:c r="A1031" s="7" t="s">
        <x:v>4527</x:v>
      </x:c>
      <x:c r="B1031" s="7" t="s">
        <x:v>6151</x:v>
      </x:c>
      <x:c r="C1031" s="8" t="s">
        <x:v>7056</x:v>
      </x:c>
      <x:c r="D1031" s="8" t="s">
        <x:v>312</x:v>
      </x:c>
      <x:c r="E1031" s="8" t="s">
        <x:v>543</x:v>
      </x:c>
      <x:c r="F1031" s="8" t="s">
        <x:v>495</x:v>
      </x:c>
      <x:c r="G1031" s="8" t="s">
        <x:v>7233</x:v>
      </x:c>
      <x:c r="H1031" s="8" t="s">
        <x:v>118</x:v>
      </x:c>
      <x:c r="I1031" s="9">
        <x:v>1292800</x:v>
      </x:c>
    </x:row>
    <x:row r="1032" spans="1:9" ht="20.64999999999999857891">
      <x:c r="A1032" s="7" t="s">
        <x:v>2571</x:v>
      </x:c>
      <x:c r="B1032" s="7" t="s">
        <x:v>1911</x:v>
      </x:c>
      <x:c r="C1032" s="8" t="s">
        <x:v>2355</x:v>
      </x:c>
      <x:c r="D1032" s="8" t="s">
        <x:v>951</x:v>
      </x:c>
      <x:c r="E1032" s="8" t="s">
        <x:v>543</x:v>
      </x:c>
      <x:c r="F1032" s="8" t="s">
        <x:v>495</x:v>
      </x:c>
      <x:c r="G1032" s="8" t="s">
        <x:v>7233</x:v>
      </x:c>
      <x:c r="H1032" s="8" t="s">
        <x:v>118</x:v>
      </x:c>
      <x:c r="I1032" s="9">
        <x:v>16000</x:v>
      </x:c>
    </x:row>
    <x:row r="1033" spans="1:9" ht="20.64999999999999857891">
      <x:c r="A1033" s="7" t="s">
        <x:v>2571</x:v>
      </x:c>
      <x:c r="B1033" s="7" t="s">
        <x:v>1925</x:v>
      </x:c>
      <x:c r="C1033" s="8" t="s">
        <x:v>2355</x:v>
      </x:c>
      <x:c r="D1033" s="8" t="s">
        <x:v>947</x:v>
      </x:c>
      <x:c r="E1033" s="8" t="s">
        <x:v>543</x:v>
      </x:c>
      <x:c r="F1033" s="8" t="s">
        <x:v>495</x:v>
      </x:c>
      <x:c r="G1033" s="8" t="s">
        <x:v>7233</x:v>
      </x:c>
      <x:c r="H1033" s="8" t="s">
        <x:v>118</x:v>
      </x:c>
      <x:c r="I1033" s="9">
        <x:v>18400</x:v>
      </x:c>
    </x:row>
    <x:row r="1034" spans="1:9" ht="20.64999999999999857891">
      <x:c r="A1034" s="7" t="s">
        <x:v>2571</x:v>
      </x:c>
      <x:c r="B1034" s="7" t="s">
        <x:v>6296</x:v>
      </x:c>
      <x:c r="C1034" s="8" t="s">
        <x:v>2355</x:v>
      </x:c>
      <x:c r="D1034" s="8" t="s">
        <x:v>922</x:v>
      </x:c>
      <x:c r="E1034" s="8" t="s">
        <x:v>543</x:v>
      </x:c>
      <x:c r="F1034" s="8" t="s">
        <x:v>495</x:v>
      </x:c>
      <x:c r="G1034" s="8" t="s">
        <x:v>7233</x:v>
      </x:c>
      <x:c r="H1034" s="8" t="s">
        <x:v>118</x:v>
      </x:c>
      <x:c r="I1034" s="9">
        <x:v>22400</x:v>
      </x:c>
    </x:row>
    <x:row r="1035" spans="1:9" ht="20.64999999999999857891">
      <x:c r="A1035" s="7" t="s">
        <x:v>2571</x:v>
      </x:c>
      <x:c r="B1035" s="7" t="s">
        <x:v>3808</x:v>
      </x:c>
      <x:c r="C1035" s="8" t="s">
        <x:v>2355</x:v>
      </x:c>
      <x:c r="D1035" s="8" t="s">
        <x:v>939</x:v>
      </x:c>
      <x:c r="E1035" s="8" t="s">
        <x:v>543</x:v>
      </x:c>
      <x:c r="F1035" s="8" t="s">
        <x:v>495</x:v>
      </x:c>
      <x:c r="G1035" s="8" t="s">
        <x:v>7233</x:v>
      </x:c>
      <x:c r="H1035" s="8" t="s">
        <x:v>118</x:v>
      </x:c>
      <x:c r="I1035" s="9">
        <x:v>32000</x:v>
      </x:c>
    </x:row>
    <x:row r="1036" spans="1:9" ht="20.64999999999999857891">
      <x:c r="A1036" s="7" t="s">
        <x:v>2571</x:v>
      </x:c>
      <x:c r="B1036" s="7" t="s">
        <x:v>6035</x:v>
      </x:c>
      <x:c r="C1036" s="8" t="s">
        <x:v>2355</x:v>
      </x:c>
      <x:c r="D1036" s="8" t="s">
        <x:v>940</x:v>
      </x:c>
      <x:c r="E1036" s="8" t="s">
        <x:v>543</x:v>
      </x:c>
      <x:c r="F1036" s="8" t="s">
        <x:v>495</x:v>
      </x:c>
      <x:c r="G1036" s="8" t="s">
        <x:v>7233</x:v>
      </x:c>
      <x:c r="H1036" s="8" t="s">
        <x:v>118</x:v>
      </x:c>
      <x:c r="I1036" s="9">
        <x:v>38400</x:v>
      </x:c>
    </x:row>
    <x:row r="1037" spans="1:9" ht="20.64999999999999857891">
      <x:c r="A1037" s="7" t="s">
        <x:v>2571</x:v>
      </x:c>
      <x:c r="B1037" s="7" t="s">
        <x:v>6452</x:v>
      </x:c>
      <x:c r="C1037" s="8" t="s">
        <x:v>2355</x:v>
      </x:c>
      <x:c r="D1037" s="8" t="s">
        <x:v>116</x:v>
      </x:c>
      <x:c r="E1037" s="8" t="s">
        <x:v>543</x:v>
      </x:c>
      <x:c r="F1037" s="8" t="s">
        <x:v>495</x:v>
      </x:c>
      <x:c r="G1037" s="8" t="s">
        <x:v>7233</x:v>
      </x:c>
      <x:c r="H1037" s="8" t="s">
        <x:v>118</x:v>
      </x:c>
      <x:c r="I1037" s="9">
        <x:v>52000</x:v>
      </x:c>
    </x:row>
    <x:row r="1038" spans="1:9" ht="20.64999999999999857891">
      <x:c r="A1038" s="7" t="s">
        <x:v>2571</x:v>
      </x:c>
      <x:c r="B1038" s="7" t="s">
        <x:v>1921</x:v>
      </x:c>
      <x:c r="C1038" s="8" t="s">
        <x:v>977</x:v>
      </x:c>
      <x:c r="D1038" s="8" t="s">
        <x:v>951</x:v>
      </x:c>
      <x:c r="E1038" s="8" t="s">
        <x:v>543</x:v>
      </x:c>
      <x:c r="F1038" s="8" t="s">
        <x:v>495</x:v>
      </x:c>
      <x:c r="G1038" s="8" t="s">
        <x:v>7233</x:v>
      </x:c>
      <x:c r="H1038" s="8" t="s">
        <x:v>118</x:v>
      </x:c>
      <x:c r="I1038" s="9">
        <x:v>66400</x:v>
      </x:c>
    </x:row>
    <x:row r="1039" spans="1:9" ht="20.64999999999999857891">
      <x:c r="A1039" s="7" t="s">
        <x:v>2571</x:v>
      </x:c>
      <x:c r="B1039" s="7" t="s">
        <x:v>3141</x:v>
      </x:c>
      <x:c r="C1039" s="8" t="s">
        <x:v>977</x:v>
      </x:c>
      <x:c r="D1039" s="8" t="s">
        <x:v>947</x:v>
      </x:c>
      <x:c r="E1039" s="8" t="s">
        <x:v>543</x:v>
      </x:c>
      <x:c r="F1039" s="8" t="s">
        <x:v>495</x:v>
      </x:c>
      <x:c r="G1039" s="8" t="s">
        <x:v>7233</x:v>
      </x:c>
      <x:c r="H1039" s="8" t="s">
        <x:v>118</x:v>
      </x:c>
      <x:c r="I1039" s="9">
        <x:v>76800</x:v>
      </x:c>
    </x:row>
    <x:row r="1040" spans="1:9" ht="20.64999999999999857891">
      <x:c r="A1040" s="7" t="s">
        <x:v>2571</x:v>
      </x:c>
      <x:c r="B1040" s="7" t="s">
        <x:v>3799</x:v>
      </x:c>
      <x:c r="C1040" s="8" t="s">
        <x:v>977</x:v>
      </x:c>
      <x:c r="D1040" s="8" t="s">
        <x:v>922</x:v>
      </x:c>
      <x:c r="E1040" s="8" t="s">
        <x:v>543</x:v>
      </x:c>
      <x:c r="F1040" s="8" t="s">
        <x:v>495</x:v>
      </x:c>
      <x:c r="G1040" s="8" t="s">
        <x:v>7233</x:v>
      </x:c>
      <x:c r="H1040" s="8" t="s">
        <x:v>118</x:v>
      </x:c>
      <x:c r="I1040" s="9">
        <x:v>97600</x:v>
      </x:c>
    </x:row>
    <x:row r="1041" spans="1:9" ht="20.64999999999999857891">
      <x:c r="A1041" s="7" t="s">
        <x:v>2571</x:v>
      </x:c>
      <x:c r="B1041" s="7" t="s">
        <x:v>1897</x:v>
      </x:c>
      <x:c r="C1041" s="8" t="s">
        <x:v>977</x:v>
      </x:c>
      <x:c r="D1041" s="8" t="s">
        <x:v>939</x:v>
      </x:c>
      <x:c r="E1041" s="8" t="s">
        <x:v>543</x:v>
      </x:c>
      <x:c r="F1041" s="8" t="s">
        <x:v>495</x:v>
      </x:c>
      <x:c r="G1041" s="8" t="s">
        <x:v>7233</x:v>
      </x:c>
      <x:c r="H1041" s="8" t="s">
        <x:v>118</x:v>
      </x:c>
      <x:c r="I1041" s="9">
        <x:v>112800</x:v>
      </x:c>
    </x:row>
    <x:row r="1042" spans="1:9" ht="20.64999999999999857891">
      <x:c r="A1042" s="7" t="s">
        <x:v>2571</x:v>
      </x:c>
      <x:c r="B1042" s="7" t="s">
        <x:v>3798</x:v>
      </x:c>
      <x:c r="C1042" s="8" t="s">
        <x:v>977</x:v>
      </x:c>
      <x:c r="D1042" s="8" t="s">
        <x:v>940</x:v>
      </x:c>
      <x:c r="E1042" s="8" t="s">
        <x:v>543</x:v>
      </x:c>
      <x:c r="F1042" s="8" t="s">
        <x:v>495</x:v>
      </x:c>
      <x:c r="G1042" s="8" t="s">
        <x:v>7233</x:v>
      </x:c>
      <x:c r="H1042" s="8" t="s">
        <x:v>118</x:v>
      </x:c>
      <x:c r="I1042" s="9">
        <x:v>140000</x:v>
      </x:c>
    </x:row>
    <x:row r="1043" spans="1:9" ht="20.64999999999999857891">
      <x:c r="A1043" s="7" t="s">
        <x:v>2571</x:v>
      </x:c>
      <x:c r="B1043" s="7" t="s">
        <x:v>3780</x:v>
      </x:c>
      <x:c r="C1043" s="8" t="s">
        <x:v>977</x:v>
      </x:c>
      <x:c r="D1043" s="8" t="s">
        <x:v>116</x:v>
      </x:c>
      <x:c r="E1043" s="8" t="s">
        <x:v>543</x:v>
      </x:c>
      <x:c r="F1043" s="8" t="s">
        <x:v>495</x:v>
      </x:c>
      <x:c r="G1043" s="8" t="s">
        <x:v>7233</x:v>
      </x:c>
      <x:c r="H1043" s="8" t="s">
        <x:v>118</x:v>
      </x:c>
      <x:c r="I1043" s="9">
        <x:v>168800</x:v>
      </x:c>
    </x:row>
    <x:row r="1044" spans="1:9" ht="20.64999999999999857891">
      <x:c r="A1044" s="7" t="s">
        <x:v>2571</x:v>
      </x:c>
      <x:c r="B1044" s="7" t="s">
        <x:v>4512</x:v>
      </x:c>
      <x:c r="C1044" s="8" t="s">
        <x:v>977</x:v>
      </x:c>
      <x:c r="D1044" s="8" t="s">
        <x:v>932</x:v>
      </x:c>
      <x:c r="E1044" s="8" t="s">
        <x:v>543</x:v>
      </x:c>
      <x:c r="F1044" s="8" t="s">
        <x:v>495</x:v>
      </x:c>
      <x:c r="G1044" s="8" t="s">
        <x:v>7233</x:v>
      </x:c>
      <x:c r="H1044" s="8" t="s">
        <x:v>118</x:v>
      </x:c>
      <x:c r="I1044" s="9">
        <x:v>248000</x:v>
      </x:c>
    </x:row>
    <x:row r="1045" spans="1:9" ht="20.64999999999999857891">
      <x:c r="A1045" s="7" t="s">
        <x:v>2571</x:v>
      </x:c>
      <x:c r="B1045" s="7" t="s">
        <x:v>1939</x:v>
      </x:c>
      <x:c r="C1045" s="8" t="s">
        <x:v>977</x:v>
      </x:c>
      <x:c r="D1045" s="8" t="s">
        <x:v>902</x:v>
      </x:c>
      <x:c r="E1045" s="8" t="s">
        <x:v>543</x:v>
      </x:c>
      <x:c r="F1045" s="8" t="s">
        <x:v>495</x:v>
      </x:c>
      <x:c r="G1045" s="8" t="s">
        <x:v>7233</x:v>
      </x:c>
      <x:c r="H1045" s="8" t="s">
        <x:v>118</x:v>
      </x:c>
      <x:c r="I1045" s="9">
        <x:v>353600</x:v>
      </x:c>
    </x:row>
    <x:row r="1046" spans="1:9" ht="20.64999999999999857891">
      <x:c r="A1046" s="7" t="s">
        <x:v>2571</x:v>
      </x:c>
      <x:c r="B1046" s="7" t="s">
        <x:v>754</x:v>
      </x:c>
      <x:c r="C1046" s="8" t="s">
        <x:v>977</x:v>
      </x:c>
      <x:c r="D1046" s="8" t="s">
        <x:v>459</x:v>
      </x:c>
      <x:c r="E1046" s="8" t="s">
        <x:v>543</x:v>
      </x:c>
      <x:c r="F1046" s="8" t="s">
        <x:v>495</x:v>
      </x:c>
      <x:c r="G1046" s="8" t="s">
        <x:v>7233</x:v>
      </x:c>
      <x:c r="H1046" s="8" t="s">
        <x:v>118</x:v>
      </x:c>
      <x:c r="I1046" s="9">
        <x:v>504000</x:v>
      </x:c>
    </x:row>
    <x:row r="1047" spans="1:9" ht="20.64999999999999857891">
      <x:c r="A1047" s="7" t="s">
        <x:v>2571</x:v>
      </x:c>
      <x:c r="B1047" s="7" t="s">
        <x:v>1987</x:v>
      </x:c>
      <x:c r="C1047" s="8" t="s">
        <x:v>977</x:v>
      </x:c>
      <x:c r="D1047" s="8" t="s">
        <x:v>538</x:v>
      </x:c>
      <x:c r="E1047" s="8" t="s">
        <x:v>543</x:v>
      </x:c>
      <x:c r="F1047" s="8" t="s">
        <x:v>495</x:v>
      </x:c>
      <x:c r="G1047" s="8" t="s">
        <x:v>7233</x:v>
      </x:c>
      <x:c r="H1047" s="8" t="s">
        <x:v>118</x:v>
      </x:c>
      <x:c r="I1047" s="9">
        <x:v>1040000</x:v>
      </x:c>
    </x:row>
    <x:row r="1048" spans="1:9" ht="20.64999999999999857891">
      <x:c r="A1048" s="7" t="s">
        <x:v>2571</x:v>
      </x:c>
      <x:c r="B1048" s="7" t="s">
        <x:v>3639</x:v>
      </x:c>
      <x:c r="C1048" s="8" t="s">
        <x:v>977</x:v>
      </x:c>
      <x:c r="D1048" s="8" t="s">
        <x:v>469</x:v>
      </x:c>
      <x:c r="E1048" s="8" t="s">
        <x:v>543</x:v>
      </x:c>
      <x:c r="F1048" s="8" t="s">
        <x:v>495</x:v>
      </x:c>
      <x:c r="G1048" s="8" t="s">
        <x:v>7233</x:v>
      </x:c>
      <x:c r="H1048" s="8" t="s">
        <x:v>118</x:v>
      </x:c>
      <x:c r="I1048" s="9">
        <x:v>1336000</x:v>
      </x:c>
    </x:row>
    <x:row r="1049" spans="1:9" ht="20.64999999999999857891">
      <x:c r="A1049" s="7" t="s">
        <x:v>2571</x:v>
      </x:c>
      <x:c r="B1049" s="7" t="s">
        <x:v>2523</x:v>
      </x:c>
      <x:c r="C1049" s="8" t="s">
        <x:v>977</x:v>
      </x:c>
      <x:c r="D1049" s="8" t="s">
        <x:v>510</x:v>
      </x:c>
      <x:c r="E1049" s="8" t="s">
        <x:v>543</x:v>
      </x:c>
      <x:c r="F1049" s="8" t="s">
        <x:v>495</x:v>
      </x:c>
      <x:c r="G1049" s="8" t="s">
        <x:v>7233</x:v>
      </x:c>
      <x:c r="H1049" s="8" t="s">
        <x:v>118</x:v>
      </x:c>
      <x:c r="I1049" s="9">
        <x:v>2544000</x:v>
      </x:c>
    </x:row>
    <x:row r="1050" spans="1:9" ht="20.64999999999999857891">
      <x:c r="A1050" s="7" t="s">
        <x:v>2571</x:v>
      </x:c>
      <x:c r="B1050" s="7" t="s">
        <x:v>1528</x:v>
      </x:c>
      <x:c r="C1050" s="8" t="s">
        <x:v>977</x:v>
      </x:c>
      <x:c r="D1050" s="8" t="s">
        <x:v>548</x:v>
      </x:c>
      <x:c r="E1050" s="8" t="s">
        <x:v>543</x:v>
      </x:c>
      <x:c r="F1050" s="8" t="s">
        <x:v>495</x:v>
      </x:c>
      <x:c r="G1050" s="8" t="s">
        <x:v>7233</x:v>
      </x:c>
      <x:c r="H1050" s="8" t="s">
        <x:v>118</x:v>
      </x:c>
      <x:c r="I1050" s="9">
        <x:v>5160000</x:v>
      </x:c>
    </x:row>
    <x:row r="1051" spans="1:9" ht="20.64999999999999857891">
      <x:c r="A1051" s="7" t="s">
        <x:v>2571</x:v>
      </x:c>
      <x:c r="B1051" s="7" t="s">
        <x:v>705</x:v>
      </x:c>
      <x:c r="C1051" s="8" t="s">
        <x:v>977</x:v>
      </x:c>
      <x:c r="D1051" s="8" t="s">
        <x:v>383</x:v>
      </x:c>
      <x:c r="E1051" s="8" t="s">
        <x:v>543</x:v>
      </x:c>
      <x:c r="F1051" s="8" t="s">
        <x:v>495</x:v>
      </x:c>
      <x:c r="G1051" s="8" t="s">
        <x:v>7233</x:v>
      </x:c>
      <x:c r="H1051" s="8" t="s">
        <x:v>118</x:v>
      </x:c>
      <x:c r="I1051" s="9">
        <x:v>6480000</x:v>
      </x:c>
    </x:row>
    <x:row r="1052" spans="1:9" ht="20.64999999999999857891">
      <x:c r="A1052" s="7" t="s">
        <x:v>4608</x:v>
      </x:c>
      <x:c r="B1052" s="7" t="s">
        <x:v>697</x:v>
      </x:c>
      <x:c r="C1052" s="8" t="s">
        <x:v>4441</x:v>
      </x:c>
      <x:c r="D1052" s="8" t="s">
        <x:v>712</x:v>
      </x:c>
      <x:c r="E1052" s="8" t="s">
        <x:v>543</x:v>
      </x:c>
      <x:c r="F1052" s="8" t="s">
        <x:v>495</x:v>
      </x:c>
      <x:c r="G1052" s="8" t="s">
        <x:v>7233</x:v>
      </x:c>
      <x:c r="H1052" s="8" t="s">
        <x:v>124</x:v>
      </x:c>
      <x:c r="I1052" s="9">
        <x:v>2720</x:v>
      </x:c>
    </x:row>
    <x:row r="1053" spans="1:9" ht="20.64999999999999857891">
      <x:c r="A1053" s="7" t="s">
        <x:v>4608</x:v>
      </x:c>
      <x:c r="B1053" s="7" t="s">
        <x:v>711</x:v>
      </x:c>
      <x:c r="C1053" s="8" t="s">
        <x:v>4441</x:v>
      </x:c>
      <x:c r="D1053" s="8" t="s">
        <x:v>1594</x:v>
      </x:c>
      <x:c r="E1053" s="8" t="s">
        <x:v>543</x:v>
      </x:c>
      <x:c r="F1053" s="8" t="s">
        <x:v>495</x:v>
      </x:c>
      <x:c r="G1053" s="8" t="s">
        <x:v>7233</x:v>
      </x:c>
      <x:c r="H1053" s="8" t="s">
        <x:v>124</x:v>
      </x:c>
      <x:c r="I1053" s="9">
        <x:v>3400</x:v>
      </x:c>
    </x:row>
    <x:row r="1054" spans="1:9" ht="20.64999999999999857891">
      <x:c r="A1054" s="7" t="s">
        <x:v>1535</x:v>
      </x:c>
      <x:c r="B1054" s="7" t="s">
        <x:v>1605</x:v>
      </x:c>
      <x:c r="C1054" s="8" t="s">
        <x:v>917</x:v>
      </x:c>
      <x:c r="D1054" s="8" t="s">
        <x:v>2160</x:v>
      </x:c>
      <x:c r="E1054" s="8" t="s">
        <x:v>543</x:v>
      </x:c>
      <x:c r="F1054" s="8" t="s">
        <x:v>495</x:v>
      </x:c>
      <x:c r="G1054" s="8" t="s">
        <x:v>7233</x:v>
      </x:c>
      <x:c r="H1054" s="8" t="s">
        <x:v>118</x:v>
      </x:c>
      <x:c r="I1054" s="9">
        <x:v>1692</x:v>
      </x:c>
    </x:row>
    <x:row r="1055" spans="1:9" ht="20.64999999999999857891">
      <x:c r="A1055" s="7" t="s">
        <x:v>1535</x:v>
      </x:c>
      <x:c r="B1055" s="7" t="s">
        <x:v>3969</x:v>
      </x:c>
      <x:c r="C1055" s="8" t="s">
        <x:v>917</x:v>
      </x:c>
      <x:c r="D1055" s="8" t="s">
        <x:v>2308</x:v>
      </x:c>
      <x:c r="E1055" s="8" t="s">
        <x:v>543</x:v>
      </x:c>
      <x:c r="F1055" s="8" t="s">
        <x:v>495</x:v>
      </x:c>
      <x:c r="G1055" s="8" t="s">
        <x:v>7233</x:v>
      </x:c>
      <x:c r="H1055" s="8" t="s">
        <x:v>118</x:v>
      </x:c>
      <x:c r="I1055" s="9">
        <x:v>2552</x:v>
      </x:c>
    </x:row>
    <x:row r="1056" spans="1:9" ht="20.64999999999999857891">
      <x:c r="A1056" s="7" t="s">
        <x:v>1535</x:v>
      </x:c>
      <x:c r="B1056" s="7" t="s">
        <x:v>7988</x:v>
      </x:c>
      <x:c r="C1056" s="8" t="s">
        <x:v>917</x:v>
      </x:c>
      <x:c r="D1056" s="8" t="s">
        <x:v>2358</x:v>
      </x:c>
      <x:c r="E1056" s="8" t="s">
        <x:v>543</x:v>
      </x:c>
      <x:c r="F1056" s="8" t="s">
        <x:v>495</x:v>
      </x:c>
      <x:c r="G1056" s="8" t="s">
        <x:v>7233</x:v>
      </x:c>
      <x:c r="H1056" s="8" t="s">
        <x:v>118</x:v>
      </x:c>
      <x:c r="I1056" s="9">
        <x:v>3330</x:v>
      </x:c>
    </x:row>
    <x:row r="1057" spans="1:9" ht="20.64999999999999857891">
      <x:c r="A1057" s="7" t="s">
        <x:v>1535</x:v>
      </x:c>
      <x:c r="B1057" s="7" t="s">
        <x:v>8047</x:v>
      </x:c>
      <x:c r="C1057" s="8" t="s">
        <x:v>917</x:v>
      </x:c>
      <x:c r="D1057" s="8" t="s">
        <x:v>1304</x:v>
      </x:c>
      <x:c r="E1057" s="8" t="s">
        <x:v>543</x:v>
      </x:c>
      <x:c r="F1057" s="8" t="s">
        <x:v>495</x:v>
      </x:c>
      <x:c r="G1057" s="8" t="s">
        <x:v>7233</x:v>
      </x:c>
      <x:c r="H1057" s="8" t="s">
        <x:v>118</x:v>
      </x:c>
      <x:c r="I1057" s="9">
        <x:v>3330</x:v>
      </x:c>
    </x:row>
    <x:row r="1058" spans="1:9" ht="20.64999999999999857891">
      <x:c r="A1058" s="7" t="s">
        <x:v>1535</x:v>
      </x:c>
      <x:c r="B1058" s="7" t="s">
        <x:v>8041</x:v>
      </x:c>
      <x:c r="C1058" s="8" t="s">
        <x:v>917</x:v>
      </x:c>
      <x:c r="D1058" s="8" t="s">
        <x:v>1484</x:v>
      </x:c>
      <x:c r="E1058" s="8" t="s">
        <x:v>543</x:v>
      </x:c>
      <x:c r="F1058" s="8" t="s">
        <x:v>495</x:v>
      </x:c>
      <x:c r="G1058" s="8" t="s">
        <x:v>7233</x:v>
      </x:c>
      <x:c r="H1058" s="8" t="s">
        <x:v>118</x:v>
      </x:c>
      <x:c r="I1058" s="9">
        <x:v>3970</x:v>
      </x:c>
    </x:row>
    <x:row r="1059" spans="1:9" ht="20.64999999999999857891">
      <x:c r="A1059" s="7" t="s">
        <x:v>1535</x:v>
      </x:c>
      <x:c r="B1059" s="7" t="s">
        <x:v>6410</x:v>
      </x:c>
      <x:c r="C1059" s="8" t="s">
        <x:v>917</x:v>
      </x:c>
      <x:c r="D1059" s="8" t="s">
        <x:v>1451</x:v>
      </x:c>
      <x:c r="E1059" s="8" t="s">
        <x:v>543</x:v>
      </x:c>
      <x:c r="F1059" s="8" t="s">
        <x:v>495</x:v>
      </x:c>
      <x:c r="G1059" s="8" t="s">
        <x:v>7233</x:v>
      </x:c>
      <x:c r="H1059" s="8" t="s">
        <x:v>118</x:v>
      </x:c>
      <x:c r="I1059" s="9">
        <x:v>5493</x:v>
      </x:c>
    </x:row>
    <x:row r="1060" spans="1:9" ht="20.64999999999999857891">
      <x:c r="A1060" s="7" t="s">
        <x:v>1535</x:v>
      </x:c>
      <x:c r="B1060" s="7" t="s">
        <x:v>3981</x:v>
      </x:c>
      <x:c r="C1060" s="8" t="s">
        <x:v>917</x:v>
      </x:c>
      <x:c r="D1060" s="8" t="s">
        <x:v>2141</x:v>
      </x:c>
      <x:c r="E1060" s="8" t="s">
        <x:v>543</x:v>
      </x:c>
      <x:c r="F1060" s="8" t="s">
        <x:v>495</x:v>
      </x:c>
      <x:c r="G1060" s="8" t="s">
        <x:v>7233</x:v>
      </x:c>
      <x:c r="H1060" s="8" t="s">
        <x:v>118</x:v>
      </x:c>
      <x:c r="I1060" s="9">
        <x:v>5633</x:v>
      </x:c>
    </x:row>
    <x:row r="1061" spans="1:9" ht="20.64999999999999857891">
      <x:c r="A1061" s="7" t="s">
        <x:v>1535</x:v>
      </x:c>
      <x:c r="B1061" s="7" t="s">
        <x:v>3561</x:v>
      </x:c>
      <x:c r="C1061" s="8" t="s">
        <x:v>917</x:v>
      </x:c>
      <x:c r="D1061" s="8" t="s">
        <x:v>1475</x:v>
      </x:c>
      <x:c r="E1061" s="8" t="s">
        <x:v>543</x:v>
      </x:c>
      <x:c r="F1061" s="8" t="s">
        <x:v>495</x:v>
      </x:c>
      <x:c r="G1061" s="8" t="s">
        <x:v>7233</x:v>
      </x:c>
      <x:c r="H1061" s="8" t="s">
        <x:v>118</x:v>
      </x:c>
      <x:c r="I1061" s="9">
        <x:v>6601</x:v>
      </x:c>
    </x:row>
    <x:row r="1062" spans="1:9" ht="20.64999999999999857891">
      <x:c r="A1062" s="7" t="s">
        <x:v>1535</x:v>
      </x:c>
      <x:c r="B1062" s="7" t="s">
        <x:v>3112</x:v>
      </x:c>
      <x:c r="C1062" s="8" t="s">
        <x:v>917</x:v>
      </x:c>
      <x:c r="D1062" s="8" t="s">
        <x:v>2287</x:v>
      </x:c>
      <x:c r="E1062" s="8" t="s">
        <x:v>543</x:v>
      </x:c>
      <x:c r="F1062" s="8" t="s">
        <x:v>495</x:v>
      </x:c>
      <x:c r="G1062" s="8" t="s">
        <x:v>7233</x:v>
      </x:c>
      <x:c r="H1062" s="8" t="s">
        <x:v>118</x:v>
      </x:c>
      <x:c r="I1062" s="9">
        <x:v>10070</x:v>
      </x:c>
    </x:row>
    <x:row r="1063" spans="1:9" ht="20.64999999999999857891">
      <x:c r="A1063" s="7" t="s">
        <x:v>1535</x:v>
      </x:c>
      <x:c r="B1063" s="7" t="s">
        <x:v>1619</x:v>
      </x:c>
      <x:c r="C1063" s="8" t="s">
        <x:v>917</x:v>
      </x:c>
      <x:c r="D1063" s="8" t="s">
        <x:v>794</x:v>
      </x:c>
      <x:c r="E1063" s="8" t="s">
        <x:v>543</x:v>
      </x:c>
      <x:c r="F1063" s="8" t="s">
        <x:v>495</x:v>
      </x:c>
      <x:c r="G1063" s="8" t="s">
        <x:v>7233</x:v>
      </x:c>
      <x:c r="H1063" s="8" t="s">
        <x:v>118</x:v>
      </x:c>
      <x:c r="I1063" s="9">
        <x:v>13403</x:v>
      </x:c>
    </x:row>
    <x:row r="1064" spans="1:9" ht="20.64999999999999857891">
      <x:c r="A1064" s="7" t="s">
        <x:v>1535</x:v>
      </x:c>
      <x:c r="B1064" s="7" t="s">
        <x:v>759</x:v>
      </x:c>
      <x:c r="C1064" s="8" t="s">
        <x:v>917</x:v>
      </x:c>
      <x:c r="D1064" s="8" t="s">
        <x:v>2093</x:v>
      </x:c>
      <x:c r="E1064" s="8" t="s">
        <x:v>543</x:v>
      </x:c>
      <x:c r="F1064" s="8" t="s">
        <x:v>495</x:v>
      </x:c>
      <x:c r="G1064" s="8" t="s">
        <x:v>7233</x:v>
      </x:c>
      <x:c r="H1064" s="8" t="s">
        <x:v>118</x:v>
      </x:c>
      <x:c r="I1064" s="9">
        <x:v>15872</x:v>
      </x:c>
    </x:row>
    <x:row r="1065" spans="1:9" ht="20.64999999999999857891">
      <x:c r="A1065" s="7" t="s">
        <x:v>1535</x:v>
      </x:c>
      <x:c r="B1065" s="7" t="s">
        <x:v>3209</x:v>
      </x:c>
      <x:c r="C1065" s="8" t="s">
        <x:v>917</x:v>
      </x:c>
      <x:c r="D1065" s="8" t="s">
        <x:v>852</x:v>
      </x:c>
      <x:c r="E1065" s="8" t="s">
        <x:v>543</x:v>
      </x:c>
      <x:c r="F1065" s="8" t="s">
        <x:v>495</x:v>
      </x:c>
      <x:c r="G1065" s="8" t="s">
        <x:v>7233</x:v>
      </x:c>
      <x:c r="H1065" s="8" t="s">
        <x:v>118</x:v>
      </x:c>
      <x:c r="I1065" s="9">
        <x:v>25160</x:v>
      </x:c>
    </x:row>
    <x:row r="1066" spans="1:9" ht="20.64999999999999857891">
      <x:c r="A1066" s="7" t="s">
        <x:v>1535</x:v>
      </x:c>
      <x:c r="B1066" s="7" t="s">
        <x:v>703</x:v>
      </x:c>
      <x:c r="C1066" s="8" t="s">
        <x:v>917</x:v>
      </x:c>
      <x:c r="D1066" s="8" t="s">
        <x:v>88</x:v>
      </x:c>
      <x:c r="E1066" s="8" t="s">
        <x:v>543</x:v>
      </x:c>
      <x:c r="F1066" s="8" t="s">
        <x:v>495</x:v>
      </x:c>
      <x:c r="G1066" s="8" t="s">
        <x:v>7233</x:v>
      </x:c>
      <x:c r="H1066" s="8" t="s">
        <x:v>118</x:v>
      </x:c>
      <x:c r="I1066" s="9">
        <x:v>26810</x:v>
      </x:c>
    </x:row>
    <x:row r="1067" spans="1:9" ht="20.64999999999999857891">
      <x:c r="A1067" s="7" t="s">
        <x:v>1535</x:v>
      </x:c>
      <x:c r="B1067" s="7" t="s">
        <x:v>4016</x:v>
      </x:c>
      <x:c r="C1067" s="8" t="s">
        <x:v>917</x:v>
      </x:c>
      <x:c r="D1067" s="8" t="s">
        <x:v>1317</x:v>
      </x:c>
      <x:c r="E1067" s="8" t="s">
        <x:v>543</x:v>
      </x:c>
      <x:c r="F1067" s="8" t="s">
        <x:v>495</x:v>
      </x:c>
      <x:c r="G1067" s="8" t="s">
        <x:v>7233</x:v>
      </x:c>
      <x:c r="H1067" s="8" t="s">
        <x:v>118</x:v>
      </x:c>
      <x:c r="I1067" s="9">
        <x:v>34600</x:v>
      </x:c>
    </x:row>
    <x:row r="1068" spans="1:9" ht="20.64999999999999857891">
      <x:c r="A1068" s="7" t="s">
        <x:v>1535</x:v>
      </x:c>
      <x:c r="B1068" s="7" t="s">
        <x:v>723</x:v>
      </x:c>
      <x:c r="C1068" s="8" t="s">
        <x:v>917</x:v>
      </x:c>
      <x:c r="D1068" s="8" t="s">
        <x:v>1463</x:v>
      </x:c>
      <x:c r="E1068" s="8" t="s">
        <x:v>543</x:v>
      </x:c>
      <x:c r="F1068" s="8" t="s">
        <x:v>495</x:v>
      </x:c>
      <x:c r="G1068" s="8" t="s">
        <x:v>7233</x:v>
      </x:c>
      <x:c r="H1068" s="8" t="s">
        <x:v>118</x:v>
      </x:c>
      <x:c r="I1068" s="9">
        <x:v>49597</x:v>
      </x:c>
    </x:row>
    <x:row r="1069" spans="1:9" ht="20.64999999999999857891">
      <x:c r="A1069" s="7" t="s">
        <x:v>1535</x:v>
      </x:c>
      <x:c r="B1069" s="7" t="s">
        <x:v>6424</x:v>
      </x:c>
      <x:c r="C1069" s="8" t="s">
        <x:v>917</x:v>
      </x:c>
      <x:c r="D1069" s="8" t="s">
        <x:v>809</x:v>
      </x:c>
      <x:c r="E1069" s="8" t="s">
        <x:v>543</x:v>
      </x:c>
      <x:c r="F1069" s="8" t="s">
        <x:v>495</x:v>
      </x:c>
      <x:c r="G1069" s="8" t="s">
        <x:v>7233</x:v>
      </x:c>
      <x:c r="H1069" s="8" t="s">
        <x:v>118</x:v>
      </x:c>
      <x:c r="I1069" s="9">
        <x:v>117300</x:v>
      </x:c>
    </x:row>
    <x:row r="1070" spans="1:9" ht="20.64999999999999857891">
      <x:c r="A1070" s="7" t="s">
        <x:v>1535</x:v>
      </x:c>
      <x:c r="B1070" s="7" t="s">
        <x:v>1805</x:v>
      </x:c>
      <x:c r="C1070" s="8" t="s">
        <x:v>917</x:v>
      </x:c>
      <x:c r="D1070" s="8" t="s">
        <x:v>2275</x:v>
      </x:c>
      <x:c r="E1070" s="8" t="s">
        <x:v>543</x:v>
      </x:c>
      <x:c r="F1070" s="8" t="s">
        <x:v>495</x:v>
      </x:c>
      <x:c r="G1070" s="8" t="s">
        <x:v>7233</x:v>
      </x:c>
      <x:c r="H1070" s="8" t="s">
        <x:v>118</x:v>
      </x:c>
      <x:c r="I1070" s="9">
        <x:v>133305</x:v>
      </x:c>
    </x:row>
    <x:row r="1071" spans="1:9" ht="20.64999999999999857891">
      <x:c r="A1071" s="7" t="s">
        <x:v>1535</x:v>
      </x:c>
      <x:c r="B1071" s="7" t="s">
        <x:v>1951</x:v>
      </x:c>
      <x:c r="C1071" s="8" t="s">
        <x:v>917</x:v>
      </x:c>
      <x:c r="D1071" s="8" t="s">
        <x:v>2389</x:v>
      </x:c>
      <x:c r="E1071" s="8" t="s">
        <x:v>543</x:v>
      </x:c>
      <x:c r="F1071" s="8" t="s">
        <x:v>495</x:v>
      </x:c>
      <x:c r="G1071" s="8" t="s">
        <x:v>7233</x:v>
      </x:c>
      <x:c r="H1071" s="8" t="s">
        <x:v>118</x:v>
      </x:c>
      <x:c r="I1071" s="9">
        <x:v>1950</x:v>
      </x:c>
    </x:row>
    <x:row r="1072" spans="1:9" ht="20.64999999999999857891">
      <x:c r="A1072" s="7" t="s">
        <x:v>1535</x:v>
      </x:c>
      <x:c r="B1072" s="7" t="s">
        <x:v>1821</x:v>
      </x:c>
      <x:c r="C1072" s="8" t="s">
        <x:v>917</x:v>
      </x:c>
      <x:c r="D1072" s="8" t="s">
        <x:v>62</x:v>
      </x:c>
      <x:c r="E1072" s="8" t="s">
        <x:v>543</x:v>
      </x:c>
      <x:c r="F1072" s="8" t="s">
        <x:v>495</x:v>
      </x:c>
      <x:c r="G1072" s="8" t="s">
        <x:v>7233</x:v>
      </x:c>
      <x:c r="H1072" s="8" t="s">
        <x:v>118</x:v>
      </x:c>
      <x:c r="I1072" s="9">
        <x:v>2410</x:v>
      </x:c>
    </x:row>
    <x:row r="1073" spans="1:9" ht="20.64999999999999857891">
      <x:c r="A1073" s="7" t="s">
        <x:v>1535</x:v>
      </x:c>
      <x:c r="B1073" s="7" t="s">
        <x:v>1621</x:v>
      </x:c>
      <x:c r="C1073" s="8" t="s">
        <x:v>917</x:v>
      </x:c>
      <x:c r="D1073" s="8" t="s">
        <x:v>17</x:v>
      </x:c>
      <x:c r="E1073" s="8" t="s">
        <x:v>543</x:v>
      </x:c>
      <x:c r="F1073" s="8" t="s">
        <x:v>495</x:v>
      </x:c>
      <x:c r="G1073" s="8" t="s">
        <x:v>7233</x:v>
      </x:c>
      <x:c r="H1073" s="8" t="s">
        <x:v>118</x:v>
      </x:c>
      <x:c r="I1073" s="9">
        <x:v>3630</x:v>
      </x:c>
    </x:row>
    <x:row r="1074" spans="1:9" ht="20.64999999999999857891">
      <x:c r="A1074" s="7" t="s">
        <x:v>1535</x:v>
      </x:c>
      <x:c r="B1074" s="7" t="s">
        <x:v>8088</x:v>
      </x:c>
      <x:c r="C1074" s="8" t="s">
        <x:v>917</x:v>
      </x:c>
      <x:c r="D1074" s="8" t="s">
        <x:v>29</x:v>
      </x:c>
      <x:c r="E1074" s="8" t="s">
        <x:v>543</x:v>
      </x:c>
      <x:c r="F1074" s="8" t="s">
        <x:v>495</x:v>
      </x:c>
      <x:c r="G1074" s="8" t="s">
        <x:v>7233</x:v>
      </x:c>
      <x:c r="H1074" s="8" t="s">
        <x:v>118</x:v>
      </x:c>
      <x:c r="I1074" s="9">
        <x:v>3980</x:v>
      </x:c>
    </x:row>
    <x:row r="1075" spans="1:9" ht="20.64999999999999857891">
      <x:c r="A1075" s="7" t="s">
        <x:v>1535</x:v>
      </x:c>
      <x:c r="B1075" s="7" t="s">
        <x:v>3260</x:v>
      </x:c>
      <x:c r="C1075" s="8" t="s">
        <x:v>917</x:v>
      </x:c>
      <x:c r="D1075" s="8" t="s">
        <x:v>4022</x:v>
      </x:c>
      <x:c r="E1075" s="8" t="s">
        <x:v>543</x:v>
      </x:c>
      <x:c r="F1075" s="8" t="s">
        <x:v>495</x:v>
      </x:c>
      <x:c r="G1075" s="8" t="s">
        <x:v>7233</x:v>
      </x:c>
      <x:c r="H1075" s="8" t="s">
        <x:v>118</x:v>
      </x:c>
      <x:c r="I1075" s="9">
        <x:v>4050</x:v>
      </x:c>
    </x:row>
    <x:row r="1076" spans="1:9" ht="20.64999999999999857891">
      <x:c r="A1076" s="7" t="s">
        <x:v>1535</x:v>
      </x:c>
      <x:c r="B1076" s="7" t="s">
        <x:v>1833</x:v>
      </x:c>
      <x:c r="C1076" s="8" t="s">
        <x:v>917</x:v>
      </x:c>
      <x:c r="D1076" s="8" t="s">
        <x:v>2411</x:v>
      </x:c>
      <x:c r="E1076" s="8" t="s">
        <x:v>543</x:v>
      </x:c>
      <x:c r="F1076" s="8" t="s">
        <x:v>495</x:v>
      </x:c>
      <x:c r="G1076" s="8" t="s">
        <x:v>7233</x:v>
      </x:c>
      <x:c r="H1076" s="8" t="s">
        <x:v>118</x:v>
      </x:c>
      <x:c r="I1076" s="9">
        <x:v>4469</x:v>
      </x:c>
    </x:row>
    <x:row r="1077" spans="1:9" ht="20.64999999999999857891">
      <x:c r="A1077" s="7" t="s">
        <x:v>4593</x:v>
      </x:c>
      <x:c r="B1077" s="7" t="s">
        <x:v>1555</x:v>
      </x:c>
      <x:c r="C1077" s="8" t="s">
        <x:v>1389</x:v>
      </x:c>
      <x:c r="D1077" s="8" t="s">
        <x:v>8095</x:v>
      </x:c>
      <x:c r="E1077" s="8" t="s">
        <x:v>543</x:v>
      </x:c>
      <x:c r="F1077" s="8" t="s">
        <x:v>495</x:v>
      </x:c>
      <x:c r="G1077" s="8" t="s">
        <x:v>7233</x:v>
      </x:c>
      <x:c r="H1077" s="8" t="s">
        <x:v>118</x:v>
      </x:c>
      <x:c r="I1077" s="9">
        <x:v>13758</x:v>
      </x:c>
    </x:row>
    <x:row r="1078" spans="1:9" ht="20.64999999999999857891">
      <x:c r="A1078" s="7" t="s">
        <x:v>4593</x:v>
      </x:c>
      <x:c r="B1078" s="7" t="s">
        <x:v>1837</x:v>
      </x:c>
      <x:c r="C1078" s="8" t="s">
        <x:v>1389</x:v>
      </x:c>
      <x:c r="D1078" s="8" t="s">
        <x:v>1530</x:v>
      </x:c>
      <x:c r="E1078" s="8" t="s">
        <x:v>543</x:v>
      </x:c>
      <x:c r="F1078" s="8" t="s">
        <x:v>495</x:v>
      </x:c>
      <x:c r="G1078" s="8" t="s">
        <x:v>7233</x:v>
      </x:c>
      <x:c r="H1078" s="8" t="s">
        <x:v>118</x:v>
      </x:c>
      <x:c r="I1078" s="9">
        <x:v>27016</x:v>
      </x:c>
    </x:row>
    <x:row r="1079" spans="1:9" ht="20.64999999999999857891">
      <x:c r="A1079" s="7" t="s">
        <x:v>4593</x:v>
      </x:c>
      <x:c r="B1079" s="7" t="s">
        <x:v>1580</x:v>
      </x:c>
      <x:c r="C1079" s="8" t="s">
        <x:v>1389</x:v>
      </x:c>
      <x:c r="D1079" s="8" t="s">
        <x:v>8264</x:v>
      </x:c>
      <x:c r="E1079" s="8" t="s">
        <x:v>543</x:v>
      </x:c>
      <x:c r="F1079" s="8" t="s">
        <x:v>495</x:v>
      </x:c>
      <x:c r="G1079" s="8" t="s">
        <x:v>7233</x:v>
      </x:c>
      <x:c r="H1079" s="8" t="s">
        <x:v>118</x:v>
      </x:c>
      <x:c r="I1079" s="9">
        <x:v>37773</x:v>
      </x:c>
    </x:row>
    <x:row r="1080" spans="1:9" ht="20.64999999999999857891">
      <x:c r="A1080" s="7" t="s">
        <x:v>4593</x:v>
      </x:c>
      <x:c r="B1080" s="7" t="s">
        <x:v>3161</x:v>
      </x:c>
      <x:c r="C1080" s="8" t="s">
        <x:v>1389</x:v>
      </x:c>
      <x:c r="D1080" s="8" t="s">
        <x:v>1321</x:v>
      </x:c>
      <x:c r="E1080" s="8" t="s">
        <x:v>543</x:v>
      </x:c>
      <x:c r="F1080" s="8" t="s">
        <x:v>495</x:v>
      </x:c>
      <x:c r="G1080" s="8" t="s">
        <x:v>7233</x:v>
      </x:c>
      <x:c r="H1080" s="8" t="s">
        <x:v>118</x:v>
      </x:c>
      <x:c r="I1080" s="9">
        <x:v>3135</x:v>
      </x:c>
    </x:row>
    <x:row r="1081" spans="1:9" ht="20.64999999999999857891">
      <x:c r="A1081" s="7" t="s">
        <x:v>4593</x:v>
      </x:c>
      <x:c r="B1081" s="7" t="s">
        <x:v>3583</x:v>
      </x:c>
      <x:c r="C1081" s="8" t="s">
        <x:v>1389</x:v>
      </x:c>
      <x:c r="D1081" s="8" t="s">
        <x:v>96</x:v>
      </x:c>
      <x:c r="E1081" s="8" t="s">
        <x:v>543</x:v>
      </x:c>
      <x:c r="F1081" s="8" t="s">
        <x:v>495</x:v>
      </x:c>
      <x:c r="G1081" s="8" t="s">
        <x:v>7233</x:v>
      </x:c>
      <x:c r="H1081" s="8" t="s">
        <x:v>118</x:v>
      </x:c>
      <x:c r="I1081" s="9">
        <x:v>5245</x:v>
      </x:c>
    </x:row>
    <x:row r="1082" spans="1:9" ht="20.64999999999999857891">
      <x:c r="A1082" s="7" t="s">
        <x:v>4593</x:v>
      </x:c>
      <x:c r="B1082" s="7" t="s">
        <x:v>1984</x:v>
      </x:c>
      <x:c r="C1082" s="8" t="s">
        <x:v>1389</x:v>
      </x:c>
      <x:c r="D1082" s="8" t="s">
        <x:v>34</x:v>
      </x:c>
      <x:c r="E1082" s="8" t="s">
        <x:v>543</x:v>
      </x:c>
      <x:c r="F1082" s="8" t="s">
        <x:v>495</x:v>
      </x:c>
      <x:c r="G1082" s="8" t="s">
        <x:v>7233</x:v>
      </x:c>
      <x:c r="H1082" s="8" t="s">
        <x:v>118</x:v>
      </x:c>
      <x:c r="I1082" s="9">
        <x:v>5452</x:v>
      </x:c>
    </x:row>
    <x:row r="1083" spans="1:9" ht="20.64999999999999857891">
      <x:c r="A1083" s="7" t="s">
        <x:v>4593</x:v>
      </x:c>
      <x:c r="B1083" s="7" t="s">
        <x:v>3354</x:v>
      </x:c>
      <x:c r="C1083" s="8" t="s">
        <x:v>5922</x:v>
      </x:c>
      <x:c r="D1083" s="8" t="s">
        <x:v>6465</x:v>
      </x:c>
      <x:c r="E1083" s="8" t="s">
        <x:v>543</x:v>
      </x:c>
      <x:c r="F1083" s="8" t="s">
        <x:v>495</x:v>
      </x:c>
      <x:c r="G1083" s="8" t="s">
        <x:v>7233</x:v>
      </x:c>
      <x:c r="H1083" s="8" t="s">
        <x:v>118</x:v>
      </x:c>
      <x:c r="I1083" s="9">
        <x:v>6808</x:v>
      </x:c>
    </x:row>
    <x:row r="1084" spans="1:9" ht="20.64999999999999857891">
      <x:c r="A1084" s="7" t="s">
        <x:v>4593</x:v>
      </x:c>
      <x:c r="B1084" s="7" t="s">
        <x:v>6343</x:v>
      </x:c>
      <x:c r="C1084" s="8" t="s">
        <x:v>5922</x:v>
      </x:c>
      <x:c r="D1084" s="8" t="s">
        <x:v>5975</x:v>
      </x:c>
      <x:c r="E1084" s="8" t="s">
        <x:v>543</x:v>
      </x:c>
      <x:c r="F1084" s="8" t="s">
        <x:v>495</x:v>
      </x:c>
      <x:c r="G1084" s="8" t="s">
        <x:v>7233</x:v>
      </x:c>
      <x:c r="H1084" s="8" t="s">
        <x:v>118</x:v>
      </x:c>
      <x:c r="I1084" s="9">
        <x:v>8670</x:v>
      </x:c>
    </x:row>
    <x:row r="1085" spans="1:9" ht="20.64999999999999857891">
      <x:c r="A1085" s="7" t="s">
        <x:v>4593</x:v>
      </x:c>
      <x:c r="B1085" s="7" t="s">
        <x:v>3181</x:v>
      </x:c>
      <x:c r="C1085" s="8" t="s">
        <x:v>1389</x:v>
      </x:c>
      <x:c r="D1085" s="8" t="s">
        <x:v>1396</x:v>
      </x:c>
      <x:c r="E1085" s="8" t="s">
        <x:v>543</x:v>
      </x:c>
      <x:c r="F1085" s="8" t="s">
        <x:v>495</x:v>
      </x:c>
      <x:c r="G1085" s="8" t="s">
        <x:v>7233</x:v>
      </x:c>
      <x:c r="H1085" s="8" t="s">
        <x:v>118</x:v>
      </x:c>
      <x:c r="I1085" s="9">
        <x:v>9129</x:v>
      </x:c>
    </x:row>
    <x:row r="1086" spans="1:9" ht="20.64999999999999857891">
      <x:c r="A1086" s="7" t="s">
        <x:v>4593</x:v>
      </x:c>
      <x:c r="B1086" s="7" t="s">
        <x:v>8120</x:v>
      </x:c>
      <x:c r="C1086" s="8" t="s">
        <x:v>5922</x:v>
      </x:c>
      <x:c r="D1086" s="8" t="s">
        <x:v>6464</x:v>
      </x:c>
      <x:c r="E1086" s="8" t="s">
        <x:v>543</x:v>
      </x:c>
      <x:c r="F1086" s="8" t="s">
        <x:v>495</x:v>
      </x:c>
      <x:c r="G1086" s="8" t="s">
        <x:v>7233</x:v>
      </x:c>
      <x:c r="H1086" s="8" t="s">
        <x:v>118</x:v>
      </x:c>
      <x:c r="I1086" s="9">
        <x:v>9944</x:v>
      </x:c>
    </x:row>
    <x:row r="1087" spans="1:9" ht="20.64999999999999857891">
      <x:c r="A1087" s="7" t="s">
        <x:v>4593</x:v>
      </x:c>
      <x:c r="B1087" s="7" t="s">
        <x:v>1802</x:v>
      </x:c>
      <x:c r="C1087" s="8" t="s">
        <x:v>5922</x:v>
      </x:c>
      <x:c r="D1087" s="8" t="s">
        <x:v>6544</x:v>
      </x:c>
      <x:c r="E1087" s="8" t="s">
        <x:v>543</x:v>
      </x:c>
      <x:c r="F1087" s="8" t="s">
        <x:v>495</x:v>
      </x:c>
      <x:c r="G1087" s="8" t="s">
        <x:v>7233</x:v>
      </x:c>
      <x:c r="H1087" s="8" t="s">
        <x:v>118</x:v>
      </x:c>
      <x:c r="I1087" s="9">
        <x:v>10540</x:v>
      </x:c>
    </x:row>
    <x:row r="1088" spans="1:9" ht="20.64999999999999857891">
      <x:c r="A1088" s="7" t="s">
        <x:v>4593</x:v>
      </x:c>
      <x:c r="B1088" s="7" t="s">
        <x:v>3346</x:v>
      </x:c>
      <x:c r="C1088" s="8" t="s">
        <x:v>1389</x:v>
      </x:c>
      <x:c r="D1088" s="8" t="s">
        <x:v>8454</x:v>
      </x:c>
      <x:c r="E1088" s="8" t="s">
        <x:v>543</x:v>
      </x:c>
      <x:c r="F1088" s="8" t="s">
        <x:v>495</x:v>
      </x:c>
      <x:c r="G1088" s="8" t="s">
        <x:v>7233</x:v>
      </x:c>
      <x:c r="H1088" s="8" t="s">
        <x:v>118</x:v>
      </x:c>
      <x:c r="I1088" s="9">
        <x:v>10659</x:v>
      </x:c>
    </x:row>
    <x:row r="1089" spans="1:9" ht="20.64999999999999857891">
      <x:c r="A1089" s="7" t="s">
        <x:v>4593</x:v>
      </x:c>
      <x:c r="B1089" s="7" t="s">
        <x:v>1844</x:v>
      </x:c>
      <x:c r="C1089" s="8" t="s">
        <x:v>1389</x:v>
      </x:c>
      <x:c r="D1089" s="8" t="s">
        <x:v>1322</x:v>
      </x:c>
      <x:c r="E1089" s="8" t="s">
        <x:v>543</x:v>
      </x:c>
      <x:c r="F1089" s="8" t="s">
        <x:v>495</x:v>
      </x:c>
      <x:c r="G1089" s="8" t="s">
        <x:v>7233</x:v>
      </x:c>
      <x:c r="H1089" s="8" t="s">
        <x:v>118</x:v>
      </x:c>
      <x:c r="I1089" s="9">
        <x:v>11815</x:v>
      </x:c>
    </x:row>
    <x:row r="1090" spans="1:9" ht="20.64999999999999857891">
      <x:c r="A1090" s="7" t="s">
        <x:v>4593</x:v>
      </x:c>
      <x:c r="B1090" s="7" t="s">
        <x:v>3210</x:v>
      </x:c>
      <x:c r="C1090" s="8" t="s">
        <x:v>5922</x:v>
      </x:c>
      <x:c r="D1090" s="8" t="s">
        <x:v>8434</x:v>
      </x:c>
      <x:c r="E1090" s="8" t="s">
        <x:v>543</x:v>
      </x:c>
      <x:c r="F1090" s="8" t="s">
        <x:v>495</x:v>
      </x:c>
      <x:c r="G1090" s="8" t="s">
        <x:v>7233</x:v>
      </x:c>
      <x:c r="H1090" s="8" t="s">
        <x:v>118</x:v>
      </x:c>
      <x:c r="I1090" s="9">
        <x:v>12316</x:v>
      </x:c>
    </x:row>
    <x:row r="1091" spans="1:9" ht="20.64999999999999857891">
      <x:c r="A1091" s="7" t="s">
        <x:v>4593</x:v>
      </x:c>
      <x:c r="B1091" s="7" t="s">
        <x:v>3175</x:v>
      </x:c>
      <x:c r="C1091" s="8" t="s">
        <x:v>5922</x:v>
      </x:c>
      <x:c r="D1091" s="8" t="s">
        <x:v>6521</x:v>
      </x:c>
      <x:c r="E1091" s="8" t="s">
        <x:v>543</x:v>
      </x:c>
      <x:c r="F1091" s="8" t="s">
        <x:v>495</x:v>
      </x:c>
      <x:c r="G1091" s="8" t="s">
        <x:v>7233</x:v>
      </x:c>
      <x:c r="H1091" s="8" t="s">
        <x:v>118</x:v>
      </x:c>
      <x:c r="I1091" s="9">
        <x:v>13132</x:v>
      </x:c>
    </x:row>
    <x:row r="1092" spans="1:9" ht="20.64999999999999857891">
      <x:c r="A1092" s="7" t="s">
        <x:v>4593</x:v>
      </x:c>
      <x:c r="B1092" s="7" t="s">
        <x:v>1808</x:v>
      </x:c>
      <x:c r="C1092" s="8" t="s">
        <x:v>5922</x:v>
      </x:c>
      <x:c r="D1092" s="8" t="s">
        <x:v>957</x:v>
      </x:c>
      <x:c r="E1092" s="8" t="s">
        <x:v>543</x:v>
      </x:c>
      <x:c r="F1092" s="8" t="s">
        <x:v>495</x:v>
      </x:c>
      <x:c r="G1092" s="8" t="s">
        <x:v>7233</x:v>
      </x:c>
      <x:c r="H1092" s="8" t="s">
        <x:v>118</x:v>
      </x:c>
      <x:c r="I1092" s="9">
        <x:v>13659</x:v>
      </x:c>
    </x:row>
    <x:row r="1093" spans="1:9" ht="20.64999999999999857891">
      <x:c r="A1093" s="7" t="s">
        <x:v>4593</x:v>
      </x:c>
      <x:c r="B1093" s="7" t="s">
        <x:v>6398</x:v>
      </x:c>
      <x:c r="C1093" s="8" t="s">
        <x:v>5922</x:v>
      </x:c>
      <x:c r="D1093" s="8" t="s">
        <x:v>6616</x:v>
      </x:c>
      <x:c r="E1093" s="8" t="s">
        <x:v>543</x:v>
      </x:c>
      <x:c r="F1093" s="8" t="s">
        <x:v>495</x:v>
      </x:c>
      <x:c r="G1093" s="8" t="s">
        <x:v>7233</x:v>
      </x:c>
      <x:c r="H1093" s="8" t="s">
        <x:v>118</x:v>
      </x:c>
      <x:c r="I1093" s="9">
        <x:v>14382</x:v>
      </x:c>
    </x:row>
    <x:row r="1094" spans="1:9" ht="20.64999999999999857891">
      <x:c r="A1094" s="7" t="s">
        <x:v>4593</x:v>
      </x:c>
      <x:c r="B1094" s="7" t="s">
        <x:v>3169</x:v>
      </x:c>
      <x:c r="C1094" s="8" t="s">
        <x:v>1389</x:v>
      </x:c>
      <x:c r="D1094" s="8" t="s">
        <x:v>1333</x:v>
      </x:c>
      <x:c r="E1094" s="8" t="s">
        <x:v>543</x:v>
      </x:c>
      <x:c r="F1094" s="8" t="s">
        <x:v>495</x:v>
      </x:c>
      <x:c r="G1094" s="8" t="s">
        <x:v>7233</x:v>
      </x:c>
      <x:c r="H1094" s="8" t="s">
        <x:v>118</x:v>
      </x:c>
      <x:c r="I1094" s="9">
        <x:v>14382</x:v>
      </x:c>
    </x:row>
    <x:row r="1095" spans="1:9" ht="20.64999999999999857891">
      <x:c r="A1095" s="7" t="s">
        <x:v>4593</x:v>
      </x:c>
      <x:c r="B1095" s="7" t="s">
        <x:v>3192</x:v>
      </x:c>
      <x:c r="C1095" s="8" t="s">
        <x:v>1389</x:v>
      </x:c>
      <x:c r="D1095" s="8" t="s">
        <x:v>1381</x:v>
      </x:c>
      <x:c r="E1095" s="8" t="s">
        <x:v>543</x:v>
      </x:c>
      <x:c r="F1095" s="8" t="s">
        <x:v>495</x:v>
      </x:c>
      <x:c r="G1095" s="8" t="s">
        <x:v>7233</x:v>
      </x:c>
      <x:c r="H1095" s="8" t="s">
        <x:v>118</x:v>
      </x:c>
      <x:c r="I1095" s="9">
        <x:v>17221</x:v>
      </x:c>
    </x:row>
    <x:row r="1096" spans="1:9" ht="20.64999999999999857891">
      <x:c r="A1096" s="7" t="s">
        <x:v>4593</x:v>
      </x:c>
      <x:c r="B1096" s="7" t="s">
        <x:v>7987</x:v>
      </x:c>
      <x:c r="C1096" s="8" t="s">
        <x:v>5922</x:v>
      </x:c>
      <x:c r="D1096" s="8" t="s">
        <x:v>1308</x:v>
      </x:c>
      <x:c r="E1096" s="8" t="s">
        <x:v>543</x:v>
      </x:c>
      <x:c r="F1096" s="8" t="s">
        <x:v>495</x:v>
      </x:c>
      <x:c r="G1096" s="8" t="s">
        <x:v>7233</x:v>
      </x:c>
      <x:c r="H1096" s="8" t="s">
        <x:v>118</x:v>
      </x:c>
      <x:c r="I1096" s="9">
        <x:v>17221</x:v>
      </x:c>
    </x:row>
    <x:row r="1097" spans="1:9" ht="20.64999999999999857891">
      <x:c r="A1097" s="7" t="s">
        <x:v>4593</x:v>
      </x:c>
      <x:c r="B1097" s="7" t="s">
        <x:v>3155</x:v>
      </x:c>
      <x:c r="C1097" s="8" t="s">
        <x:v>1389</x:v>
      </x:c>
      <x:c r="D1097" s="8" t="s">
        <x:v>6010</x:v>
      </x:c>
      <x:c r="E1097" s="8" t="s">
        <x:v>543</x:v>
      </x:c>
      <x:c r="F1097" s="8" t="s">
        <x:v>495</x:v>
      </x:c>
      <x:c r="G1097" s="8" t="s">
        <x:v>7233</x:v>
      </x:c>
      <x:c r="H1097" s="8" t="s">
        <x:v>118</x:v>
      </x:c>
      <x:c r="I1097" s="9">
        <x:v>17221</x:v>
      </x:c>
    </x:row>
    <x:row r="1098" spans="1:9" ht="20.64999999999999857891">
      <x:c r="A1098" s="7" t="s">
        <x:v>4593</x:v>
      </x:c>
      <x:c r="B1098" s="7" t="s">
        <x:v>1560</x:v>
      </x:c>
      <x:c r="C1098" s="8" t="s">
        <x:v>5922</x:v>
      </x:c>
      <x:c r="D1098" s="8" t="s">
        <x:v>2315</x:v>
      </x:c>
      <x:c r="E1098" s="8" t="s">
        <x:v>543</x:v>
      </x:c>
      <x:c r="F1098" s="8" t="s">
        <x:v>495</x:v>
      </x:c>
      <x:c r="G1098" s="8" t="s">
        <x:v>7233</x:v>
      </x:c>
      <x:c r="H1098" s="8" t="s">
        <x:v>118</x:v>
      </x:c>
      <x:c r="I1098" s="9">
        <x:v>16354</x:v>
      </x:c>
    </x:row>
    <x:row r="1099" spans="1:9" ht="20.64999999999999857891">
      <x:c r="A1099" s="7" t="s">
        <x:v>4593</x:v>
      </x:c>
      <x:c r="B1099" s="7" t="s">
        <x:v>1756</x:v>
      </x:c>
      <x:c r="C1099" s="8" t="s">
        <x:v>5922</x:v>
      </x:c>
      <x:c r="D1099" s="8" t="s">
        <x:v>832</x:v>
      </x:c>
      <x:c r="E1099" s="8" t="s">
        <x:v>543</x:v>
      </x:c>
      <x:c r="F1099" s="8" t="s">
        <x:v>495</x:v>
      </x:c>
      <x:c r="G1099" s="8" t="s">
        <x:v>7233</x:v>
      </x:c>
      <x:c r="H1099" s="8" t="s">
        <x:v>118</x:v>
      </x:c>
      <x:c r="I1099" s="9">
        <x:v>16354</x:v>
      </x:c>
    </x:row>
    <x:row r="1100" spans="1:9" ht="20.64999999999999857891">
      <x:c r="A1100" s="7" t="s">
        <x:v>4593</x:v>
      </x:c>
      <x:c r="B1100" s="7" t="s">
        <x:v>4405</x:v>
      </x:c>
      <x:c r="C1100" s="8" t="s">
        <x:v>1389</x:v>
      </x:c>
      <x:c r="D1100" s="8" t="s">
        <x:v>5902</x:v>
      </x:c>
      <x:c r="E1100" s="8" t="s">
        <x:v>543</x:v>
      </x:c>
      <x:c r="F1100" s="8" t="s">
        <x:v>495</x:v>
      </x:c>
      <x:c r="G1100" s="8" t="s">
        <x:v>7233</x:v>
      </x:c>
      <x:c r="H1100" s="8" t="s">
        <x:v>118</x:v>
      </x:c>
      <x:c r="I1100" s="9">
        <x:v>4153</x:v>
      </x:c>
    </x:row>
    <x:row r="1101" spans="1:9" ht="20.64999999999999857891">
      <x:c r="A1101" s="7" t="s">
        <x:v>8270</x:v>
      </x:c>
      <x:c r="B1101" s="7" t="s">
        <x:v>1730</x:v>
      </x:c>
      <x:c r="C1101" s="8" t="s">
        <x:v>1614</x:v>
      </x:c>
      <x:c r="D1101" s="8" t="s">
        <x:v>1476</x:v>
      </x:c>
      <x:c r="E1101" s="8" t="s">
        <x:v>543</x:v>
      </x:c>
      <x:c r="F1101" s="8" t="s">
        <x:v>495</x:v>
      </x:c>
      <x:c r="G1101" s="8" t="s">
        <x:v>7233</x:v>
      </x:c>
      <x:c r="H1101" s="8" t="s">
        <x:v>124</x:v>
      </x:c>
      <x:c r="I1101" s="9">
        <x:v>50881</x:v>
      </x:c>
    </x:row>
    <x:row r="1102" spans="1:9" ht="20.64999999999999857891">
      <x:c r="A1102" s="7" t="s">
        <x:v>8270</x:v>
      </x:c>
      <x:c r="B1102" s="7" t="s">
        <x:v>6385</x:v>
      </x:c>
      <x:c r="C1102" s="8" t="s">
        <x:v>1614</x:v>
      </x:c>
      <x:c r="D1102" s="8" t="s">
        <x:v>1446</x:v>
      </x:c>
      <x:c r="E1102" s="8" t="s">
        <x:v>543</x:v>
      </x:c>
      <x:c r="F1102" s="8" t="s">
        <x:v>495</x:v>
      </x:c>
      <x:c r="G1102" s="8" t="s">
        <x:v>7233</x:v>
      </x:c>
      <x:c r="H1102" s="8" t="s">
        <x:v>124</x:v>
      </x:c>
      <x:c r="I1102" s="9">
        <x:v>69730</x:v>
      </x:c>
    </x:row>
    <x:row r="1103" spans="1:9" ht="20.64999999999999857891">
      <x:c r="A1103" s="7" t="s">
        <x:v>8270</x:v>
      </x:c>
      <x:c r="B1103" s="7" t="s">
        <x:v>1783</x:v>
      </x:c>
      <x:c r="C1103" s="8" t="s">
        <x:v>1614</x:v>
      </x:c>
      <x:c r="D1103" s="8" t="s">
        <x:v>57</x:v>
      </x:c>
      <x:c r="E1103" s="8" t="s">
        <x:v>543</x:v>
      </x:c>
      <x:c r="F1103" s="8" t="s">
        <x:v>495</x:v>
      </x:c>
      <x:c r="G1103" s="8" t="s">
        <x:v>7233</x:v>
      </x:c>
      <x:c r="H1103" s="8" t="s">
        <x:v>124</x:v>
      </x:c>
      <x:c r="I1103" s="9">
        <x:v>106292</x:v>
      </x:c>
    </x:row>
    <x:row r="1104" spans="1:9" ht="20.64999999999999857891">
      <x:c r="A1104" s="7" t="s">
        <x:v>1855</x:v>
      </x:c>
      <x:c r="B1104" s="7" t="s">
        <x:v>6337</x:v>
      </x:c>
      <x:c r="C1104" s="8" t="s">
        <x:v>1807</x:v>
      </x:c>
      <x:c r="D1104" s="8" t="s">
        <x:v>2290</x:v>
      </x:c>
      <x:c r="E1104" s="8" t="s">
        <x:v>543</x:v>
      </x:c>
      <x:c r="F1104" s="8" t="s">
        <x:v>495</x:v>
      </x:c>
      <x:c r="G1104" s="8" t="s">
        <x:v>7233</x:v>
      </x:c>
      <x:c r="H1104" s="8" t="s">
        <x:v>118</x:v>
      </x:c>
      <x:c r="I1104" s="9">
        <x:v>910</x:v>
      </x:c>
    </x:row>
    <x:row r="1105" spans="1:9" ht="20.64999999999999857891">
      <x:c r="A1105" s="7" t="s">
        <x:v>1855</x:v>
      </x:c>
      <x:c r="B1105" s="7" t="s">
        <x:v>1848</x:v>
      </x:c>
      <x:c r="C1105" s="8" t="s">
        <x:v>1807</x:v>
      </x:c>
      <x:c r="D1105" s="8" t="s">
        <x:v>822</x:v>
      </x:c>
      <x:c r="E1105" s="8" t="s">
        <x:v>543</x:v>
      </x:c>
      <x:c r="F1105" s="8" t="s">
        <x:v>495</x:v>
      </x:c>
      <x:c r="G1105" s="8" t="s">
        <x:v>7233</x:v>
      </x:c>
      <x:c r="H1105" s="8" t="s">
        <x:v>118</x:v>
      </x:c>
      <x:c r="I1105" s="9">
        <x:v>1030</x:v>
      </x:c>
    </x:row>
    <x:row r="1106" spans="1:9" ht="20.64999999999999857891">
      <x:c r="A1106" s="7" t="s">
        <x:v>1855</x:v>
      </x:c>
      <x:c r="B1106" s="7" t="s">
        <x:v>8014</x:v>
      </x:c>
      <x:c r="C1106" s="8" t="s">
        <x:v>1807</x:v>
      </x:c>
      <x:c r="D1106" s="8" t="s">
        <x:v>2235</x:v>
      </x:c>
      <x:c r="E1106" s="8" t="s">
        <x:v>543</x:v>
      </x:c>
      <x:c r="F1106" s="8" t="s">
        <x:v>495</x:v>
      </x:c>
      <x:c r="G1106" s="8" t="s">
        <x:v>7233</x:v>
      </x:c>
      <x:c r="H1106" s="8" t="s">
        <x:v>118</x:v>
      </x:c>
      <x:c r="I1106" s="9">
        <x:v>1173</x:v>
      </x:c>
    </x:row>
    <x:row r="1107" spans="1:9" ht="20.64999999999999857891">
      <x:c r="A1107" s="7" t="s">
        <x:v>1855</x:v>
      </x:c>
      <x:c r="B1107" s="7" t="s">
        <x:v>2055</x:v>
      </x:c>
      <x:c r="C1107" s="8" t="s">
        <x:v>1807</x:v>
      </x:c>
      <x:c r="D1107" s="8" t="s">
        <x:v>1369</x:v>
      </x:c>
      <x:c r="E1107" s="8" t="s">
        <x:v>543</x:v>
      </x:c>
      <x:c r="F1107" s="8" t="s">
        <x:v>495</x:v>
      </x:c>
      <x:c r="G1107" s="8" t="s">
        <x:v>7233</x:v>
      </x:c>
      <x:c r="H1107" s="8" t="s">
        <x:v>118</x:v>
      </x:c>
      <x:c r="I1107" s="9">
        <x:v>1630</x:v>
      </x:c>
    </x:row>
    <x:row r="1108" spans="1:9" ht="20.64999999999999857891">
      <x:c r="A1108" s="7" t="s">
        <x:v>1855</x:v>
      </x:c>
      <x:c r="B1108" s="7" t="s">
        <x:v>6036</x:v>
      </x:c>
      <x:c r="C1108" s="8" t="s">
        <x:v>1807</x:v>
      </x:c>
      <x:c r="D1108" s="8" t="s">
        <x:v>1387</x:v>
      </x:c>
      <x:c r="E1108" s="8" t="s">
        <x:v>543</x:v>
      </x:c>
      <x:c r="F1108" s="8" t="s">
        <x:v>495</x:v>
      </x:c>
      <x:c r="G1108" s="8" t="s">
        <x:v>7233</x:v>
      </x:c>
      <x:c r="H1108" s="8" t="s">
        <x:v>118</x:v>
      </x:c>
      <x:c r="I1108" s="9">
        <x:v>1910</x:v>
      </x:c>
    </x:row>
    <x:row r="1109" spans="1:9" ht="20.64999999999999857891">
      <x:c r="A1109" s="7" t="s">
        <x:v>1855</x:v>
      </x:c>
      <x:c r="B1109" s="7" t="s">
        <x:v>1974</x:v>
      </x:c>
      <x:c r="C1109" s="8" t="s">
        <x:v>1807</x:v>
      </x:c>
      <x:c r="D1109" s="8" t="s">
        <x:v>1368</x:v>
      </x:c>
      <x:c r="E1109" s="8" t="s">
        <x:v>543</x:v>
      </x:c>
      <x:c r="F1109" s="8" t="s">
        <x:v>495</x:v>
      </x:c>
      <x:c r="G1109" s="8" t="s">
        <x:v>7233</x:v>
      </x:c>
      <x:c r="H1109" s="8" t="s">
        <x:v>118</x:v>
      </x:c>
      <x:c r="I1109" s="9">
        <x:v>3085</x:v>
      </x:c>
    </x:row>
    <x:row r="1110" spans="1:9" ht="20.64999999999999857891">
      <x:c r="A1110" s="7" t="s">
        <x:v>1855</x:v>
      </x:c>
      <x:c r="B1110" s="7" t="s">
        <x:v>8005</x:v>
      </x:c>
      <x:c r="C1110" s="8" t="s">
        <x:v>1807</x:v>
      </x:c>
      <x:c r="D1110" s="8" t="s">
        <x:v>1311</x:v>
      </x:c>
      <x:c r="E1110" s="8" t="s">
        <x:v>543</x:v>
      </x:c>
      <x:c r="F1110" s="8" t="s">
        <x:v>495</x:v>
      </x:c>
      <x:c r="G1110" s="8" t="s">
        <x:v>7233</x:v>
      </x:c>
      <x:c r="H1110" s="8" t="s">
        <x:v>118</x:v>
      </x:c>
      <x:c r="I1110" s="9">
        <x:v>4692</x:v>
      </x:c>
    </x:row>
    <x:row r="1111" spans="1:9" ht="20.64999999999999857891">
      <x:c r="A1111" s="7" t="s">
        <x:v>1855</x:v>
      </x:c>
      <x:c r="B1111" s="7" t="s">
        <x:v>3153</x:v>
      </x:c>
      <x:c r="C1111" s="8" t="s">
        <x:v>1807</x:v>
      </x:c>
      <x:c r="D1111" s="8" t="s">
        <x:v>2399</x:v>
      </x:c>
      <x:c r="E1111" s="8" t="s">
        <x:v>543</x:v>
      </x:c>
      <x:c r="F1111" s="8" t="s">
        <x:v>495</x:v>
      </x:c>
      <x:c r="G1111" s="8" t="s">
        <x:v>7233</x:v>
      </x:c>
      <x:c r="H1111" s="8" t="s">
        <x:v>118</x:v>
      </x:c>
      <x:c r="I1111" s="9">
        <x:v>6300</x:v>
      </x:c>
    </x:row>
    <x:row r="1112" spans="1:9" ht="20.64999999999999857891">
      <x:c r="A1112" s="7" t="s">
        <x:v>1855</x:v>
      </x:c>
      <x:c r="B1112" s="7" t="s">
        <x:v>6376</x:v>
      </x:c>
      <x:c r="C1112" s="8" t="s">
        <x:v>1807</x:v>
      </x:c>
      <x:c r="D1112" s="8" t="s">
        <x:v>2157</x:v>
      </x:c>
      <x:c r="E1112" s="8" t="s">
        <x:v>543</x:v>
      </x:c>
      <x:c r="F1112" s="8" t="s">
        <x:v>495</x:v>
      </x:c>
      <x:c r="G1112" s="8" t="s">
        <x:v>7233</x:v>
      </x:c>
      <x:c r="H1112" s="8" t="s">
        <x:v>118</x:v>
      </x:c>
      <x:c r="I1112" s="9">
        <x:v>11240</x:v>
      </x:c>
    </x:row>
    <x:row r="1113" spans="1:9" ht="20.64999999999999857891">
      <x:c r="A1113" s="7" t="s">
        <x:v>1855</x:v>
      </x:c>
      <x:c r="B1113" s="7" t="s">
        <x:v>4490</x:v>
      </x:c>
      <x:c r="C1113" s="8" t="s">
        <x:v>1807</x:v>
      </x:c>
      <x:c r="D1113" s="8" t="s">
        <x:v>2251</x:v>
      </x:c>
      <x:c r="E1113" s="8" t="s">
        <x:v>543</x:v>
      </x:c>
      <x:c r="F1113" s="8" t="s">
        <x:v>495</x:v>
      </x:c>
      <x:c r="G1113" s="8" t="s">
        <x:v>7233</x:v>
      </x:c>
      <x:c r="H1113" s="8" t="s">
        <x:v>118</x:v>
      </x:c>
      <x:c r="I1113" s="9">
        <x:v>18377</x:v>
      </x:c>
    </x:row>
    <x:row r="1114" spans="1:9" ht="20.64999999999999857891">
      <x:c r="A1114" s="7" t="s">
        <x:v>1855</x:v>
      </x:c>
      <x:c r="B1114" s="7" t="s">
        <x:v>1048</x:v>
      </x:c>
      <x:c r="C1114" s="8" t="s">
        <x:v>1807</x:v>
      </x:c>
      <x:c r="D1114" s="8" t="s">
        <x:v>2388</x:v>
      </x:c>
      <x:c r="E1114" s="8" t="s">
        <x:v>543</x:v>
      </x:c>
      <x:c r="F1114" s="8" t="s">
        <x:v>495</x:v>
      </x:c>
      <x:c r="G1114" s="8" t="s">
        <x:v>7233</x:v>
      </x:c>
      <x:c r="H1114" s="8" t="s">
        <x:v>118</x:v>
      </x:c>
      <x:c r="I1114" s="9">
        <x:v>26834</x:v>
      </x:c>
    </x:row>
    <x:row r="1115" spans="1:9" ht="20.64999999999999857891">
      <x:c r="A1115" s="7" t="s">
        <x:v>1855</x:v>
      </x:c>
      <x:c r="B1115" s="7" t="s">
        <x:v>6355</x:v>
      </x:c>
      <x:c r="C1115" s="8" t="s">
        <x:v>1807</x:v>
      </x:c>
      <x:c r="D1115" s="8" t="s">
        <x:v>2434</x:v>
      </x:c>
      <x:c r="E1115" s="8" t="s">
        <x:v>543</x:v>
      </x:c>
      <x:c r="F1115" s="8" t="s">
        <x:v>495</x:v>
      </x:c>
      <x:c r="G1115" s="8" t="s">
        <x:v>7233</x:v>
      </x:c>
      <x:c r="H1115" s="8" t="s">
        <x:v>118</x:v>
      </x:c>
      <x:c r="I1115" s="9">
        <x:v>54470</x:v>
      </x:c>
    </x:row>
    <x:row r="1116" spans="1:9" ht="20.64999999999999857891">
      <x:c r="A1116" s="7" t="s">
        <x:v>1855</x:v>
      </x:c>
      <x:c r="B1116" s="7" t="s">
        <x:v>4609</x:v>
      </x:c>
      <x:c r="C1116" s="8" t="s">
        <x:v>1807</x:v>
      </x:c>
      <x:c r="D1116" s="8" t="s">
        <x:v>2314</x:v>
      </x:c>
      <x:c r="E1116" s="8" t="s">
        <x:v>543</x:v>
      </x:c>
      <x:c r="F1116" s="8" t="s">
        <x:v>495</x:v>
      </x:c>
      <x:c r="G1116" s="8" t="s">
        <x:v>7233</x:v>
      </x:c>
      <x:c r="H1116" s="8" t="s">
        <x:v>118</x:v>
      </x:c>
      <x:c r="I1116" s="9">
        <x:v>96730</x:v>
      </x:c>
    </x:row>
    <x:row r="1117" spans="1:9" ht="20.64999999999999857891">
      <x:c r="A1117" s="7" t="s">
        <x:v>1855</x:v>
      </x:c>
      <x:c r="B1117" s="7" t="s">
        <x:v>2048</x:v>
      </x:c>
      <x:c r="C1117" s="8" t="s">
        <x:v>1807</x:v>
      </x:c>
      <x:c r="D1117" s="8" t="s">
        <x:v>2133</x:v>
      </x:c>
      <x:c r="E1117" s="8" t="s">
        <x:v>543</x:v>
      </x:c>
      <x:c r="F1117" s="8" t="s">
        <x:v>495</x:v>
      </x:c>
      <x:c r="G1117" s="8" t="s">
        <x:v>7233</x:v>
      </x:c>
      <x:c r="H1117" s="8" t="s">
        <x:v>118</x:v>
      </x:c>
      <x:c r="I1117" s="9">
        <x:v>146330</x:v>
      </x:c>
    </x:row>
    <x:row r="1118" spans="1:9" ht="20.64999999999999857891">
      <x:c r="A1118" s="7" t="s">
        <x:v>1059</x:v>
      </x:c>
      <x:c r="B1118" s="7" t="s">
        <x:v>3666</x:v>
      </x:c>
      <x:c r="C1118" s="8" t="s">
        <x:v>2437</x:v>
      </x:c>
      <x:c r="D1118" s="8" t="s">
        <x:v>6554</x:v>
      </x:c>
      <x:c r="E1118" s="8" t="s">
        <x:v>543</x:v>
      </x:c>
      <x:c r="F1118" s="8" t="s">
        <x:v>495</x:v>
      </x:c>
      <x:c r="G1118" s="8" t="s">
        <x:v>7233</x:v>
      </x:c>
      <x:c r="H1118" s="8" t="s">
        <x:v>118</x:v>
      </x:c>
      <x:c r="I1118" s="9">
        <x:v>1890</x:v>
      </x:c>
    </x:row>
    <x:row r="1119" spans="1:9" ht="20.64999999999999857891">
      <x:c r="A1119" s="7" t="s">
        <x:v>1059</x:v>
      </x:c>
      <x:c r="B1119" s="7" t="s">
        <x:v>6319</x:v>
      </x:c>
      <x:c r="C1119" s="8" t="s">
        <x:v>2437</x:v>
      </x:c>
      <x:c r="D1119" s="8" t="s">
        <x:v>8416</x:v>
      </x:c>
      <x:c r="E1119" s="8" t="s">
        <x:v>543</x:v>
      </x:c>
      <x:c r="F1119" s="8" t="s">
        <x:v>495</x:v>
      </x:c>
      <x:c r="G1119" s="8" t="s">
        <x:v>7233</x:v>
      </x:c>
      <x:c r="H1119" s="8" t="s">
        <x:v>118</x:v>
      </x:c>
      <x:c r="I1119" s="9">
        <x:v>3740</x:v>
      </x:c>
    </x:row>
    <x:row r="1120" spans="1:9" ht="20.64999999999999857891">
      <x:c r="A1120" s="7" t="s">
        <x:v>1059</x:v>
      </x:c>
      <x:c r="B1120" s="7" t="s">
        <x:v>6382</x:v>
      </x:c>
      <x:c r="C1120" s="8" t="s">
        <x:v>2437</x:v>
      </x:c>
      <x:c r="D1120" s="8" t="s">
        <x:v>6633</x:v>
      </x:c>
      <x:c r="E1120" s="8" t="s">
        <x:v>543</x:v>
      </x:c>
      <x:c r="F1120" s="8" t="s">
        <x:v>495</x:v>
      </x:c>
      <x:c r="G1120" s="8" t="s">
        <x:v>7233</x:v>
      </x:c>
      <x:c r="H1120" s="8" t="s">
        <x:v>118</x:v>
      </x:c>
      <x:c r="I1120" s="9">
        <x:v>6759</x:v>
      </x:c>
    </x:row>
    <x:row r="1121" spans="1:9" ht="20.64999999999999857891">
      <x:c r="A1121" s="7" t="s">
        <x:v>1718</x:v>
      </x:c>
      <x:c r="B1121" s="7" t="s">
        <x:v>4620</x:v>
      </x:c>
      <x:c r="C1121" s="8" t="s">
        <x:v>7966</x:v>
      </x:c>
      <x:c r="D1121" s="8" t="s">
        <x:v>951</x:v>
      </x:c>
      <x:c r="E1121" s="8" t="s">
        <x:v>543</x:v>
      </x:c>
      <x:c r="F1121" s="8" t="s">
        <x:v>495</x:v>
      </x:c>
      <x:c r="G1121" s="8" t="s">
        <x:v>7233</x:v>
      </x:c>
      <x:c r="H1121" s="8" t="s">
        <x:v>118</x:v>
      </x:c>
      <x:c r="I1121" s="9">
        <x:v>53391</x:v>
      </x:c>
    </x:row>
    <x:row r="1122" spans="1:9" ht="20.64999999999999857891">
      <x:c r="A1122" s="7" t="s">
        <x:v>1718</x:v>
      </x:c>
      <x:c r="B1122" s="7" t="s">
        <x:v>6123</x:v>
      </x:c>
      <x:c r="C1122" s="8" t="s">
        <x:v>7966</x:v>
      </x:c>
      <x:c r="D1122" s="8" t="s">
        <x:v>947</x:v>
      </x:c>
      <x:c r="E1122" s="8" t="s">
        <x:v>543</x:v>
      </x:c>
      <x:c r="F1122" s="8" t="s">
        <x:v>495</x:v>
      </x:c>
      <x:c r="G1122" s="8" t="s">
        <x:v>7233</x:v>
      </x:c>
      <x:c r="H1122" s="8" t="s">
        <x:v>118</x:v>
      </x:c>
      <x:c r="I1122" s="9">
        <x:v>53391</x:v>
      </x:c>
    </x:row>
    <x:row r="1123" spans="1:9" ht="20.64999999999999857891">
      <x:c r="A1123" s="7" t="s">
        <x:v>1718</x:v>
      </x:c>
      <x:c r="B1123" s="7" t="s">
        <x:v>4525</x:v>
      </x:c>
      <x:c r="C1123" s="8" t="s">
        <x:v>7966</x:v>
      </x:c>
      <x:c r="D1123" s="8" t="s">
        <x:v>922</x:v>
      </x:c>
      <x:c r="E1123" s="8" t="s">
        <x:v>543</x:v>
      </x:c>
      <x:c r="F1123" s="8" t="s">
        <x:v>495</x:v>
      </x:c>
      <x:c r="G1123" s="8" t="s">
        <x:v>7233</x:v>
      </x:c>
      <x:c r="H1123" s="8" t="s">
        <x:v>118</x:v>
      </x:c>
      <x:c r="I1123" s="9">
        <x:v>64843</x:v>
      </x:c>
    </x:row>
    <x:row r="1124" spans="1:9" ht="20.64999999999999857891">
      <x:c r="A1124" s="7" t="s">
        <x:v>1718</x:v>
      </x:c>
      <x:c r="B1124" s="7" t="s">
        <x:v>6068</x:v>
      </x:c>
      <x:c r="C1124" s="8" t="s">
        <x:v>7966</x:v>
      </x:c>
      <x:c r="D1124" s="8" t="s">
        <x:v>939</x:v>
      </x:c>
      <x:c r="E1124" s="8" t="s">
        <x:v>543</x:v>
      </x:c>
      <x:c r="F1124" s="8" t="s">
        <x:v>495</x:v>
      </x:c>
      <x:c r="G1124" s="8" t="s">
        <x:v>7233</x:v>
      </x:c>
      <x:c r="H1124" s="8" t="s">
        <x:v>118</x:v>
      </x:c>
      <x:c r="I1124" s="9">
        <x:v>157960</x:v>
      </x:c>
    </x:row>
    <x:row r="1125" spans="1:9" ht="20.64999999999999857891">
      <x:c r="A1125" s="7" t="s">
        <x:v>1718</x:v>
      </x:c>
      <x:c r="B1125" s="7" t="s">
        <x:v>1747</x:v>
      </x:c>
      <x:c r="C1125" s="8" t="s">
        <x:v>7966</x:v>
      </x:c>
      <x:c r="D1125" s="8" t="s">
        <x:v>940</x:v>
      </x:c>
      <x:c r="E1125" s="8" t="s">
        <x:v>543</x:v>
      </x:c>
      <x:c r="F1125" s="8" t="s">
        <x:v>495</x:v>
      </x:c>
      <x:c r="G1125" s="8" t="s">
        <x:v>7233</x:v>
      </x:c>
      <x:c r="H1125" s="8" t="s">
        <x:v>118</x:v>
      </x:c>
      <x:c r="I1125" s="9">
        <x:v>168648</x:v>
      </x:c>
    </x:row>
    <x:row r="1126" spans="1:9" ht="20.64999999999999857891">
      <x:c r="A1126" s="7" t="s">
        <x:v>1718</x:v>
      </x:c>
      <x:c r="B1126" s="7" t="s">
        <x:v>4623</x:v>
      </x:c>
      <x:c r="C1126" s="8" t="s">
        <x:v>7966</x:v>
      </x:c>
      <x:c r="D1126" s="8" t="s">
        <x:v>116</x:v>
      </x:c>
      <x:c r="E1126" s="8" t="s">
        <x:v>543</x:v>
      </x:c>
      <x:c r="F1126" s="8" t="s">
        <x:v>495</x:v>
      </x:c>
      <x:c r="G1126" s="8" t="s">
        <x:v>7233</x:v>
      </x:c>
      <x:c r="H1126" s="8" t="s">
        <x:v>118</x:v>
      </x:c>
      <x:c r="I1126" s="9">
        <x:v>280819</x:v>
      </x:c>
    </x:row>
    <x:row r="1127" spans="1:9" ht="20.64999999999999857891">
      <x:c r="A1127" s="7" t="s">
        <x:v>1718</x:v>
      </x:c>
      <x:c r="B1127" s="7" t="s">
        <x:v>6395</x:v>
      </x:c>
      <x:c r="C1127" s="8" t="s">
        <x:v>7966</x:v>
      </x:c>
      <x:c r="D1127" s="8" t="s">
        <x:v>932</x:v>
      </x:c>
      <x:c r="E1127" s="8" t="s">
        <x:v>543</x:v>
      </x:c>
      <x:c r="F1127" s="8" t="s">
        <x:v>495</x:v>
      </x:c>
      <x:c r="G1127" s="8" t="s">
        <x:v>7233</x:v>
      </x:c>
      <x:c r="H1127" s="8" t="s">
        <x:v>118</x:v>
      </x:c>
      <x:c r="I1127" s="9">
        <x:v>572317</x:v>
      </x:c>
    </x:row>
    <x:row r="1128" spans="1:9" ht="20.64999999999999857891">
      <x:c r="A1128" s="7" t="s">
        <x:v>1718</x:v>
      </x:c>
      <x:c r="B1128" s="7" t="s">
        <x:v>4624</x:v>
      </x:c>
      <x:c r="C1128" s="8" t="s">
        <x:v>7966</x:v>
      </x:c>
      <x:c r="D1128" s="8" t="s">
        <x:v>902</x:v>
      </x:c>
      <x:c r="E1128" s="8" t="s">
        <x:v>543</x:v>
      </x:c>
      <x:c r="F1128" s="8" t="s">
        <x:v>495</x:v>
      </x:c>
      <x:c r="G1128" s="8" t="s">
        <x:v>7233</x:v>
      </x:c>
      <x:c r="H1128" s="8" t="s">
        <x:v>118</x:v>
      </x:c>
      <x:c r="I1128" s="9">
        <x:v>645526</x:v>
      </x:c>
    </x:row>
    <x:row r="1129" spans="1:9" ht="20.64999999999999857891">
      <x:c r="A1129" s="7" t="s">
        <x:v>1718</x:v>
      </x:c>
      <x:c r="B1129" s="7" t="s">
        <x:v>4523</x:v>
      </x:c>
      <x:c r="C1129" s="8" t="s">
        <x:v>7966</x:v>
      </x:c>
      <x:c r="D1129" s="8" t="s">
        <x:v>459</x:v>
      </x:c>
      <x:c r="E1129" s="8" t="s">
        <x:v>543</x:v>
      </x:c>
      <x:c r="F1129" s="8" t="s">
        <x:v>495</x:v>
      </x:c>
      <x:c r="G1129" s="8" t="s">
        <x:v>7233</x:v>
      </x:c>
      <x:c r="H1129" s="8" t="s">
        <x:v>118</x:v>
      </x:c>
      <x:c r="I1129" s="9">
        <x:v>736311</x:v>
      </x:c>
    </x:row>
    <x:row r="1130" spans="1:9" ht="20.64999999999999857891">
      <x:c r="A1130" s="7" t="s">
        <x:v>1718</x:v>
      </x:c>
      <x:c r="B1130" s="7" t="s">
        <x:v>1700</x:v>
      </x:c>
      <x:c r="C1130" s="8" t="s">
        <x:v>7966</x:v>
      </x:c>
      <x:c r="D1130" s="8" t="s">
        <x:v>538</x:v>
      </x:c>
      <x:c r="E1130" s="8" t="s">
        <x:v>543</x:v>
      </x:c>
      <x:c r="F1130" s="8" t="s">
        <x:v>495</x:v>
      </x:c>
      <x:c r="G1130" s="8" t="s">
        <x:v>7233</x:v>
      </x:c>
      <x:c r="H1130" s="8" t="s">
        <x:v>118</x:v>
      </x:c>
      <x:c r="I1130" s="9">
        <x:v>972105</x:v>
      </x:c>
    </x:row>
    <x:row r="1131" spans="1:9" ht="20.64999999999999857891">
      <x:c r="A1131" s="7" t="s">
        <x:v>1718</x:v>
      </x:c>
      <x:c r="B1131" s="7" t="s">
        <x:v>1813</x:v>
      </x:c>
      <x:c r="C1131" s="8" t="s">
        <x:v>7966</x:v>
      </x:c>
      <x:c r="D1131" s="8" t="s">
        <x:v>469</x:v>
      </x:c>
      <x:c r="E1131" s="8" t="s">
        <x:v>543</x:v>
      </x:c>
      <x:c r="F1131" s="8" t="s">
        <x:v>495</x:v>
      </x:c>
      <x:c r="G1131" s="8" t="s">
        <x:v>7233</x:v>
      </x:c>
      <x:c r="H1131" s="8" t="s">
        <x:v>118</x:v>
      </x:c>
      <x:c r="I1131" s="9">
        <x:v>1230278</x:v>
      </x:c>
    </x:row>
    <x:row r="1132" spans="1:9" ht="20.64999999999999857891">
      <x:c r="A1132" s="7" t="s">
        <x:v>3196</x:v>
      </x:c>
      <x:c r="B1132" s="7" t="s">
        <x:v>4629</x:v>
      </x:c>
      <x:c r="C1132" s="8" t="s">
        <x:v>1611</x:v>
      </x:c>
      <x:c r="D1132" s="8" t="s">
        <x:v>951</x:v>
      </x:c>
      <x:c r="E1132" s="8" t="s">
        <x:v>543</x:v>
      </x:c>
      <x:c r="F1132" s="8" t="s">
        <x:v>495</x:v>
      </x:c>
      <x:c r="G1132" s="8" t="s">
        <x:v>7233</x:v>
      </x:c>
      <x:c r="H1132" s="8" t="s">
        <x:v>118</x:v>
      </x:c>
      <x:c r="I1132" s="9">
        <x:v>73566</x:v>
      </x:c>
    </x:row>
    <x:row r="1133" spans="1:9" ht="20.64999999999999857891">
      <x:c r="A1133" s="7" t="s">
        <x:v>3196</x:v>
      </x:c>
      <x:c r="B1133" s="7" t="s">
        <x:v>2033</x:v>
      </x:c>
      <x:c r="C1133" s="8" t="s">
        <x:v>1611</x:v>
      </x:c>
      <x:c r="D1133" s="8" t="s">
        <x:v>947</x:v>
      </x:c>
      <x:c r="E1133" s="8" t="s">
        <x:v>543</x:v>
      </x:c>
      <x:c r="F1133" s="8" t="s">
        <x:v>495</x:v>
      </x:c>
      <x:c r="G1133" s="8" t="s">
        <x:v>7233</x:v>
      </x:c>
      <x:c r="H1133" s="8" t="s">
        <x:v>118</x:v>
      </x:c>
      <x:c r="I1133" s="9">
        <x:v>75928</x:v>
      </x:c>
    </x:row>
    <x:row r="1134" spans="1:9" ht="20.64999999999999857891">
      <x:c r="A1134" s="7" t="s">
        <x:v>3196</x:v>
      </x:c>
      <x:c r="B1134" s="7" t="s">
        <x:v>4430</x:v>
      </x:c>
      <x:c r="C1134" s="8" t="s">
        <x:v>1611</x:v>
      </x:c>
      <x:c r="D1134" s="8" t="s">
        <x:v>922</x:v>
      </x:c>
      <x:c r="E1134" s="8" t="s">
        <x:v>543</x:v>
      </x:c>
      <x:c r="F1134" s="8" t="s">
        <x:v>495</x:v>
      </x:c>
      <x:c r="G1134" s="8" t="s">
        <x:v>7233</x:v>
      </x:c>
      <x:c r="H1134" s="8" t="s">
        <x:v>118</x:v>
      </x:c>
      <x:c r="I1134" s="9">
        <x:v>91975</x:v>
      </x:c>
    </x:row>
    <x:row r="1135" spans="1:9" ht="20.64999999999999857891">
      <x:c r="A1135" s="7" t="s">
        <x:v>3196</x:v>
      </x:c>
      <x:c r="B1135" s="7" t="s">
        <x:v>4650</x:v>
      </x:c>
      <x:c r="C1135" s="8" t="s">
        <x:v>1611</x:v>
      </x:c>
      <x:c r="D1135" s="8" t="s">
        <x:v>939</x:v>
      </x:c>
      <x:c r="E1135" s="8" t="s">
        <x:v>543</x:v>
      </x:c>
      <x:c r="F1135" s="8" t="s">
        <x:v>495</x:v>
      </x:c>
      <x:c r="G1135" s="8" t="s">
        <x:v>7233</x:v>
      </x:c>
      <x:c r="H1135" s="8" t="s">
        <x:v>118</x:v>
      </x:c>
      <x:c r="I1135" s="9">
        <x:v>91975</x:v>
      </x:c>
    </x:row>
    <x:row r="1136" spans="1:9" ht="20.64999999999999857891">
      <x:c r="A1136" s="7" t="s">
        <x:v>3196</x:v>
      </x:c>
      <x:c r="B1136" s="7" t="s">
        <x:v>6033</x:v>
      </x:c>
      <x:c r="C1136" s="8" t="s">
        <x:v>1611</x:v>
      </x:c>
      <x:c r="D1136" s="8" t="s">
        <x:v>940</x:v>
      </x:c>
      <x:c r="E1136" s="8" t="s">
        <x:v>543</x:v>
      </x:c>
      <x:c r="F1136" s="8" t="s">
        <x:v>495</x:v>
      </x:c>
      <x:c r="G1136" s="8" t="s">
        <x:v>7233</x:v>
      </x:c>
      <x:c r="H1136" s="8" t="s">
        <x:v>118</x:v>
      </x:c>
      <x:c r="I1136" s="9">
        <x:v>133884</x:v>
      </x:c>
    </x:row>
    <x:row r="1137" spans="1:9" ht="20.64999999999999857891">
      <x:c r="A1137" s="7" t="s">
        <x:v>3196</x:v>
      </x:c>
      <x:c r="B1137" s="7" t="s">
        <x:v>4552</x:v>
      </x:c>
      <x:c r="C1137" s="8" t="s">
        <x:v>1611</x:v>
      </x:c>
      <x:c r="D1137" s="8" t="s">
        <x:v>116</x:v>
      </x:c>
      <x:c r="E1137" s="8" t="s">
        <x:v>543</x:v>
      </x:c>
      <x:c r="F1137" s="8" t="s">
        <x:v>495</x:v>
      </x:c>
      <x:c r="G1137" s="8" t="s">
        <x:v>7233</x:v>
      </x:c>
      <x:c r="H1137" s="8" t="s">
        <x:v>118</x:v>
      </x:c>
      <x:c r="I1137" s="9">
        <x:v>184765</x:v>
      </x:c>
    </x:row>
    <x:row r="1138" spans="1:9" ht="20.64999999999999857891">
      <x:c r="A1138" s="7" t="s">
        <x:v>4527</x:v>
      </x:c>
      <x:c r="B1138" s="7" t="s">
        <x:v>4603</x:v>
      </x:c>
      <x:c r="C1138" s="8" t="s">
        <x:v>5955</x:v>
      </x:c>
      <x:c r="D1138" s="8" t="s">
        <x:v>116</x:v>
      </x:c>
      <x:c r="E1138" s="8" t="s">
        <x:v>543</x:v>
      </x:c>
      <x:c r="F1138" s="8" t="s">
        <x:v>495</x:v>
      </x:c>
      <x:c r="G1138" s="8" t="s">
        <x:v>7233</x:v>
      </x:c>
      <x:c r="H1138" s="8" t="s">
        <x:v>118</x:v>
      </x:c>
      <x:c r="I1138" s="9">
        <x:v>54080</x:v>
      </x:c>
    </x:row>
    <x:row r="1139" spans="1:9" ht="20.64999999999999857891">
      <x:c r="A1139" s="7" t="s">
        <x:v>4527</x:v>
      </x:c>
      <x:c r="B1139" s="7" t="s">
        <x:v>3349</x:v>
      </x:c>
      <x:c r="C1139" s="8" t="s">
        <x:v>5955</x:v>
      </x:c>
      <x:c r="D1139" s="8" t="s">
        <x:v>932</x:v>
      </x:c>
      <x:c r="E1139" s="8" t="s">
        <x:v>543</x:v>
      </x:c>
      <x:c r="F1139" s="8" t="s">
        <x:v>495</x:v>
      </x:c>
      <x:c r="G1139" s="8" t="s">
        <x:v>7233</x:v>
      </x:c>
      <x:c r="H1139" s="8" t="s">
        <x:v>118</x:v>
      </x:c>
      <x:c r="I1139" s="9">
        <x:v>66640</x:v>
      </x:c>
    </x:row>
    <x:row r="1140" spans="1:9" ht="20.64999999999999857891">
      <x:c r="A1140" s="7" t="s">
        <x:v>4527</x:v>
      </x:c>
      <x:c r="B1140" s="7" t="s">
        <x:v>3703</x:v>
      </x:c>
      <x:c r="C1140" s="8" t="s">
        <x:v>5955</x:v>
      </x:c>
      <x:c r="D1140" s="8" t="s">
        <x:v>902</x:v>
      </x:c>
      <x:c r="E1140" s="8" t="s">
        <x:v>543</x:v>
      </x:c>
      <x:c r="F1140" s="8" t="s">
        <x:v>495</x:v>
      </x:c>
      <x:c r="G1140" s="8" t="s">
        <x:v>7233</x:v>
      </x:c>
      <x:c r="H1140" s="8" t="s">
        <x:v>118</x:v>
      </x:c>
      <x:c r="I1140" s="9">
        <x:v>72000</x:v>
      </x:c>
    </x:row>
    <x:row r="1141" spans="1:9" ht="20.64999999999999857891">
      <x:c r="A1141" s="7" t="s">
        <x:v>4527</x:v>
      </x:c>
      <x:c r="B1141" s="7" t="s">
        <x:v>3676</x:v>
      </x:c>
      <x:c r="C1141" s="8" t="s">
        <x:v>5955</x:v>
      </x:c>
      <x:c r="D1141" s="8" t="s">
        <x:v>459</x:v>
      </x:c>
      <x:c r="E1141" s="8" t="s">
        <x:v>543</x:v>
      </x:c>
      <x:c r="F1141" s="8" t="s">
        <x:v>495</x:v>
      </x:c>
      <x:c r="G1141" s="8" t="s">
        <x:v>7233</x:v>
      </x:c>
      <x:c r="H1141" s="8" t="s">
        <x:v>118</x:v>
      </x:c>
      <x:c r="I1141" s="9">
        <x:v>92000</x:v>
      </x:c>
    </x:row>
    <x:row r="1142" spans="1:9" ht="20.64999999999999857891">
      <x:c r="A1142" s="7" t="s">
        <x:v>4527</x:v>
      </x:c>
      <x:c r="B1142" s="7" t="s">
        <x:v>3683</x:v>
      </x:c>
      <x:c r="C1142" s="8" t="s">
        <x:v>5955</x:v>
      </x:c>
      <x:c r="D1142" s="8" t="s">
        <x:v>538</x:v>
      </x:c>
      <x:c r="E1142" s="8" t="s">
        <x:v>543</x:v>
      </x:c>
      <x:c r="F1142" s="8" t="s">
        <x:v>495</x:v>
      </x:c>
      <x:c r="G1142" s="8" t="s">
        <x:v>7233</x:v>
      </x:c>
      <x:c r="H1142" s="8" t="s">
        <x:v>118</x:v>
      </x:c>
      <x:c r="I1142" s="9">
        <x:v>120000</x:v>
      </x:c>
    </x:row>
    <x:row r="1143" spans="1:9" ht="20.64999999999999857891">
      <x:c r="A1143" s="7" t="s">
        <x:v>4527</x:v>
      </x:c>
      <x:c r="B1143" s="7" t="s">
        <x:v>4411</x:v>
      </x:c>
      <x:c r="C1143" s="8" t="s">
        <x:v>5955</x:v>
      </x:c>
      <x:c r="D1143" s="8" t="s">
        <x:v>469</x:v>
      </x:c>
      <x:c r="E1143" s="8" t="s">
        <x:v>543</x:v>
      </x:c>
      <x:c r="F1143" s="8" t="s">
        <x:v>495</x:v>
      </x:c>
      <x:c r="G1143" s="8" t="s">
        <x:v>7233</x:v>
      </x:c>
      <x:c r="H1143" s="8" t="s">
        <x:v>118</x:v>
      </x:c>
      <x:c r="I1143" s="9">
        <x:v>140800</x:v>
      </x:c>
    </x:row>
    <x:row r="1144" spans="1:9" ht="20.64999999999999857891">
      <x:c r="A1144" s="7" t="s">
        <x:v>4527</x:v>
      </x:c>
      <x:c r="B1144" s="7" t="s">
        <x:v>3689</x:v>
      </x:c>
      <x:c r="C1144" s="8" t="s">
        <x:v>7056</x:v>
      </x:c>
      <x:c r="D1144" s="8" t="s">
        <x:v>116</x:v>
      </x:c>
      <x:c r="E1144" s="8" t="s">
        <x:v>543</x:v>
      </x:c>
      <x:c r="F1144" s="8" t="s">
        <x:v>495</x:v>
      </x:c>
      <x:c r="G1144" s="8" t="s">
        <x:v>7233</x:v>
      </x:c>
      <x:c r="H1144" s="8" t="s">
        <x:v>118</x:v>
      </x:c>
      <x:c r="I1144" s="9">
        <x:v>89600</x:v>
      </x:c>
    </x:row>
    <x:row r="1145" spans="1:9" ht="20.64999999999999857891">
      <x:c r="A1145" s="7" t="s">
        <x:v>4527</x:v>
      </x:c>
      <x:c r="B1145" s="7" t="s">
        <x:v>7905</x:v>
      </x:c>
      <x:c r="C1145" s="8" t="s">
        <x:v>7056</x:v>
      </x:c>
      <x:c r="D1145" s="8" t="s">
        <x:v>932</x:v>
      </x:c>
      <x:c r="E1145" s="8" t="s">
        <x:v>543</x:v>
      </x:c>
      <x:c r="F1145" s="8" t="s">
        <x:v>495</x:v>
      </x:c>
      <x:c r="G1145" s="8" t="s">
        <x:v>7233</x:v>
      </x:c>
      <x:c r="H1145" s="8" t="s">
        <x:v>118</x:v>
      </x:c>
      <x:c r="I1145" s="9">
        <x:v>99200</x:v>
      </x:c>
    </x:row>
    <x:row r="1146" spans="1:9" ht="20.64999999999999857891">
      <x:c r="A1146" s="7" t="s">
        <x:v>4527</x:v>
      </x:c>
      <x:c r="B1146" s="7" t="s">
        <x:v>7983</x:v>
      </x:c>
      <x:c r="C1146" s="8" t="s">
        <x:v>7056</x:v>
      </x:c>
      <x:c r="D1146" s="8" t="s">
        <x:v>902</x:v>
      </x:c>
      <x:c r="E1146" s="8" t="s">
        <x:v>543</x:v>
      </x:c>
      <x:c r="F1146" s="8" t="s">
        <x:v>495</x:v>
      </x:c>
      <x:c r="G1146" s="8" t="s">
        <x:v>7233</x:v>
      </x:c>
      <x:c r="H1146" s="8" t="s">
        <x:v>118</x:v>
      </x:c>
      <x:c r="I1146" s="9">
        <x:v>105600</x:v>
      </x:c>
    </x:row>
    <x:row r="1147" spans="1:9" ht="20.64999999999999857891">
      <x:c r="A1147" s="7" t="s">
        <x:v>4527</x:v>
      </x:c>
      <x:c r="B1147" s="7" t="s">
        <x:v>3672</x:v>
      </x:c>
      <x:c r="C1147" s="8" t="s">
        <x:v>7056</x:v>
      </x:c>
      <x:c r="D1147" s="8" t="s">
        <x:v>459</x:v>
      </x:c>
      <x:c r="E1147" s="8" t="s">
        <x:v>543</x:v>
      </x:c>
      <x:c r="F1147" s="8" t="s">
        <x:v>495</x:v>
      </x:c>
      <x:c r="G1147" s="8" t="s">
        <x:v>7233</x:v>
      </x:c>
      <x:c r="H1147" s="8" t="s">
        <x:v>118</x:v>
      </x:c>
      <x:c r="I1147" s="9">
        <x:v>132000</x:v>
      </x:c>
    </x:row>
    <x:row r="1148" spans="1:9" ht="20.64999999999999857891">
      <x:c r="A1148" s="7" t="s">
        <x:v>4658</x:v>
      </x:c>
      <x:c r="B1148" s="7" t="s">
        <x:v>4577</x:v>
      </x:c>
      <x:c r="C1148" s="8" t="s">
        <x:v>3149</x:v>
      </x:c>
      <x:c r="D1148" s="8" t="s">
        <x:v>4604</x:v>
      </x:c>
      <x:c r="E1148" s="8" t="s">
        <x:v>543</x:v>
      </x:c>
      <x:c r="F1148" s="8" t="s">
        <x:v>495</x:v>
      </x:c>
      <x:c r="G1148" s="8" t="s">
        <x:v>7233</x:v>
      </x:c>
      <x:c r="H1148" s="8" t="s">
        <x:v>124</x:v>
      </x:c>
      <x:c r="I1148" s="9">
        <x:v>7864</x:v>
      </x:c>
    </x:row>
    <x:row r="1149" spans="1:9" ht="20.64999999999999857891">
      <x:c r="A1149" s="7" t="s">
        <x:v>4658</x:v>
      </x:c>
      <x:c r="B1149" s="7" t="s">
        <x:v>4421</x:v>
      </x:c>
      <x:c r="C1149" s="8" t="s">
        <x:v>3149</x:v>
      </x:c>
      <x:c r="D1149" s="8" t="s">
        <x:v>2586</x:v>
      </x:c>
      <x:c r="E1149" s="8" t="s">
        <x:v>543</x:v>
      </x:c>
      <x:c r="F1149" s="8" t="s">
        <x:v>495</x:v>
      </x:c>
      <x:c r="G1149" s="8" t="s">
        <x:v>7233</x:v>
      </x:c>
      <x:c r="H1149" s="8" t="s">
        <x:v>124</x:v>
      </x:c>
      <x:c r="I1149" s="9">
        <x:v>10384</x:v>
      </x:c>
    </x:row>
    <x:row r="1150" spans="1:9" ht="20.64999999999999857891">
      <x:c r="A1150" s="7" t="s">
        <x:v>4658</x:v>
      </x:c>
      <x:c r="B1150" s="7" t="s">
        <x:v>1604</x:v>
      </x:c>
      <x:c r="C1150" s="8" t="s">
        <x:v>3149</x:v>
      </x:c>
      <x:c r="D1150" s="8" t="s">
        <x:v>2691</x:v>
      </x:c>
      <x:c r="E1150" s="8" t="s">
        <x:v>543</x:v>
      </x:c>
      <x:c r="F1150" s="8" t="s">
        <x:v>495</x:v>
      </x:c>
      <x:c r="G1150" s="8" t="s">
        <x:v>7233</x:v>
      </x:c>
      <x:c r="H1150" s="8" t="s">
        <x:v>124</x:v>
      </x:c>
      <x:c r="I1150" s="9">
        <x:v>13310</x:v>
      </x:c>
    </x:row>
    <x:row r="1151" spans="1:9" ht="20.64999999999999857891">
      <x:c r="A1151" s="7" t="s">
        <x:v>4658</x:v>
      </x:c>
      <x:c r="B1151" s="7" t="s">
        <x:v>2690</x:v>
      </x:c>
      <x:c r="C1151" s="8" t="s">
        <x:v>3149</x:v>
      </x:c>
      <x:c r="D1151" s="8" t="s">
        <x:v>4637</x:v>
      </x:c>
      <x:c r="E1151" s="8" t="s">
        <x:v>543</x:v>
      </x:c>
      <x:c r="F1151" s="8" t="s">
        <x:v>495</x:v>
      </x:c>
      <x:c r="G1151" s="8" t="s">
        <x:v>7233</x:v>
      </x:c>
      <x:c r="H1151" s="8" t="s">
        <x:v>124</x:v>
      </x:c>
      <x:c r="I1151" s="9">
        <x:v>18253</x:v>
      </x:c>
    </x:row>
    <x:row r="1152" spans="1:9" ht="20.64999999999999857891">
      <x:c r="A1152" s="7" t="s">
        <x:v>4431</x:v>
      </x:c>
      <x:c r="B1152" s="7" t="s">
        <x:v>1577</x:v>
      </x:c>
      <x:c r="C1152" s="8" t="s">
        <x:v>545</x:v>
      </x:c>
      <x:c r="D1152" s="8" t="s">
        <x:v>2376</x:v>
      </x:c>
      <x:c r="E1152" s="8" t="s">
        <x:v>543</x:v>
      </x:c>
      <x:c r="F1152" s="8" t="s">
        <x:v>495</x:v>
      </x:c>
      <x:c r="G1152" s="8" t="s">
        <x:v>7233</x:v>
      </x:c>
      <x:c r="H1152" s="8" t="s">
        <x:v>122</x:v>
      </x:c>
      <x:c r="I1152" s="9">
        <x:v>796</x:v>
      </x:c>
    </x:row>
    <x:row r="1153" spans="1:9" ht="20.64999999999999857891">
      <x:c r="A1153" s="15" t="s">
        <x:v>4457</x:v>
      </x:c>
      <x:c r="B1153" s="15" t="s">
        <x:v>2677</x:v>
      </x:c>
      <x:c r="C1153" s="16" t="s">
        <x:v>1567</x:v>
      </x:c>
      <x:c r="D1153" s="16" t="s">
        <x:v>1363</x:v>
      </x:c>
      <x:c r="E1153" s="16" t="s">
        <x:v>543</x:v>
      </x:c>
      <x:c r="F1153" s="16" t="s">
        <x:v>495</x:v>
      </x:c>
      <x:c r="G1153" s="16" t="s">
        <x:v>7233</x:v>
      </x:c>
      <x:c r="H1153" s="16" t="s">
        <x:v>118</x:v>
      </x:c>
      <x:c r="I1153" s="17">
        <x:v>10800</x:v>
      </x:c>
    </x:row>
    <x:row r="1154" spans="1:9" ht="20.64999999999999857891">
      <x:c r="A1154" s="15" t="s">
        <x:v>4457</x:v>
      </x:c>
      <x:c r="B1154" s="15" t="s">
        <x:v>3690</x:v>
      </x:c>
      <x:c r="C1154" s="16" t="s">
        <x:v>1567</x:v>
      </x:c>
      <x:c r="D1154" s="16" t="s">
        <x:v>1440</x:v>
      </x:c>
      <x:c r="E1154" s="16" t="s">
        <x:v>543</x:v>
      </x:c>
      <x:c r="F1154" s="16" t="s">
        <x:v>495</x:v>
      </x:c>
      <x:c r="G1154" s="16" t="s">
        <x:v>7233</x:v>
      </x:c>
      <x:c r="H1154" s="16" t="s">
        <x:v>118</x:v>
      </x:c>
      <x:c r="I1154" s="17">
        <x:v>18769</x:v>
      </x:c>
    </x:row>
    <x:row r="1155" spans="1:9" ht="20.64999999999999857891">
      <x:c r="A1155" s="15" t="s">
        <x:v>4457</x:v>
      </x:c>
      <x:c r="B1155" s="15" t="s">
        <x:v>2672</x:v>
      </x:c>
      <x:c r="C1155" s="16" t="s">
        <x:v>1567</x:v>
      </x:c>
      <x:c r="D1155" s="16" t="s">
        <x:v>4400</x:v>
      </x:c>
      <x:c r="E1155" s="16" t="s">
        <x:v>543</x:v>
      </x:c>
      <x:c r="F1155" s="16" t="s">
        <x:v>495</x:v>
      </x:c>
      <x:c r="G1155" s="16" t="s">
        <x:v>7233</x:v>
      </x:c>
      <x:c r="H1155" s="16" t="s">
        <x:v>118</x:v>
      </x:c>
      <x:c r="I1155" s="17">
        <x:v>25600</x:v>
      </x:c>
    </x:row>
    <x:row r="1156" spans="1:9" ht="20.64999999999999857891">
      <x:c r="A1156" s="15" t="s">
        <x:v>4457</x:v>
      </x:c>
      <x:c r="B1156" s="15" t="s">
        <x:v>8168</x:v>
      </x:c>
      <x:c r="C1156" s="16" t="s">
        <x:v>1567</x:v>
      </x:c>
      <x:c r="D1156" s="16" t="s">
        <x:v>2589</x:v>
      </x:c>
      <x:c r="E1156" s="16" t="s">
        <x:v>543</x:v>
      </x:c>
      <x:c r="F1156" s="16" t="s">
        <x:v>495</x:v>
      </x:c>
      <x:c r="G1156" s="16" t="s">
        <x:v>7233</x:v>
      </x:c>
      <x:c r="H1156" s="16" t="s">
        <x:v>118</x:v>
      </x:c>
      <x:c r="I1156" s="17">
        <x:v>19800</x:v>
      </x:c>
    </x:row>
    <x:row r="1157" spans="1:9" ht="20.64999999999999857891">
      <x:c r="A1157" s="15" t="s">
        <x:v>4457</x:v>
      </x:c>
      <x:c r="B1157" s="15" t="s">
        <x:v>4654</x:v>
      </x:c>
      <x:c r="C1157" s="16" t="s">
        <x:v>1567</x:v>
      </x:c>
      <x:c r="D1157" s="16" t="s">
        <x:v>3186</x:v>
      </x:c>
      <x:c r="E1157" s="16" t="s">
        <x:v>543</x:v>
      </x:c>
      <x:c r="F1157" s="16" t="s">
        <x:v>495</x:v>
      </x:c>
      <x:c r="G1157" s="16" t="s">
        <x:v>7233</x:v>
      </x:c>
      <x:c r="H1157" s="16" t="s">
        <x:v>118</x:v>
      </x:c>
      <x:c r="I1157" s="17">
        <x:v>28631</x:v>
      </x:c>
    </x:row>
    <x:row r="1158" spans="1:9" ht="20.64999999999999857891">
      <x:c r="A1158" s="15" t="s">
        <x:v>4457</x:v>
      </x:c>
      <x:c r="B1158" s="15" t="s">
        <x:v>2552</x:v>
      </x:c>
      <x:c r="C1158" s="16" t="s">
        <x:v>1567</x:v>
      </x:c>
      <x:c r="D1158" s="16" t="s">
        <x:v>4644</x:v>
      </x:c>
      <x:c r="E1158" s="16" t="s">
        <x:v>543</x:v>
      </x:c>
      <x:c r="F1158" s="16" t="s">
        <x:v>495</x:v>
      </x:c>
      <x:c r="G1158" s="16" t="s">
        <x:v>7233</x:v>
      </x:c>
      <x:c r="H1158" s="16" t="s">
        <x:v>118</x:v>
      </x:c>
      <x:c r="I1158" s="17">
        <x:v>34800</x:v>
      </x:c>
    </x:row>
    <x:row r="1159" spans="1:9" ht="20.64999999999999857891">
      <x:c r="A1159" s="18" t="s">
        <x:v>4457</x:v>
      </x:c>
      <x:c r="B1159" s="18" t="s">
        <x:v>4395</x:v>
      </x:c>
      <x:c r="C1159" s="19" t="s">
        <x:v>3208</x:v>
      </x:c>
      <x:c r="D1159" s="19" t="s">
        <x:v>3140</x:v>
      </x:c>
      <x:c r="E1159" s="19" t="s">
        <x:v>543</x:v>
      </x:c>
      <x:c r="F1159" s="19" t="s">
        <x:v>495</x:v>
      </x:c>
      <x:c r="G1159" s="19" t="s">
        <x:v>7233</x:v>
      </x:c>
      <x:c r="H1159" s="19" t="s">
        <x:v>118</x:v>
      </x:c>
      <x:c r="I1159" s="20">
        <x:v>11900</x:v>
      </x:c>
    </x:row>
    <x:row r="1160" spans="1:9" ht="20.64999999999999857891">
      <x:c r="A1160" s="18" t="s">
        <x:v>4457</x:v>
      </x:c>
      <x:c r="B1160" s="18" t="s">
        <x:v>8072</x:v>
      </x:c>
      <x:c r="C1160" s="19" t="s">
        <x:v>3208</x:v>
      </x:c>
      <x:c r="D1160" s="19" t="s">
        <x:v>817</x:v>
      </x:c>
      <x:c r="E1160" s="19" t="s">
        <x:v>543</x:v>
      </x:c>
      <x:c r="F1160" s="19" t="s">
        <x:v>495</x:v>
      </x:c>
      <x:c r="G1160" s="19" t="s">
        <x:v>7233</x:v>
      </x:c>
      <x:c r="H1160" s="19" t="s">
        <x:v>118</x:v>
      </x:c>
      <x:c r="I1160" s="20">
        <x:v>12750</x:v>
      </x:c>
    </x:row>
    <x:row r="1161" spans="1:9" ht="20.64999999999999857891">
      <x:c r="A1161" s="18" t="s">
        <x:v>4457</x:v>
      </x:c>
      <x:c r="B1161" s="18" t="s">
        <x:v>1200</x:v>
      </x:c>
      <x:c r="C1161" s="19" t="s">
        <x:v>3208</x:v>
      </x:c>
      <x:c r="D1161" s="19" t="s">
        <x:v>3199</x:v>
      </x:c>
      <x:c r="E1161" s="19" t="s">
        <x:v>543</x:v>
      </x:c>
      <x:c r="F1161" s="19" t="s">
        <x:v>495</x:v>
      </x:c>
      <x:c r="G1161" s="19" t="s">
        <x:v>7233</x:v>
      </x:c>
      <x:c r="H1161" s="19" t="s">
        <x:v>118</x:v>
      </x:c>
      <x:c r="I1161" s="20">
        <x:v>18260</x:v>
      </x:c>
    </x:row>
    <x:row r="1162" spans="1:9" ht="20.64999999999999857891">
      <x:c r="A1162" s="18" t="s">
        <x:v>4457</x:v>
      </x:c>
      <x:c r="B1162" s="18" t="s">
        <x:v>1994</x:v>
      </x:c>
      <x:c r="C1162" s="19" t="s">
        <x:v>3208</x:v>
      </x:c>
      <x:c r="D1162" s="19" t="s">
        <x:v>4400</x:v>
      </x:c>
      <x:c r="E1162" s="19" t="s">
        <x:v>543</x:v>
      </x:c>
      <x:c r="F1162" s="19" t="s">
        <x:v>495</x:v>
      </x:c>
      <x:c r="G1162" s="19" t="s">
        <x:v>7233</x:v>
      </x:c>
      <x:c r="H1162" s="19" t="s">
        <x:v>118</x:v>
      </x:c>
      <x:c r="I1162" s="20">
        <x:v>26400</x:v>
      </x:c>
    </x:row>
    <x:row r="1163" spans="1:9" ht="20.64999999999999857891">
      <x:c r="A1163" s="18" t="s">
        <x:v>4457</x:v>
      </x:c>
      <x:c r="B1163" s="18" t="s">
        <x:v>3686</x:v>
      </x:c>
      <x:c r="C1163" s="19" t="s">
        <x:v>3208</x:v>
      </x:c>
      <x:c r="D1163" s="19" t="s">
        <x:v>4611</x:v>
      </x:c>
      <x:c r="E1163" s="19" t="s">
        <x:v>543</x:v>
      </x:c>
      <x:c r="F1163" s="19" t="s">
        <x:v>495</x:v>
      </x:c>
      <x:c r="G1163" s="19" t="s">
        <x:v>7233</x:v>
      </x:c>
      <x:c r="H1163" s="19" t="s">
        <x:v>118</x:v>
      </x:c>
      <x:c r="I1163" s="20">
        <x:v>18400</x:v>
      </x:c>
    </x:row>
    <x:row r="1164" spans="1:9" ht="20.64999999999999857891">
      <x:c r="A1164" s="18" t="s">
        <x:v>4457</x:v>
      </x:c>
      <x:c r="B1164" s="18" t="s">
        <x:v>6084</x:v>
      </x:c>
      <x:c r="C1164" s="19" t="s">
        <x:v>3208</x:v>
      </x:c>
      <x:c r="D1164" s="19" t="s">
        <x:v>2627</x:v>
      </x:c>
      <x:c r="E1164" s="19" t="s">
        <x:v>543</x:v>
      </x:c>
      <x:c r="F1164" s="19" t="s">
        <x:v>495</x:v>
      </x:c>
      <x:c r="G1164" s="19" t="s">
        <x:v>7233</x:v>
      </x:c>
      <x:c r="H1164" s="19" t="s">
        <x:v>118</x:v>
      </x:c>
      <x:c r="I1164" s="20">
        <x:v>21250</x:v>
      </x:c>
    </x:row>
    <x:row r="1165" spans="1:9" ht="20.64999999999999857891">
      <x:c r="A1165" s="18" t="s">
        <x:v>4457</x:v>
      </x:c>
      <x:c r="B1165" s="18" t="s">
        <x:v>4456</x:v>
      </x:c>
      <x:c r="C1165" s="19" t="s">
        <x:v>3208</x:v>
      </x:c>
      <x:c r="D1165" s="19" t="s">
        <x:v>8225</x:v>
      </x:c>
      <x:c r="E1165" s="19" t="s">
        <x:v>543</x:v>
      </x:c>
      <x:c r="F1165" s="19" t="s">
        <x:v>495</x:v>
      </x:c>
      <x:c r="G1165" s="19" t="s">
        <x:v>7233</x:v>
      </x:c>
      <x:c r="H1165" s="19" t="s">
        <x:v>118</x:v>
      </x:c>
      <x:c r="I1165" s="20">
        <x:v>29600</x:v>
      </x:c>
    </x:row>
    <x:row r="1166" spans="1:9" ht="20.64999999999999857891">
      <x:c r="A1166" s="18" t="s">
        <x:v>4457</x:v>
      </x:c>
      <x:c r="B1166" s="18" t="s">
        <x:v>4700</x:v>
      </x:c>
      <x:c r="C1166" s="19" t="s">
        <x:v>3208</x:v>
      </x:c>
      <x:c r="D1166" s="19" t="s">
        <x:v>4644</x:v>
      </x:c>
      <x:c r="E1166" s="19" t="s">
        <x:v>543</x:v>
      </x:c>
      <x:c r="F1166" s="19" t="s">
        <x:v>495</x:v>
      </x:c>
      <x:c r="G1166" s="19" t="s">
        <x:v>7233</x:v>
      </x:c>
      <x:c r="H1166" s="19" t="s">
        <x:v>118</x:v>
      </x:c>
      <x:c r="I1166" s="20">
        <x:v>41600</x:v>
      </x:c>
    </x:row>
    <x:row r="1167" spans="1:9" ht="20.64999999999999857891">
      <x:c r="A1167" s="7" t="s">
        <x:v>1769</x:v>
      </x:c>
      <x:c r="B1167" s="7" t="s">
        <x:v>8184</x:v>
      </x:c>
      <x:c r="C1167" s="8" t="s">
        <x:v>4024</x:v>
      </x:c>
      <x:c r="D1167" s="8" t="s">
        <x:v>6742</x:v>
      </x:c>
      <x:c r="E1167" s="8" t="s">
        <x:v>543</x:v>
      </x:c>
      <x:c r="F1167" s="8" t="s">
        <x:v>495</x:v>
      </x:c>
      <x:c r="G1167" s="8" t="s">
        <x:v>7233</x:v>
      </x:c>
      <x:c r="H1167" s="8" t="s">
        <x:v>118</x:v>
      </x:c>
      <x:c r="I1167" s="9">
        <x:v>96000</x:v>
      </x:c>
    </x:row>
    <x:row r="1168" spans="1:9" ht="20.64999999999999857891">
      <x:c r="A1168" s="15" t="s">
        <x:v>4457</x:v>
      </x:c>
      <x:c r="B1168" s="15" t="s">
        <x:v>6106</x:v>
      </x:c>
      <x:c r="C1168" s="16" t="s">
        <x:v>1567</x:v>
      </x:c>
      <x:c r="D1168" s="16" t="s">
        <x:v>4776</x:v>
      </x:c>
      <x:c r="E1168" s="16" t="s">
        <x:v>543</x:v>
      </x:c>
      <x:c r="F1168" s="16" t="s">
        <x:v>495</x:v>
      </x:c>
      <x:c r="G1168" s="16" t="s">
        <x:v>7233</x:v>
      </x:c>
      <x:c r="H1168" s="16" t="s">
        <x:v>118</x:v>
      </x:c>
      <x:c r="I1168" s="17">
        <x:v>16090</x:v>
      </x:c>
    </x:row>
    <x:row r="1169" spans="1:9" ht="20.64999999999999857891">
      <x:c r="A1169" s="15" t="s">
        <x:v>4457</x:v>
      </x:c>
      <x:c r="B1169" s="15" t="s">
        <x:v>1096</x:v>
      </x:c>
      <x:c r="C1169" s="16" t="s">
        <x:v>1567</x:v>
      </x:c>
      <x:c r="D1169" s="16" t="s">
        <x:v>3271</x:v>
      </x:c>
      <x:c r="E1169" s="16" t="s">
        <x:v>543</x:v>
      </x:c>
      <x:c r="F1169" s="16" t="s">
        <x:v>495</x:v>
      </x:c>
      <x:c r="G1169" s="16" t="s">
        <x:v>7233</x:v>
      </x:c>
      <x:c r="H1169" s="16" t="s">
        <x:v>118</x:v>
      </x:c>
      <x:c r="I1169" s="17">
        <x:v>16090</x:v>
      </x:c>
    </x:row>
    <x:row r="1170" spans="1:9" ht="20.64999999999999857891">
      <x:c r="A1170" s="15" t="s">
        <x:v>4457</x:v>
      </x:c>
      <x:c r="B1170" s="15" t="s">
        <x:v>8217</x:v>
      </x:c>
      <x:c r="C1170" s="16" t="s">
        <x:v>1567</x:v>
      </x:c>
      <x:c r="D1170" s="16" t="s">
        <x:v>4611</x:v>
      </x:c>
      <x:c r="E1170" s="16" t="s">
        <x:v>543</x:v>
      </x:c>
      <x:c r="F1170" s="16" t="s">
        <x:v>495</x:v>
      </x:c>
      <x:c r="G1170" s="16" t="s">
        <x:v>7233</x:v>
      </x:c>
      <x:c r="H1170" s="16" t="s">
        <x:v>118</x:v>
      </x:c>
      <x:c r="I1170" s="17">
        <x:v>16090</x:v>
      </x:c>
    </x:row>
    <x:row r="1171" spans="1:9" ht="20.64999999999999857891">
      <x:c r="A1171" s="15" t="s">
        <x:v>4457</x:v>
      </x:c>
      <x:c r="B1171" s="15" t="s">
        <x:v>8172</x:v>
      </x:c>
      <x:c r="C1171" s="16" t="s">
        <x:v>1567</x:v>
      </x:c>
      <x:c r="D1171" s="16" t="s">
        <x:v>8206</x:v>
      </x:c>
      <x:c r="E1171" s="16" t="s">
        <x:v>543</x:v>
      </x:c>
      <x:c r="F1171" s="16" t="s">
        <x:v>495</x:v>
      </x:c>
      <x:c r="G1171" s="16" t="s">
        <x:v>7233</x:v>
      </x:c>
      <x:c r="H1171" s="16" t="s">
        <x:v>118</x:v>
      </x:c>
      <x:c r="I1171" s="17">
        <x:v>16090</x:v>
      </x:c>
    </x:row>
    <x:row r="1172" spans="1:9" ht="20.64999999999999857891">
      <x:c r="A1172" s="15" t="s">
        <x:v>4457</x:v>
      </x:c>
      <x:c r="B1172" s="15" t="s">
        <x:v>6147</x:v>
      </x:c>
      <x:c r="C1172" s="16" t="s">
        <x:v>1567</x:v>
      </x:c>
      <x:c r="D1172" s="16" t="s">
        <x:v>4495</x:v>
      </x:c>
      <x:c r="E1172" s="16" t="s">
        <x:v>543</x:v>
      </x:c>
      <x:c r="F1172" s="16" t="s">
        <x:v>495</x:v>
      </x:c>
      <x:c r="G1172" s="16" t="s">
        <x:v>7233</x:v>
      </x:c>
      <x:c r="H1172" s="16" t="s">
        <x:v>118</x:v>
      </x:c>
      <x:c r="I1172" s="17">
        <x:v>27359</x:v>
      </x:c>
    </x:row>
    <x:row r="1173" spans="1:9" ht="20.64999999999999857891">
      <x:c r="A1173" s="15" t="s">
        <x:v>4457</x:v>
      </x:c>
      <x:c r="B1173" s="15" t="s">
        <x:v>4475</x:v>
      </x:c>
      <x:c r="C1173" s="16" t="s">
        <x:v>1567</x:v>
      </x:c>
      <x:c r="D1173" s="16" t="s">
        <x:v>8200</x:v>
      </x:c>
      <x:c r="E1173" s="16" t="s">
        <x:v>543</x:v>
      </x:c>
      <x:c r="F1173" s="16" t="s">
        <x:v>495</x:v>
      </x:c>
      <x:c r="G1173" s="16" t="s">
        <x:v>7233</x:v>
      </x:c>
      <x:c r="H1173" s="16" t="s">
        <x:v>118</x:v>
      </x:c>
      <x:c r="I1173" s="17">
        <x:v>35008</x:v>
      </x:c>
    </x:row>
    <x:row r="1174" spans="1:9" ht="20.64999999999999857891">
      <x:c r="A1174" s="15" t="s">
        <x:v>4457</x:v>
      </x:c>
      <x:c r="B1174" s="15" t="s">
        <x:v>3626</x:v>
      </x:c>
      <x:c r="C1174" s="16" t="s">
        <x:v>1567</x:v>
      </x:c>
      <x:c r="D1174" s="16" t="s">
        <x:v>8179</x:v>
      </x:c>
      <x:c r="E1174" s="16" t="s">
        <x:v>543</x:v>
      </x:c>
      <x:c r="F1174" s="16" t="s">
        <x:v>495</x:v>
      </x:c>
      <x:c r="G1174" s="16" t="s">
        <x:v>7233</x:v>
      </x:c>
      <x:c r="H1174" s="16" t="s">
        <x:v>118</x:v>
      </x:c>
      <x:c r="I1174" s="17">
        <x:v>68416</x:v>
      </x:c>
    </x:row>
    <x:row r="1175" spans="1:9" ht="20.64999999999999857891">
      <x:c r="A1175" s="15" t="s">
        <x:v>4457</x:v>
      </x:c>
      <x:c r="B1175" s="15" t="s">
        <x:v>8193</x:v>
      </x:c>
      <x:c r="C1175" s="16" t="s">
        <x:v>1567</x:v>
      </x:c>
      <x:c r="D1175" s="16" t="s">
        <x:v>8016</x:v>
      </x:c>
      <x:c r="E1175" s="16" t="s">
        <x:v>543</x:v>
      </x:c>
      <x:c r="F1175" s="16" t="s">
        <x:v>495</x:v>
      </x:c>
      <x:c r="G1175" s="16" t="s">
        <x:v>7233</x:v>
      </x:c>
      <x:c r="H1175" s="16" t="s">
        <x:v>118</x:v>
      </x:c>
      <x:c r="I1175" s="17">
        <x:v>68416</x:v>
      </x:c>
    </x:row>
    <x:row r="1176" spans="1:9" ht="20.64999999999999857891">
      <x:c r="A1176" s="7" t="s">
        <x:v>4608</x:v>
      </x:c>
      <x:c r="B1176" s="7" t="s">
        <x:v>8212</x:v>
      </x:c>
      <x:c r="C1176" s="8" t="s">
        <x:v>4441</x:v>
      </x:c>
      <x:c r="D1176" s="8" t="s">
        <x:v>4641</x:v>
      </x:c>
      <x:c r="E1176" s="8" t="s">
        <x:v>543</x:v>
      </x:c>
      <x:c r="F1176" s="8" t="s">
        <x:v>495</x:v>
      </x:c>
      <x:c r="G1176" s="8" t="s">
        <x:v>7233</x:v>
      </x:c>
      <x:c r="H1176" s="8" t="s">
        <x:v>124</x:v>
      </x:c>
      <x:c r="I1176" s="9">
        <x:v>2720</x:v>
      </x:c>
    </x:row>
    <x:row r="1177" spans="1:9" ht="20.64999999999999857891">
      <x:c r="A1177" s="7" t="s">
        <x:v>4394</x:v>
      </x:c>
      <x:c r="B1177" s="7" t="s">
        <x:v>4622</x:v>
      </x:c>
      <x:c r="C1177" s="8" t="s">
        <x:v>82</x:v>
      </x:c>
      <x:c r="D1177" s="8" t="s">
        <x:v>2120</x:v>
      </x:c>
      <x:c r="E1177" s="8" t="s">
        <x:v>543</x:v>
      </x:c>
      <x:c r="F1177" s="8" t="s">
        <x:v>495</x:v>
      </x:c>
      <x:c r="G1177" s="8" t="s">
        <x:v>7233</x:v>
      </x:c>
      <x:c r="H1177" s="8" t="s">
        <x:v>118</x:v>
      </x:c>
      <x:c r="I1177" s="9">
        <x:v>325507</x:v>
      </x:c>
    </x:row>
    <x:row r="1178" spans="1:9" ht="20.64999999999999857891">
      <x:c r="A1178" s="7" t="s">
        <x:v>4394</x:v>
      </x:c>
      <x:c r="B1178" s="7" t="s">
        <x:v>6045</x:v>
      </x:c>
      <x:c r="C1178" s="8" t="s">
        <x:v>82</x:v>
      </x:c>
      <x:c r="D1178" s="8" t="s">
        <x:v>880</x:v>
      </x:c>
      <x:c r="E1178" s="8" t="s">
        <x:v>543</x:v>
      </x:c>
      <x:c r="F1178" s="8" t="s">
        <x:v>495</x:v>
      </x:c>
      <x:c r="G1178" s="8" t="s">
        <x:v>7233</x:v>
      </x:c>
      <x:c r="H1178" s="8" t="s">
        <x:v>118</x:v>
      </x:c>
      <x:c r="I1178" s="9">
        <x:v>325507</x:v>
      </x:c>
    </x:row>
    <x:row r="1179" spans="1:9" ht="20.64999999999999857891">
      <x:c r="A1179" s="7" t="s">
        <x:v>4394</x:v>
      </x:c>
      <x:c r="B1179" s="7" t="s">
        <x:v>4587</x:v>
      </x:c>
      <x:c r="C1179" s="8" t="s">
        <x:v>82</x:v>
      </x:c>
      <x:c r="D1179" s="8" t="s">
        <x:v>2278</x:v>
      </x:c>
      <x:c r="E1179" s="8" t="s">
        <x:v>543</x:v>
      </x:c>
      <x:c r="F1179" s="8" t="s">
        <x:v>495</x:v>
      </x:c>
      <x:c r="G1179" s="8" t="s">
        <x:v>7233</x:v>
      </x:c>
      <x:c r="H1179" s="8" t="s">
        <x:v>118</x:v>
      </x:c>
      <x:c r="I1179" s="9">
        <x:v>403509</x:v>
      </x:c>
    </x:row>
    <x:row r="1180" spans="1:9" ht="20.64999999999999857891">
      <x:c r="A1180" s="7" t="s">
        <x:v>4394</x:v>
      </x:c>
      <x:c r="B1180" s="7" t="s">
        <x:v>4409</x:v>
      </x:c>
      <x:c r="C1180" s="8" t="s">
        <x:v>82</x:v>
      </x:c>
      <x:c r="D1180" s="8" t="s">
        <x:v>2232</x:v>
      </x:c>
      <x:c r="E1180" s="8" t="s">
        <x:v>543</x:v>
      </x:c>
      <x:c r="F1180" s="8" t="s">
        <x:v>495</x:v>
      </x:c>
      <x:c r="G1180" s="8" t="s">
        <x:v>7233</x:v>
      </x:c>
      <x:c r="H1180" s="8" t="s">
        <x:v>118</x:v>
      </x:c>
      <x:c r="I1180" s="9">
        <x:v>403509</x:v>
      </x:c>
    </x:row>
    <x:row r="1181" spans="1:9" ht="20.64999999999999857891">
      <x:c r="A1181" s="7" t="s">
        <x:v>1535</x:v>
      </x:c>
      <x:c r="B1181" s="7" t="s">
        <x:v>4636</x:v>
      </x:c>
      <x:c r="C1181" s="8" t="s">
        <x:v>917</x:v>
      </x:c>
      <x:c r="D1181" s="8" t="s">
        <x:v>1398</x:v>
      </x:c>
      <x:c r="E1181" s="8" t="s">
        <x:v>543</x:v>
      </x:c>
      <x:c r="F1181" s="8" t="s">
        <x:v>495</x:v>
      </x:c>
      <x:c r="G1181" s="8" t="s">
        <x:v>7233</x:v>
      </x:c>
      <x:c r="H1181" s="8" t="s">
        <x:v>118</x:v>
      </x:c>
      <x:c r="I1181" s="9">
        <x:v>1350</x:v>
      </x:c>
    </x:row>
    <x:row r="1182" spans="1:9" ht="20.64999999999999857891">
      <x:c r="A1182" s="7" t="s">
        <x:v>4593</x:v>
      </x:c>
      <x:c r="B1182" s="7" t="s">
        <x:v>4785</x:v>
      </x:c>
      <x:c r="C1182" s="8" t="s">
        <x:v>1389</x:v>
      </x:c>
      <x:c r="D1182" s="8" t="s">
        <x:v>2323</x:v>
      </x:c>
      <x:c r="E1182" s="8" t="s">
        <x:v>543</x:v>
      </x:c>
      <x:c r="F1182" s="8" t="s">
        <x:v>495</x:v>
      </x:c>
      <x:c r="G1182" s="8" t="s">
        <x:v>7233</x:v>
      </x:c>
      <x:c r="H1182" s="8" t="s">
        <x:v>118</x:v>
      </x:c>
      <x:c r="I1182" s="9">
        <x:v>34765</x:v>
      </x:c>
    </x:row>
    <x:row r="1183" spans="1:9" ht="20.64999999999999857891">
      <x:c r="A1183" s="7" t="s">
        <x:v>4593</x:v>
      </x:c>
      <x:c r="B1183" s="7" t="s">
        <x:v>4547</x:v>
      </x:c>
      <x:c r="C1183" s="8" t="s">
        <x:v>1389</x:v>
      </x:c>
      <x:c r="D1183" s="8" t="s">
        <x:v>1355</x:v>
      </x:c>
      <x:c r="E1183" s="8" t="s">
        <x:v>543</x:v>
      </x:c>
      <x:c r="F1183" s="8" t="s">
        <x:v>495</x:v>
      </x:c>
      <x:c r="G1183" s="8" t="s">
        <x:v>7233</x:v>
      </x:c>
      <x:c r="H1183" s="8" t="s">
        <x:v>118</x:v>
      </x:c>
      <x:c r="I1183" s="9">
        <x:v>1986</x:v>
      </x:c>
    </x:row>
    <x:row r="1184" spans="1:9" ht="20.64999999999999857891">
      <x:c r="A1184" s="7" t="s">
        <x:v>4593</x:v>
      </x:c>
      <x:c r="B1184" s="7" t="s">
        <x:v>4559</x:v>
      </x:c>
      <x:c r="C1184" s="8" t="s">
        <x:v>1389</x:v>
      </x:c>
      <x:c r="D1184" s="8" t="s">
        <x:v>2294</x:v>
      </x:c>
      <x:c r="E1184" s="8" t="s">
        <x:v>543</x:v>
      </x:c>
      <x:c r="F1184" s="8" t="s">
        <x:v>495</x:v>
      </x:c>
      <x:c r="G1184" s="8" t="s">
        <x:v>7233</x:v>
      </x:c>
      <x:c r="H1184" s="8" t="s">
        <x:v>118</x:v>
      </x:c>
      <x:c r="I1184" s="9">
        <x:v>3007</x:v>
      </x:c>
    </x:row>
    <x:row r="1185" spans="1:9" ht="20.64999999999999857891">
      <x:c r="A1185" s="7" t="s">
        <x:v>4593</x:v>
      </x:c>
      <x:c r="B1185" s="7" t="s">
        <x:v>8185</x:v>
      </x:c>
      <x:c r="C1185" s="8" t="s">
        <x:v>1389</x:v>
      </x:c>
      <x:c r="D1185" s="8" t="s">
        <x:v>78</x:v>
      </x:c>
      <x:c r="E1185" s="8" t="s">
        <x:v>543</x:v>
      </x:c>
      <x:c r="F1185" s="8" t="s">
        <x:v>495</x:v>
      </x:c>
      <x:c r="G1185" s="8" t="s">
        <x:v>7233</x:v>
      </x:c>
      <x:c r="H1185" s="8" t="s">
        <x:v>118</x:v>
      </x:c>
      <x:c r="I1185" s="9">
        <x:v>4327</x:v>
      </x:c>
    </x:row>
    <x:row r="1186" spans="1:9" ht="20.64999999999999857891">
      <x:c r="A1186" s="7" t="s">
        <x:v>4593</x:v>
      </x:c>
      <x:c r="B1186" s="7" t="s">
        <x:v>8204</x:v>
      </x:c>
      <x:c r="C1186" s="8" t="s">
        <x:v>1389</x:v>
      </x:c>
      <x:c r="D1186" s="8" t="s">
        <x:v>2132</x:v>
      </x:c>
      <x:c r="E1186" s="8" t="s">
        <x:v>543</x:v>
      </x:c>
      <x:c r="F1186" s="8" t="s">
        <x:v>495</x:v>
      </x:c>
      <x:c r="G1186" s="8" t="s">
        <x:v>7233</x:v>
      </x:c>
      <x:c r="H1186" s="8" t="s">
        <x:v>118</x:v>
      </x:c>
      <x:c r="I1186" s="9">
        <x:v>6519</x:v>
      </x:c>
    </x:row>
    <x:row r="1187" spans="1:9" ht="20.64999999999999857891">
      <x:c r="A1187" s="7" t="s">
        <x:v>4593</x:v>
      </x:c>
      <x:c r="B1187" s="7" t="s">
        <x:v>4505</x:v>
      </x:c>
      <x:c r="C1187" s="8" t="s">
        <x:v>1389</x:v>
      </x:c>
      <x:c r="D1187" s="8" t="s">
        <x:v>2318</x:v>
      </x:c>
      <x:c r="E1187" s="8" t="s">
        <x:v>543</x:v>
      </x:c>
      <x:c r="F1187" s="8" t="s">
        <x:v>495</x:v>
      </x:c>
      <x:c r="G1187" s="8" t="s">
        <x:v>7233</x:v>
      </x:c>
      <x:c r="H1187" s="8" t="s">
        <x:v>118</x:v>
      </x:c>
      <x:c r="I1187" s="9">
        <x:v>9528</x:v>
      </x:c>
    </x:row>
    <x:row r="1188" spans="1:9" ht="20.64999999999999857891">
      <x:c r="A1188" s="7" t="s">
        <x:v>4593</x:v>
      </x:c>
      <x:c r="B1188" s="7" t="s">
        <x:v>2012</x:v>
      </x:c>
      <x:c r="C1188" s="8" t="s">
        <x:v>1389</x:v>
      </x:c>
      <x:c r="D1188" s="8" t="s">
        <x:v>2119</x:v>
      </x:c>
      <x:c r="E1188" s="8" t="s">
        <x:v>543</x:v>
      </x:c>
      <x:c r="F1188" s="8" t="s">
        <x:v>495</x:v>
      </x:c>
      <x:c r="G1188" s="8" t="s">
        <x:v>7233</x:v>
      </x:c>
      <x:c r="H1188" s="8" t="s">
        <x:v>118</x:v>
      </x:c>
      <x:c r="I1188" s="9">
        <x:v>11058</x:v>
      </x:c>
    </x:row>
    <x:row r="1189" spans="1:9" ht="20.64999999999999857891">
      <x:c r="A1189" s="7" t="s">
        <x:v>4593</x:v>
      </x:c>
      <x:c r="B1189" s="7" t="s">
        <x:v>1762</x:v>
      </x:c>
      <x:c r="C1189" s="8" t="s">
        <x:v>1389</x:v>
      </x:c>
      <x:c r="D1189" s="8" t="s">
        <x:v>2247</x:v>
      </x:c>
      <x:c r="E1189" s="8" t="s">
        <x:v>543</x:v>
      </x:c>
      <x:c r="F1189" s="8" t="s">
        <x:v>495</x:v>
      </x:c>
      <x:c r="G1189" s="8" t="s">
        <x:v>7233</x:v>
      </x:c>
      <x:c r="H1189" s="8" t="s">
        <x:v>118</x:v>
      </x:c>
      <x:c r="I1189" s="9">
        <x:v>12972</x:v>
      </x:c>
    </x:row>
    <x:row r="1190" spans="1:9" ht="20.64999999999999857891">
      <x:c r="A1190" s="7" t="s">
        <x:v>4593</x:v>
      </x:c>
      <x:c r="B1190" s="7" t="s">
        <x:v>2684</x:v>
      </x:c>
      <x:c r="C1190" s="8" t="s">
        <x:v>1389</x:v>
      </x:c>
      <x:c r="D1190" s="8" t="s">
        <x:v>1995</x:v>
      </x:c>
      <x:c r="E1190" s="8" t="s">
        <x:v>543</x:v>
      </x:c>
      <x:c r="F1190" s="8" t="s">
        <x:v>495</x:v>
      </x:c>
      <x:c r="G1190" s="8" t="s">
        <x:v>7233</x:v>
      </x:c>
      <x:c r="H1190" s="8" t="s">
        <x:v>118</x:v>
      </x:c>
      <x:c r="I1190" s="9">
        <x:v>2659</x:v>
      </x:c>
    </x:row>
    <x:row r="1191" spans="1:9" ht="20.64999999999999857891">
      <x:c r="A1191" s="7" t="s">
        <x:v>4593</x:v>
      </x:c>
      <x:c r="B1191" s="7" t="s">
        <x:v>8205</x:v>
      </x:c>
      <x:c r="C1191" s="8" t="s">
        <x:v>1389</x:v>
      </x:c>
      <x:c r="D1191" s="8" t="s">
        <x:v>4597</x:v>
      </x:c>
      <x:c r="E1191" s="8" t="s">
        <x:v>543</x:v>
      </x:c>
      <x:c r="F1191" s="8" t="s">
        <x:v>495</x:v>
      </x:c>
      <x:c r="G1191" s="8" t="s">
        <x:v>7233</x:v>
      </x:c>
      <x:c r="H1191" s="8" t="s">
        <x:v>118</x:v>
      </x:c>
      <x:c r="I1191" s="9">
        <x:v>3251</x:v>
      </x:c>
    </x:row>
    <x:row r="1192" spans="1:9" ht="20.64999999999999857891">
      <x:c r="A1192" s="7" t="s">
        <x:v>4593</x:v>
      </x:c>
      <x:c r="B1192" s="7" t="s">
        <x:v>4621</x:v>
      </x:c>
      <x:c r="C1192" s="8" t="s">
        <x:v>1389</x:v>
      </x:c>
      <x:c r="D1192" s="8" t="s">
        <x:v>3627</x:v>
      </x:c>
      <x:c r="E1192" s="8" t="s">
        <x:v>543</x:v>
      </x:c>
      <x:c r="F1192" s="8" t="s">
        <x:v>495</x:v>
      </x:c>
      <x:c r="G1192" s="8" t="s">
        <x:v>7233</x:v>
      </x:c>
      <x:c r="H1192" s="8" t="s">
        <x:v>118</x:v>
      </x:c>
      <x:c r="I1192" s="9">
        <x:v>4232</x:v>
      </x:c>
    </x:row>
    <x:row r="1193" spans="1:9" ht="20.64999999999999857891">
      <x:c r="A1193" s="7" t="s">
        <x:v>4593</x:v>
      </x:c>
      <x:c r="B1193" s="7" t="s">
        <x:v>4613</x:v>
      </x:c>
      <x:c r="C1193" s="8" t="s">
        <x:v>1389</x:v>
      </x:c>
      <x:c r="D1193" s="8" t="s">
        <x:v>4489</x:v>
      </x:c>
      <x:c r="E1193" s="8" t="s">
        <x:v>543</x:v>
      </x:c>
      <x:c r="F1193" s="8" t="s">
        <x:v>495</x:v>
      </x:c>
      <x:c r="G1193" s="8" t="s">
        <x:v>7233</x:v>
      </x:c>
      <x:c r="H1193" s="8" t="s">
        <x:v>118</x:v>
      </x:c>
      <x:c r="I1193" s="9">
        <x:v>7004</x:v>
      </x:c>
    </x:row>
    <x:row r="1194" spans="1:9" ht="20.64999999999999857891">
      <x:c r="A1194" s="7" t="s">
        <x:v>4593</x:v>
      </x:c>
      <x:c r="B1194" s="7" t="s">
        <x:v>4656</x:v>
      </x:c>
      <x:c r="C1194" s="8" t="s">
        <x:v>1389</x:v>
      </x:c>
      <x:c r="D1194" s="8" t="s">
        <x:v>4627</x:v>
      </x:c>
      <x:c r="E1194" s="8" t="s">
        <x:v>543</x:v>
      </x:c>
      <x:c r="F1194" s="8" t="s">
        <x:v>495</x:v>
      </x:c>
      <x:c r="G1194" s="8" t="s">
        <x:v>7233</x:v>
      </x:c>
      <x:c r="H1194" s="8" t="s">
        <x:v>118</x:v>
      </x:c>
      <x:c r="I1194" s="9">
        <x:v>9817</x:v>
      </x:c>
    </x:row>
    <x:row r="1195" spans="1:9" ht="20.64999999999999857891">
      <x:c r="A1195" s="7" t="s">
        <x:v>4593</x:v>
      </x:c>
      <x:c r="B1195" s="7" t="s">
        <x:v>4617</x:v>
      </x:c>
      <x:c r="C1195" s="8" t="s">
        <x:v>1389</x:v>
      </x:c>
      <x:c r="D1195" s="8" t="s">
        <x:v>4607</x:v>
      </x:c>
      <x:c r="E1195" s="8" t="s">
        <x:v>543</x:v>
      </x:c>
      <x:c r="F1195" s="8" t="s">
        <x:v>495</x:v>
      </x:c>
      <x:c r="G1195" s="8" t="s">
        <x:v>7233</x:v>
      </x:c>
      <x:c r="H1195" s="8" t="s">
        <x:v>118</x:v>
      </x:c>
      <x:c r="I1195" s="9">
        <x:v>10880</x:v>
      </x:c>
    </x:row>
    <x:row r="1196" spans="1:9" ht="20.64999999999999857891">
      <x:c r="A1196" s="7" t="s">
        <x:v>8270</x:v>
      </x:c>
      <x:c r="B1196" s="7" t="s">
        <x:v>4583</x:v>
      </x:c>
      <x:c r="C1196" s="8" t="s">
        <x:v>1614</x:v>
      </x:c>
      <x:c r="D1196" s="8" t="s">
        <x:v>73</x:v>
      </x:c>
      <x:c r="E1196" s="8" t="s">
        <x:v>543</x:v>
      </x:c>
      <x:c r="F1196" s="8" t="s">
        <x:v>495</x:v>
      </x:c>
      <x:c r="G1196" s="8" t="s">
        <x:v>7233</x:v>
      </x:c>
      <x:c r="H1196" s="8" t="s">
        <x:v>124</x:v>
      </x:c>
      <x:c r="I1196" s="9">
        <x:v>2180</x:v>
      </x:c>
    </x:row>
    <x:row r="1197" spans="1:9" ht="20.64999999999999857891">
      <x:c r="A1197" s="7" t="s">
        <x:v>8270</x:v>
      </x:c>
      <x:c r="B1197" s="7" t="s">
        <x:v>4618</x:v>
      </x:c>
      <x:c r="C1197" s="8" t="s">
        <x:v>1614</x:v>
      </x:c>
      <x:c r="D1197" s="8" t="s">
        <x:v>1376</x:v>
      </x:c>
      <x:c r="E1197" s="8" t="s">
        <x:v>543</x:v>
      </x:c>
      <x:c r="F1197" s="8" t="s">
        <x:v>495</x:v>
      </x:c>
      <x:c r="G1197" s="8" t="s">
        <x:v>7233</x:v>
      </x:c>
      <x:c r="H1197" s="8" t="s">
        <x:v>124</x:v>
      </x:c>
      <x:c r="I1197" s="9">
        <x:v>2900</x:v>
      </x:c>
    </x:row>
    <x:row r="1198" spans="1:9" ht="20.64999999999999857891">
      <x:c r="A1198" s="7" t="s">
        <x:v>8270</x:v>
      </x:c>
      <x:c r="B1198" s="7" t="s">
        <x:v>4407</x:v>
      </x:c>
      <x:c r="C1198" s="8" t="s">
        <x:v>1614</x:v>
      </x:c>
      <x:c r="D1198" s="8" t="s">
        <x:v>2285</x:v>
      </x:c>
      <x:c r="E1198" s="8" t="s">
        <x:v>543</x:v>
      </x:c>
      <x:c r="F1198" s="8" t="s">
        <x:v>495</x:v>
      </x:c>
      <x:c r="G1198" s="8" t="s">
        <x:v>7233</x:v>
      </x:c>
      <x:c r="H1198" s="8" t="s">
        <x:v>124</x:v>
      </x:c>
      <x:c r="I1198" s="9">
        <x:v>4090</x:v>
      </x:c>
    </x:row>
    <x:row r="1199" spans="1:9" ht="20.64999999999999857891">
      <x:c r="A1199" s="7" t="s">
        <x:v>8270</x:v>
      </x:c>
      <x:c r="B1199" s="7" t="s">
        <x:v>3942</x:v>
      </x:c>
      <x:c r="C1199" s="8" t="s">
        <x:v>1614</x:v>
      </x:c>
      <x:c r="D1199" s="8" t="s">
        <x:v>847</x:v>
      </x:c>
      <x:c r="E1199" s="8" t="s">
        <x:v>543</x:v>
      </x:c>
      <x:c r="F1199" s="8" t="s">
        <x:v>495</x:v>
      </x:c>
      <x:c r="G1199" s="8" t="s">
        <x:v>7233</x:v>
      </x:c>
      <x:c r="H1199" s="8" t="s">
        <x:v>124</x:v>
      </x:c>
      <x:c r="I1199" s="9">
        <x:v>5520</x:v>
      </x:c>
    </x:row>
    <x:row r="1200" spans="1:9" ht="20.64999999999999857891">
      <x:c r="A1200" s="7" t="s">
        <x:v>8270</x:v>
      </x:c>
      <x:c r="B1200" s="7" t="s">
        <x:v>3678</x:v>
      </x:c>
      <x:c r="C1200" s="8" t="s">
        <x:v>1614</x:v>
      </x:c>
      <x:c r="D1200" s="8" t="s">
        <x:v>865</x:v>
      </x:c>
      <x:c r="E1200" s="8" t="s">
        <x:v>543</x:v>
      </x:c>
      <x:c r="F1200" s="8" t="s">
        <x:v>495</x:v>
      </x:c>
      <x:c r="G1200" s="8" t="s">
        <x:v>7233</x:v>
      </x:c>
      <x:c r="H1200" s="8" t="s">
        <x:v>124</x:v>
      </x:c>
      <x:c r="I1200" s="9">
        <x:v>6520</x:v>
      </x:c>
    </x:row>
    <x:row r="1201" spans="1:9" ht="20.64999999999999857891">
      <x:c r="A1201" s="7" t="s">
        <x:v>8270</x:v>
      </x:c>
      <x:c r="B1201" s="7" t="s">
        <x:v>8137</x:v>
      </x:c>
      <x:c r="C1201" s="8" t="s">
        <x:v>1614</x:v>
      </x:c>
      <x:c r="D1201" s="8" t="s">
        <x:v>70</x:v>
      </x:c>
      <x:c r="E1201" s="8" t="s">
        <x:v>543</x:v>
      </x:c>
      <x:c r="F1201" s="8" t="s">
        <x:v>495</x:v>
      </x:c>
      <x:c r="G1201" s="8" t="s">
        <x:v>7233</x:v>
      </x:c>
      <x:c r="H1201" s="8" t="s">
        <x:v>124</x:v>
      </x:c>
      <x:c r="I1201" s="9">
        <x:v>8661</x:v>
      </x:c>
    </x:row>
    <x:row r="1202" spans="1:9" ht="20.64999999999999857891">
      <x:c r="A1202" s="7" t="s">
        <x:v>8270</x:v>
      </x:c>
      <x:c r="B1202" s="7" t="s">
        <x:v>4606</x:v>
      </x:c>
      <x:c r="C1202" s="8" t="s">
        <x:v>1614</x:v>
      </x:c>
      <x:c r="D1202" s="8" t="s">
        <x:v>1383</x:v>
      </x:c>
      <x:c r="E1202" s="8" t="s">
        <x:v>543</x:v>
      </x:c>
      <x:c r="F1202" s="8" t="s">
        <x:v>495</x:v>
      </x:c>
      <x:c r="G1202" s="8" t="s">
        <x:v>7233</x:v>
      </x:c>
      <x:c r="H1202" s="8" t="s">
        <x:v>124</x:v>
      </x:c>
      <x:c r="I1202" s="9">
        <x:v>14501</x:v>
      </x:c>
    </x:row>
    <x:row r="1203" spans="1:9" ht="20.64999999999999857891">
      <x:c r="A1203" s="7" t="s">
        <x:v>8270</x:v>
      </x:c>
      <x:c r="B1203" s="7" t="s">
        <x:v>3647</x:v>
      </x:c>
      <x:c r="C1203" s="8" t="s">
        <x:v>1614</x:v>
      </x:c>
      <x:c r="D1203" s="8" t="s">
        <x:v>2333</x:v>
      </x:c>
      <x:c r="E1203" s="8" t="s">
        <x:v>543</x:v>
      </x:c>
      <x:c r="F1203" s="8" t="s">
        <x:v>495</x:v>
      </x:c>
      <x:c r="G1203" s="8" t="s">
        <x:v>7233</x:v>
      </x:c>
      <x:c r="H1203" s="8" t="s">
        <x:v>124</x:v>
      </x:c>
      <x:c r="I1203" s="9">
        <x:v>18040</x:v>
      </x:c>
    </x:row>
    <x:row r="1204" spans="1:9" ht="20.64999999999999857891">
      <x:c r="A1204" s="7" t="s">
        <x:v>8270</x:v>
      </x:c>
      <x:c r="B1204" s="7" t="s">
        <x:v>3622</x:v>
      </x:c>
      <x:c r="C1204" s="8" t="s">
        <x:v>1614</x:v>
      </x:c>
      <x:c r="D1204" s="8" t="s">
        <x:v>1405</x:v>
      </x:c>
      <x:c r="E1204" s="8" t="s">
        <x:v>543</x:v>
      </x:c>
      <x:c r="F1204" s="8" t="s">
        <x:v>495</x:v>
      </x:c>
      <x:c r="G1204" s="8" t="s">
        <x:v>7233</x:v>
      </x:c>
      <x:c r="H1204" s="8" t="s">
        <x:v>124</x:v>
      </x:c>
      <x:c r="I1204" s="9">
        <x:v>25500</x:v>
      </x:c>
    </x:row>
    <x:row r="1205" spans="1:9" ht="20.64999999999999857891">
      <x:c r="A1205" s="7" t="s">
        <x:v>8270</x:v>
      </x:c>
      <x:c r="B1205" s="7" t="s">
        <x:v>4600</x:v>
      </x:c>
      <x:c r="C1205" s="8" t="s">
        <x:v>1614</x:v>
      </x:c>
      <x:c r="D1205" s="8" t="s">
        <x:v>2106</x:v>
      </x:c>
      <x:c r="E1205" s="8" t="s">
        <x:v>543</x:v>
      </x:c>
      <x:c r="F1205" s="8" t="s">
        <x:v>495</x:v>
      </x:c>
      <x:c r="G1205" s="8" t="s">
        <x:v>7233</x:v>
      </x:c>
      <x:c r="H1205" s="8" t="s">
        <x:v>124</x:v>
      </x:c>
      <x:c r="I1205" s="9">
        <x:v>34488</x:v>
      </x:c>
    </x:row>
    <x:row r="1206" spans="1:9" ht="20.64999999999999857891">
      <x:c r="A1206" s="7" t="s">
        <x:v>8270</x:v>
      </x:c>
      <x:c r="B1206" s="7" t="s">
        <x:v>6258</x:v>
      </x:c>
      <x:c r="C1206" s="8" t="s">
        <x:v>1614</x:v>
      </x:c>
      <x:c r="D1206" s="8" t="s">
        <x:v>1433</x:v>
      </x:c>
      <x:c r="E1206" s="8" t="s">
        <x:v>543</x:v>
      </x:c>
      <x:c r="F1206" s="8" t="s">
        <x:v>495</x:v>
      </x:c>
      <x:c r="G1206" s="8" t="s">
        <x:v>7233</x:v>
      </x:c>
      <x:c r="H1206" s="8" t="s">
        <x:v>124</x:v>
      </x:c>
      <x:c r="I1206" s="9">
        <x:v>44032</x:v>
      </x:c>
    </x:row>
    <x:row r="1207" spans="1:9" ht="20.64999999999999857891">
      <x:c r="A1207" s="7" t="s">
        <x:v>8270</x:v>
      </x:c>
      <x:c r="B1207" s="7" t="s">
        <x:v>4425</x:v>
      </x:c>
      <x:c r="C1207" s="8" t="s">
        <x:v>1614</x:v>
      </x:c>
      <x:c r="D1207" s="8" t="s">
        <x:v>84</x:v>
      </x:c>
      <x:c r="E1207" s="8" t="s">
        <x:v>543</x:v>
      </x:c>
      <x:c r="F1207" s="8" t="s">
        <x:v>495</x:v>
      </x:c>
      <x:c r="G1207" s="8" t="s">
        <x:v>7233</x:v>
      </x:c>
      <x:c r="H1207" s="8" t="s">
        <x:v>124</x:v>
      </x:c>
      <x:c r="I1207" s="9">
        <x:v>66990</x:v>
      </x:c>
    </x:row>
    <x:row r="1208" spans="1:9" ht="20.64999999999999857891">
      <x:c r="A1208" s="7" t="s">
        <x:v>8270</x:v>
      </x:c>
      <x:c r="B1208" s="7" t="s">
        <x:v>4418</x:v>
      </x:c>
      <x:c r="C1208" s="8" t="s">
        <x:v>1614</x:v>
      </x:c>
      <x:c r="D1208" s="8" t="s">
        <x:v>2123</x:v>
      </x:c>
      <x:c r="E1208" s="8" t="s">
        <x:v>543</x:v>
      </x:c>
      <x:c r="F1208" s="8" t="s">
        <x:v>495</x:v>
      </x:c>
      <x:c r="G1208" s="8" t="s">
        <x:v>7233</x:v>
      </x:c>
      <x:c r="H1208" s="8" t="s">
        <x:v>124</x:v>
      </x:c>
      <x:c r="I1208" s="9">
        <x:v>96890</x:v>
      </x:c>
    </x:row>
    <x:row r="1209" spans="1:9" ht="20.64999999999999857891">
      <x:c r="A1209" s="7" t="s">
        <x:v>8270</x:v>
      </x:c>
      <x:c r="B1209" s="7" t="s">
        <x:v>4605</x:v>
      </x:c>
      <x:c r="C1209" s="8" t="s">
        <x:v>1614</x:v>
      </x:c>
      <x:c r="D1209" s="8" t="s">
        <x:v>828</x:v>
      </x:c>
      <x:c r="E1209" s="8" t="s">
        <x:v>543</x:v>
      </x:c>
      <x:c r="F1209" s="8" t="s">
        <x:v>495</x:v>
      </x:c>
      <x:c r="G1209" s="8" t="s">
        <x:v>7233</x:v>
      </x:c>
      <x:c r="H1209" s="8" t="s">
        <x:v>124</x:v>
      </x:c>
      <x:c r="I1209" s="9">
        <x:v>128119</x:v>
      </x:c>
    </x:row>
    <x:row r="1210" spans="1:9" ht="20.64999999999999857891">
      <x:c r="A1210" s="7" t="s">
        <x:v>8270</x:v>
      </x:c>
      <x:c r="B1210" s="7" t="s">
        <x:v>4566</x:v>
      </x:c>
      <x:c r="C1210" s="8" t="s">
        <x:v>1614</x:v>
      </x:c>
      <x:c r="D1210" s="8" t="s">
        <x:v>65</x:v>
      </x:c>
      <x:c r="E1210" s="8" t="s">
        <x:v>543</x:v>
      </x:c>
      <x:c r="F1210" s="8" t="s">
        <x:v>495</x:v>
      </x:c>
      <x:c r="G1210" s="8" t="s">
        <x:v>7233</x:v>
      </x:c>
      <x:c r="H1210" s="8" t="s">
        <x:v>124</x:v>
      </x:c>
      <x:c r="I1210" s="9">
        <x:v>154334</x:v>
      </x:c>
    </x:row>
    <x:row r="1211" spans="1:9" ht="20.64999999999999857891">
      <x:c r="A1211" s="7" t="s">
        <x:v>8270</x:v>
      </x:c>
      <x:c r="B1211" s="7" t="s">
        <x:v>4412</x:v>
      </x:c>
      <x:c r="C1211" s="8" t="s">
        <x:v>1614</x:v>
      </x:c>
      <x:c r="D1211" s="8" t="s">
        <x:v>1471</x:v>
      </x:c>
      <x:c r="E1211" s="8" t="s">
        <x:v>543</x:v>
      </x:c>
      <x:c r="F1211" s="8" t="s">
        <x:v>495</x:v>
      </x:c>
      <x:c r="G1211" s="8" t="s">
        <x:v>7233</x:v>
      </x:c>
      <x:c r="H1211" s="8" t="s">
        <x:v>124</x:v>
      </x:c>
      <x:c r="I1211" s="9">
        <x:v>201801</x:v>
      </x:c>
    </x:row>
    <x:row r="1212" spans="1:9" ht="20.64999999999999857891">
      <x:c r="A1212" s="7" t="s">
        <x:v>8270</x:v>
      </x:c>
      <x:c r="B1212" s="7" t="s">
        <x:v>4652</x:v>
      </x:c>
      <x:c r="C1212" s="8" t="s">
        <x:v>1614</x:v>
      </x:c>
      <x:c r="D1212" s="8" t="s">
        <x:v>2390</x:v>
      </x:c>
      <x:c r="E1212" s="8" t="s">
        <x:v>543</x:v>
      </x:c>
      <x:c r="F1212" s="8" t="s">
        <x:v>495</x:v>
      </x:c>
      <x:c r="G1212" s="8" t="s">
        <x:v>7233</x:v>
      </x:c>
      <x:c r="H1212" s="8" t="s">
        <x:v>124</x:v>
      </x:c>
      <x:c r="I1212" s="9">
        <x:v>292201</x:v>
      </x:c>
    </x:row>
    <x:row r="1213" spans="1:9" ht="20.64999999999999857891">
      <x:c r="A1213" s="7" t="s">
        <x:v>8270</x:v>
      </x:c>
      <x:c r="B1213" s="7" t="s">
        <x:v>4659</x:v>
      </x:c>
      <x:c r="C1213" s="8" t="s">
        <x:v>1614</x:v>
      </x:c>
      <x:c r="D1213" s="8" t="s">
        <x:v>1390</x:v>
      </x:c>
      <x:c r="E1213" s="8" t="s">
        <x:v>543</x:v>
      </x:c>
      <x:c r="F1213" s="8" t="s">
        <x:v>495</x:v>
      </x:c>
      <x:c r="G1213" s="8" t="s">
        <x:v>7233</x:v>
      </x:c>
      <x:c r="H1213" s="8" t="s">
        <x:v>124</x:v>
      </x:c>
      <x:c r="I1213" s="9">
        <x:v>343382</x:v>
      </x:c>
    </x:row>
    <x:row r="1214" spans="1:9" ht="20.64999999999999857891">
      <x:c r="A1214" s="7" t="s">
        <x:v>8270</x:v>
      </x:c>
      <x:c r="B1214" s="7" t="s">
        <x:v>6426</x:v>
      </x:c>
      <x:c r="C1214" s="8" t="s">
        <x:v>1614</x:v>
      </x:c>
      <x:c r="D1214" s="8" t="s">
        <x:v>1357</x:v>
      </x:c>
      <x:c r="E1214" s="8" t="s">
        <x:v>543</x:v>
      </x:c>
      <x:c r="F1214" s="8" t="s">
        <x:v>495</x:v>
      </x:c>
      <x:c r="G1214" s="8" t="s">
        <x:v>7233</x:v>
      </x:c>
      <x:c r="H1214" s="8" t="s">
        <x:v>124</x:v>
      </x:c>
      <x:c r="I1214" s="9">
        <x:v>3034</x:v>
      </x:c>
    </x:row>
    <x:row r="1215" spans="1:9" ht="20.64999999999999857891">
      <x:c r="A1215" s="7" t="s">
        <x:v>8270</x:v>
      </x:c>
      <x:c r="B1215" s="7" t="s">
        <x:v>3586</x:v>
      </x:c>
      <x:c r="C1215" s="8" t="s">
        <x:v>1614</x:v>
      </x:c>
      <x:c r="D1215" s="8" t="s">
        <x:v>2254</x:v>
      </x:c>
      <x:c r="E1215" s="8" t="s">
        <x:v>543</x:v>
      </x:c>
      <x:c r="F1215" s="8" t="s">
        <x:v>495</x:v>
      </x:c>
      <x:c r="G1215" s="8" t="s">
        <x:v>7233</x:v>
      </x:c>
      <x:c r="H1215" s="8" t="s">
        <x:v>124</x:v>
      </x:c>
      <x:c r="I1215" s="9">
        <x:v>4148</x:v>
      </x:c>
    </x:row>
    <x:row r="1216" spans="1:9" ht="20.64999999999999857891">
      <x:c r="A1216" s="7" t="s">
        <x:v>8270</x:v>
      </x:c>
      <x:c r="B1216" s="7" t="s">
        <x:v>4660</x:v>
      </x:c>
      <x:c r="C1216" s="8" t="s">
        <x:v>1614</x:v>
      </x:c>
      <x:c r="D1216" s="8" t="s">
        <x:v>56</x:v>
      </x:c>
      <x:c r="E1216" s="8" t="s">
        <x:v>543</x:v>
      </x:c>
      <x:c r="F1216" s="8" t="s">
        <x:v>495</x:v>
      </x:c>
      <x:c r="G1216" s="8" t="s">
        <x:v>7233</x:v>
      </x:c>
      <x:c r="H1216" s="8" t="s">
        <x:v>124</x:v>
      </x:c>
      <x:c r="I1216" s="9">
        <x:v>5389</x:v>
      </x:c>
    </x:row>
    <x:row r="1217" spans="1:9" ht="20.64999999999999857891">
      <x:c r="A1217" s="7" t="s">
        <x:v>8270</x:v>
      </x:c>
      <x:c r="B1217" s="7" t="s">
        <x:v>751</x:v>
      </x:c>
      <x:c r="C1217" s="8" t="s">
        <x:v>1614</x:v>
      </x:c>
      <x:c r="D1217" s="8" t="s">
        <x:v>2255</x:v>
      </x:c>
      <x:c r="E1217" s="8" t="s">
        <x:v>543</x:v>
      </x:c>
      <x:c r="F1217" s="8" t="s">
        <x:v>495</x:v>
      </x:c>
      <x:c r="G1217" s="8" t="s">
        <x:v>7233</x:v>
      </x:c>
      <x:c r="H1217" s="8" t="s">
        <x:v>124</x:v>
      </x:c>
      <x:c r="I1217" s="9">
        <x:v>7620</x:v>
      </x:c>
    </x:row>
    <x:row r="1218" spans="1:9" ht="20.64999999999999857891">
      <x:c r="A1218" s="7" t="s">
        <x:v>8270</x:v>
      </x:c>
      <x:c r="B1218" s="7" t="s">
        <x:v>1232</x:v>
      </x:c>
      <x:c r="C1218" s="8" t="s">
        <x:v>1614</x:v>
      </x:c>
      <x:c r="D1218" s="8" t="s">
        <x:v>2322</x:v>
      </x:c>
      <x:c r="E1218" s="8" t="s">
        <x:v>543</x:v>
      </x:c>
      <x:c r="F1218" s="8" t="s">
        <x:v>495</x:v>
      </x:c>
      <x:c r="G1218" s="8" t="s">
        <x:v>7233</x:v>
      </x:c>
      <x:c r="H1218" s="8" t="s">
        <x:v>124</x:v>
      </x:c>
      <x:c r="I1218" s="9">
        <x:v>9120</x:v>
      </x:c>
    </x:row>
    <x:row r="1219" spans="1:9" ht="20.64999999999999857891">
      <x:c r="A1219" s="7" t="s">
        <x:v>8270</x:v>
      </x:c>
      <x:c r="B1219" s="7" t="s">
        <x:v>4436</x:v>
      </x:c>
      <x:c r="C1219" s="8" t="s">
        <x:v>1614</x:v>
      </x:c>
      <x:c r="D1219" s="8" t="s">
        <x:v>2439</x:v>
      </x:c>
      <x:c r="E1219" s="8" t="s">
        <x:v>543</x:v>
      </x:c>
      <x:c r="F1219" s="8" t="s">
        <x:v>495</x:v>
      </x:c>
      <x:c r="G1219" s="8" t="s">
        <x:v>7233</x:v>
      </x:c>
      <x:c r="H1219" s="8" t="s">
        <x:v>124</x:v>
      </x:c>
      <x:c r="I1219" s="9">
        <x:v>12435</x:v>
      </x:c>
    </x:row>
    <x:row r="1220" spans="1:9" ht="20.64999999999999857891">
      <x:c r="A1220" s="7" t="s">
        <x:v>8270</x:v>
      </x:c>
      <x:c r="B1220" s="7" t="s">
        <x:v>4586</x:v>
      </x:c>
      <x:c r="C1220" s="8" t="s">
        <x:v>1614</x:v>
      </x:c>
      <x:c r="D1220" s="8" t="s">
        <x:v>2377</x:v>
      </x:c>
      <x:c r="E1220" s="8" t="s">
        <x:v>543</x:v>
      </x:c>
      <x:c r="F1220" s="8" t="s">
        <x:v>495</x:v>
      </x:c>
      <x:c r="G1220" s="8" t="s">
        <x:v>7233</x:v>
      </x:c>
      <x:c r="H1220" s="8" t="s">
        <x:v>124</x:v>
      </x:c>
      <x:c r="I1220" s="9">
        <x:v>19941</x:v>
      </x:c>
    </x:row>
    <x:row r="1221" spans="1:9" ht="20.64999999999999857891">
      <x:c r="A1221" s="7" t="s">
        <x:v>8270</x:v>
      </x:c>
      <x:c r="B1221" s="7" t="s">
        <x:v>8155</x:v>
      </x:c>
      <x:c r="C1221" s="8" t="s">
        <x:v>1614</x:v>
      </x:c>
      <x:c r="D1221" s="8" t="s">
        <x:v>2236</x:v>
      </x:c>
      <x:c r="E1221" s="8" t="s">
        <x:v>543</x:v>
      </x:c>
      <x:c r="F1221" s="8" t="s">
        <x:v>495</x:v>
      </x:c>
      <x:c r="G1221" s="8" t="s">
        <x:v>7233</x:v>
      </x:c>
      <x:c r="H1221" s="8" t="s">
        <x:v>124</x:v>
      </x:c>
      <x:c r="I1221" s="9">
        <x:v>25457</x:v>
      </x:c>
    </x:row>
    <x:row r="1222" spans="1:9" ht="20.64999999999999857891">
      <x:c r="A1222" s="7" t="s">
        <x:v>8270</x:v>
      </x:c>
      <x:c r="B1222" s="7" t="s">
        <x:v>1596</x:v>
      </x:c>
      <x:c r="C1222" s="8" t="s">
        <x:v>1614</x:v>
      </x:c>
      <x:c r="D1222" s="8" t="s">
        <x:v>69</x:v>
      </x:c>
      <x:c r="E1222" s="8" t="s">
        <x:v>543</x:v>
      </x:c>
      <x:c r="F1222" s="8" t="s">
        <x:v>495</x:v>
      </x:c>
      <x:c r="G1222" s="8" t="s">
        <x:v>7233</x:v>
      </x:c>
      <x:c r="H1222" s="8" t="s">
        <x:v>124</x:v>
      </x:c>
      <x:c r="I1222" s="9">
        <x:v>37366</x:v>
      </x:c>
    </x:row>
    <x:row r="1223" spans="1:9" ht="20.64999999999999857891">
      <x:c r="A1223" s="7" t="s">
        <x:v>1059</x:v>
      </x:c>
      <x:c r="B1223" s="7" t="s">
        <x:v>1869</x:v>
      </x:c>
      <x:c r="C1223" s="8" t="s">
        <x:v>2437</x:v>
      </x:c>
      <x:c r="D1223" s="8" t="s">
        <x:v>2378</x:v>
      </x:c>
      <x:c r="E1223" s="8" t="s">
        <x:v>543</x:v>
      </x:c>
      <x:c r="F1223" s="8" t="s">
        <x:v>495</x:v>
      </x:c>
      <x:c r="G1223" s="8" t="s">
        <x:v>7233</x:v>
      </x:c>
      <x:c r="H1223" s="8" t="s">
        <x:v>118</x:v>
      </x:c>
      <x:c r="I1223" s="9">
        <x:v>2793</x:v>
      </x:c>
    </x:row>
    <x:row r="1224" spans="1:9" ht="20.64999999999999857891">
      <x:c r="A1224" s="7" t="s">
        <x:v>1059</x:v>
      </x:c>
      <x:c r="B1224" s="7" t="s">
        <x:v>6157</x:v>
      </x:c>
      <x:c r="C1224" s="8" t="s">
        <x:v>2437</x:v>
      </x:c>
      <x:c r="D1224" s="8" t="s">
        <x:v>8396</x:v>
      </x:c>
      <x:c r="E1224" s="8" t="s">
        <x:v>543</x:v>
      </x:c>
      <x:c r="F1224" s="8" t="s">
        <x:v>495</x:v>
      </x:c>
      <x:c r="G1224" s="8" t="s">
        <x:v>7233</x:v>
      </x:c>
      <x:c r="H1224" s="8" t="s">
        <x:v>118</x:v>
      </x:c>
      <x:c r="I1224" s="9">
        <x:v>3680</x:v>
      </x:c>
    </x:row>
    <x:row r="1225" spans="1:9" ht="20.64999999999999857891">
      <x:c r="A1225" s="7" t="s">
        <x:v>1059</x:v>
      </x:c>
      <x:c r="B1225" s="7" t="s">
        <x:v>4640</x:v>
      </x:c>
      <x:c r="C1225" s="8" t="s">
        <x:v>2437</x:v>
      </x:c>
      <x:c r="D1225" s="8" t="s">
        <x:v>5956</x:v>
      </x:c>
      <x:c r="E1225" s="8" t="s">
        <x:v>543</x:v>
      </x:c>
      <x:c r="F1225" s="8" t="s">
        <x:v>495</x:v>
      </x:c>
      <x:c r="G1225" s="8" t="s">
        <x:v>7233</x:v>
      </x:c>
      <x:c r="H1225" s="8" t="s">
        <x:v>118</x:v>
      </x:c>
      <x:c r="I1225" s="9">
        <x:v>6339</x:v>
      </x:c>
    </x:row>
    <x:row r="1226" spans="1:9" ht="20.64999999999999857891">
      <x:c r="A1226" s="21" t="s">
        <x:v>1059</x:v>
      </x:c>
      <x:c r="B1226" s="21" t="s">
        <x:v>1986</x:v>
      </x:c>
      <x:c r="C1226" s="13" t="s">
        <x:v>2437</x:v>
      </x:c>
      <x:c r="D1226" s="13" t="s">
        <x:v>4408</x:v>
      </x:c>
      <x:c r="E1226" s="13" t="s">
        <x:v>543</x:v>
      </x:c>
      <x:c r="F1226" s="13" t="s">
        <x:v>495</x:v>
      </x:c>
      <x:c r="G1226" s="13" t="s">
        <x:v>7233</x:v>
      </x:c>
      <x:c r="H1226" s="13" t="s">
        <x:v>118</x:v>
      </x:c>
      <x:c r="I1226" s="14">
        <x:v>629</x:v>
      </x:c>
    </x:row>
    <x:row r="1227" spans="1:9" ht="20.64999999999999857891">
      <x:c r="A1227" s="21" t="s">
        <x:v>1059</x:v>
      </x:c>
      <x:c r="B1227" s="21" t="s">
        <x:v>2601</x:v>
      </x:c>
      <x:c r="C1227" s="13" t="s">
        <x:v>2437</x:v>
      </x:c>
      <x:c r="D1227" s="13" t="s">
        <x:v>6149</x:v>
      </x:c>
      <x:c r="E1227" s="13" t="s">
        <x:v>543</x:v>
      </x:c>
      <x:c r="F1227" s="13" t="s">
        <x:v>495</x:v>
      </x:c>
      <x:c r="G1227" s="13" t="s">
        <x:v>7233</x:v>
      </x:c>
      <x:c r="H1227" s="13" t="s">
        <x:v>118</x:v>
      </x:c>
      <x:c r="I1227" s="14">
        <x:v>892</x:v>
      </x:c>
    </x:row>
    <x:row r="1228" spans="1:9" ht="20.64999999999999857891">
      <x:c r="A1228" s="21" t="s">
        <x:v>1059</x:v>
      </x:c>
      <x:c r="B1228" s="21" t="s">
        <x:v>4585</x:v>
      </x:c>
      <x:c r="C1228" s="13" t="s">
        <x:v>2437</x:v>
      </x:c>
      <x:c r="D1228" s="13" t="s">
        <x:v>7979</x:v>
      </x:c>
      <x:c r="E1228" s="13" t="s">
        <x:v>543</x:v>
      </x:c>
      <x:c r="F1228" s="13" t="s">
        <x:v>495</x:v>
      </x:c>
      <x:c r="G1228" s="13" t="s">
        <x:v>7233</x:v>
      </x:c>
      <x:c r="H1228" s="13" t="s">
        <x:v>118</x:v>
      </x:c>
      <x:c r="I1228" s="14">
        <x:v>874</x:v>
      </x:c>
    </x:row>
    <x:row r="1229" spans="1:9" ht="20.64999999999999857891">
      <x:c r="A1229" s="21" t="s">
        <x:v>1059</x:v>
      </x:c>
      <x:c r="B1229" s="21" t="s">
        <x:v>2650</x:v>
      </x:c>
      <x:c r="C1229" s="13" t="s">
        <x:v>2437</x:v>
      </x:c>
      <x:c r="D1229" s="13" t="s">
        <x:v>6275</x:v>
      </x:c>
      <x:c r="E1229" s="13" t="s">
        <x:v>543</x:v>
      </x:c>
      <x:c r="F1229" s="13" t="s">
        <x:v>495</x:v>
      </x:c>
      <x:c r="G1229" s="13" t="s">
        <x:v>7233</x:v>
      </x:c>
      <x:c r="H1229" s="13" t="s">
        <x:v>118</x:v>
      </x:c>
      <x:c r="I1229" s="14">
        <x:v>1092</x:v>
      </x:c>
    </x:row>
    <x:row r="1230" spans="1:9" ht="20.64999999999999857891">
      <x:c r="A1230" s="21" t="s">
        <x:v>1059</x:v>
      </x:c>
      <x:c r="B1230" s="21" t="s">
        <x:v>2630</x:v>
      </x:c>
      <x:c r="C1230" s="13" t="s">
        <x:v>2437</x:v>
      </x:c>
      <x:c r="D1230" s="13" t="s">
        <x:v>1792</x:v>
      </x:c>
      <x:c r="E1230" s="13" t="s">
        <x:v>543</x:v>
      </x:c>
      <x:c r="F1230" s="13" t="s">
        <x:v>495</x:v>
      </x:c>
      <x:c r="G1230" s="13" t="s">
        <x:v>7233</x:v>
      </x:c>
      <x:c r="H1230" s="13" t="s">
        <x:v>118</x:v>
      </x:c>
      <x:c r="I1230" s="14">
        <x:v>1485</x:v>
      </x:c>
    </x:row>
    <x:row r="1231" spans="1:9" ht="20.64999999999999857891">
      <x:c r="A1231" s="21" t="s">
        <x:v>1059</x:v>
      </x:c>
      <x:c r="B1231" s="21" t="s">
        <x:v>756</x:v>
      </x:c>
      <x:c r="C1231" s="13" t="s">
        <x:v>2437</x:v>
      </x:c>
      <x:c r="D1231" s="13" t="s">
        <x:v>1137</x:v>
      </x:c>
      <x:c r="E1231" s="13" t="s">
        <x:v>543</x:v>
      </x:c>
      <x:c r="F1231" s="13" t="s">
        <x:v>495</x:v>
      </x:c>
      <x:c r="G1231" s="13" t="s">
        <x:v>7233</x:v>
      </x:c>
      <x:c r="H1231" s="13" t="s">
        <x:v>118</x:v>
      </x:c>
      <x:c r="I1231" s="14">
        <x:v>2512</x:v>
      </x:c>
    </x:row>
    <x:row r="1232" spans="1:9" ht="20.64999999999999857891">
      <x:c r="A1232" s="21" t="s">
        <x:v>1059</x:v>
      </x:c>
      <x:c r="B1232" s="21" t="s">
        <x:v>1220</x:v>
      </x:c>
      <x:c r="C1232" s="13" t="s">
        <x:v>2437</x:v>
      </x:c>
      <x:c r="D1232" s="13" t="s">
        <x:v>6244</x:v>
      </x:c>
      <x:c r="E1232" s="13" t="s">
        <x:v>543</x:v>
      </x:c>
      <x:c r="F1232" s="13" t="s">
        <x:v>495</x:v>
      </x:c>
      <x:c r="G1232" s="13" t="s">
        <x:v>7233</x:v>
      </x:c>
      <x:c r="H1232" s="13" t="s">
        <x:v>118</x:v>
      </x:c>
      <x:c r="I1232" s="14">
        <x:v>4446</x:v>
      </x:c>
    </x:row>
    <x:row r="1233" spans="1:9" ht="20.64999999999999857891">
      <x:c r="A1233" s="21" t="s">
        <x:v>1059</x:v>
      </x:c>
      <x:c r="B1233" s="21" t="s">
        <x:v>6198</x:v>
      </x:c>
      <x:c r="C1233" s="13" t="s">
        <x:v>2437</x:v>
      </x:c>
      <x:c r="D1233" s="13" t="s">
        <x:v>4455</x:v>
      </x:c>
      <x:c r="E1233" s="13" t="s">
        <x:v>543</x:v>
      </x:c>
      <x:c r="F1233" s="13" t="s">
        <x:v>495</x:v>
      </x:c>
      <x:c r="G1233" s="13" t="s">
        <x:v>7233</x:v>
      </x:c>
      <x:c r="H1233" s="13" t="s">
        <x:v>118</x:v>
      </x:c>
      <x:c r="I1233" s="14">
        <x:v>7680</x:v>
      </x:c>
    </x:row>
    <x:row r="1234" spans="1:9" ht="20.64999999999999857891">
      <x:c r="A1234" s="7" t="s">
        <x:v>1059</x:v>
      </x:c>
      <x:c r="B1234" s="7" t="s">
        <x:v>3633</x:v>
      </x:c>
      <x:c r="C1234" s="8" t="s">
        <x:v>2437</x:v>
      </x:c>
      <x:c r="D1234" s="8" t="s">
        <x:v>8087</x:v>
      </x:c>
      <x:c r="E1234" s="8" t="s">
        <x:v>543</x:v>
      </x:c>
      <x:c r="F1234" s="8" t="s">
        <x:v>495</x:v>
      </x:c>
      <x:c r="G1234" s="8" t="s">
        <x:v>7233</x:v>
      </x:c>
      <x:c r="H1234" s="8" t="s">
        <x:v>118</x:v>
      </x:c>
      <x:c r="I1234" s="9">
        <x:v>16558</x:v>
      </x:c>
    </x:row>
    <x:row r="1235" spans="1:9" ht="20.64999999999999857891">
      <x:c r="A1235" s="7" t="s">
        <x:v>1059</x:v>
      </x:c>
      <x:c r="B1235" s="7" t="s">
        <x:v>1141</x:v>
      </x:c>
      <x:c r="C1235" s="8" t="s">
        <x:v>2437</x:v>
      </x:c>
      <x:c r="D1235" s="8" t="s">
        <x:v>2562</x:v>
      </x:c>
      <x:c r="E1235" s="8" t="s">
        <x:v>543</x:v>
      </x:c>
      <x:c r="F1235" s="8" t="s">
        <x:v>495</x:v>
      </x:c>
      <x:c r="G1235" s="8" t="s">
        <x:v>7233</x:v>
      </x:c>
      <x:c r="H1235" s="8" t="s">
        <x:v>118</x:v>
      </x:c>
      <x:c r="I1235" s="9">
        <x:v>739</x:v>
      </x:c>
    </x:row>
    <x:row r="1236" spans="1:9" ht="20.64999999999999857891">
      <x:c r="A1236" s="7" t="s">
        <x:v>1059</x:v>
      </x:c>
      <x:c r="B1236" s="7" t="s">
        <x:v>6260</x:v>
      </x:c>
      <x:c r="C1236" s="8" t="s">
        <x:v>2437</x:v>
      </x:c>
      <x:c r="D1236" s="8" t="s">
        <x:v>1993</x:v>
      </x:c>
      <x:c r="E1236" s="8" t="s">
        <x:v>543</x:v>
      </x:c>
      <x:c r="F1236" s="8" t="s">
        <x:v>495</x:v>
      </x:c>
      <x:c r="G1236" s="8" t="s">
        <x:v>7233</x:v>
      </x:c>
      <x:c r="H1236" s="8" t="s">
        <x:v>118</x:v>
      </x:c>
      <x:c r="I1236" s="9">
        <x:v>939</x:v>
      </x:c>
    </x:row>
    <x:row r="1237" spans="1:9" ht="20.64999999999999857891">
      <x:c r="A1237" s="7" t="s">
        <x:v>1059</x:v>
      </x:c>
      <x:c r="B1237" s="7" t="s">
        <x:v>8090</x:v>
      </x:c>
      <x:c r="C1237" s="8" t="s">
        <x:v>2437</x:v>
      </x:c>
      <x:c r="D1237" s="8" t="s">
        <x:v>1992</x:v>
      </x:c>
      <x:c r="E1237" s="8" t="s">
        <x:v>543</x:v>
      </x:c>
      <x:c r="F1237" s="8" t="s">
        <x:v>495</x:v>
      </x:c>
      <x:c r="G1237" s="8" t="s">
        <x:v>7233</x:v>
      </x:c>
      <x:c r="H1237" s="8" t="s">
        <x:v>118</x:v>
      </x:c>
      <x:c r="I1237" s="9">
        <x:v>1200</x:v>
      </x:c>
    </x:row>
    <x:row r="1238" spans="1:9" ht="20.64999999999999857891">
      <x:c r="A1238" s="7" t="s">
        <x:v>1059</x:v>
      </x:c>
      <x:c r="B1238" s="7" t="s">
        <x:v>1983</x:v>
      </x:c>
      <x:c r="C1238" s="8" t="s">
        <x:v>2437</x:v>
      </x:c>
      <x:c r="D1238" s="8" t="s">
        <x:v>2436</x:v>
      </x:c>
      <x:c r="E1238" s="8" t="s">
        <x:v>543</x:v>
      </x:c>
      <x:c r="F1238" s="8" t="s">
        <x:v>495</x:v>
      </x:c>
      <x:c r="G1238" s="8" t="s">
        <x:v>7233</x:v>
      </x:c>
      <x:c r="H1238" s="8" t="s">
        <x:v>118</x:v>
      </x:c>
      <x:c r="I1238" s="9">
        <x:v>1659</x:v>
      </x:c>
    </x:row>
    <x:row r="1239" spans="1:9" ht="20.64999999999999857891">
      <x:c r="A1239" s="7" t="s">
        <x:v>1059</x:v>
      </x:c>
      <x:c r="B1239" s="7" t="s">
        <x:v>8093</x:v>
      </x:c>
      <x:c r="C1239" s="8" t="s">
        <x:v>2437</x:v>
      </x:c>
      <x:c r="D1239" s="8" t="s">
        <x:v>2159</x:v>
      </x:c>
      <x:c r="E1239" s="8" t="s">
        <x:v>543</x:v>
      </x:c>
      <x:c r="F1239" s="8" t="s">
        <x:v>495</x:v>
      </x:c>
      <x:c r="G1239" s="8" t="s">
        <x:v>7233</x:v>
      </x:c>
      <x:c r="H1239" s="8" t="s">
        <x:v>118</x:v>
      </x:c>
      <x:c r="I1239" s="9">
        <x:v>2869</x:v>
      </x:c>
    </x:row>
    <x:row r="1240" spans="1:9" ht="20.64999999999999857891">
      <x:c r="A1240" s="7" t="s">
        <x:v>1059</x:v>
      </x:c>
      <x:c r="B1240" s="7" t="s">
        <x:v>8075</x:v>
      </x:c>
      <x:c r="C1240" s="8" t="s">
        <x:v>2437</x:v>
      </x:c>
      <x:c r="D1240" s="8" t="s">
        <x:v>2256</x:v>
      </x:c>
      <x:c r="E1240" s="8" t="s">
        <x:v>543</x:v>
      </x:c>
      <x:c r="F1240" s="8" t="s">
        <x:v>495</x:v>
      </x:c>
      <x:c r="G1240" s="8" t="s">
        <x:v>7233</x:v>
      </x:c>
      <x:c r="H1240" s="8" t="s">
        <x:v>118</x:v>
      </x:c>
      <x:c r="I1240" s="9">
        <x:v>4969</x:v>
      </x:c>
    </x:row>
    <x:row r="1241" spans="1:9" ht="20.64999999999999857891">
      <x:c r="A1241" s="7" t="s">
        <x:v>1059</x:v>
      </x:c>
      <x:c r="B1241" s="7" t="s">
        <x:v>755</x:v>
      </x:c>
      <x:c r="C1241" s="8" t="s">
        <x:v>2437</x:v>
      </x:c>
      <x:c r="D1241" s="8" t="s">
        <x:v>3662</x:v>
      </x:c>
      <x:c r="E1241" s="8" t="s">
        <x:v>543</x:v>
      </x:c>
      <x:c r="F1241" s="8" t="s">
        <x:v>495</x:v>
      </x:c>
      <x:c r="G1241" s="8" t="s">
        <x:v>7233</x:v>
      </x:c>
      <x:c r="H1241" s="8" t="s">
        <x:v>118</x:v>
      </x:c>
      <x:c r="I1241" s="9">
        <x:v>1890</x:v>
      </x:c>
    </x:row>
    <x:row r="1242" spans="1:9" ht="20.64999999999999857891">
      <x:c r="A1242" s="7" t="s">
        <x:v>1059</x:v>
      </x:c>
      <x:c r="B1242" s="7" t="s">
        <x:v>2020</x:v>
      </x:c>
      <x:c r="C1242" s="8" t="s">
        <x:v>2437</x:v>
      </x:c>
      <x:c r="D1242" s="8" t="s">
        <x:v>1153</x:v>
      </x:c>
      <x:c r="E1242" s="8" t="s">
        <x:v>543</x:v>
      </x:c>
      <x:c r="F1242" s="8" t="s">
        <x:v>495</x:v>
      </x:c>
      <x:c r="G1242" s="8" t="s">
        <x:v>7233</x:v>
      </x:c>
      <x:c r="H1242" s="8" t="s">
        <x:v>118</x:v>
      </x:c>
      <x:c r="I1242" s="9">
        <x:v>3969</x:v>
      </x:c>
    </x:row>
    <x:row r="1243" spans="1:9" ht="20.64999999999999857891">
      <x:c r="A1243" s="7" t="s">
        <x:v>1059</x:v>
      </x:c>
      <x:c r="B1243" s="7" t="s">
        <x:v>1139</x:v>
      </x:c>
      <x:c r="C1243" s="8" t="s">
        <x:v>2437</x:v>
      </x:c>
      <x:c r="D1243" s="8" t="s">
        <x:v>8099</x:v>
      </x:c>
      <x:c r="E1243" s="8" t="s">
        <x:v>543</x:v>
      </x:c>
      <x:c r="F1243" s="8" t="s">
        <x:v>495</x:v>
      </x:c>
      <x:c r="G1243" s="8" t="s">
        <x:v>7233</x:v>
      </x:c>
      <x:c r="H1243" s="8" t="s">
        <x:v>118</x:v>
      </x:c>
      <x:c r="I1243" s="9">
        <x:v>7930</x:v>
      </x:c>
    </x:row>
    <x:row r="1244" spans="1:9" ht="20.64999999999999857891">
      <x:c r="A1244" s="7" t="s">
        <x:v>1059</x:v>
      </x:c>
      <x:c r="B1244" s="7" t="s">
        <x:v>753</x:v>
      </x:c>
      <x:c r="C1244" s="8" t="s">
        <x:v>2437</x:v>
      </x:c>
      <x:c r="D1244" s="8" t="s">
        <x:v>152</x:v>
      </x:c>
      <x:c r="E1244" s="8" t="s">
        <x:v>543</x:v>
      </x:c>
      <x:c r="F1244" s="8" t="s">
        <x:v>495</x:v>
      </x:c>
      <x:c r="G1244" s="8" t="s">
        <x:v>7233</x:v>
      </x:c>
      <x:c r="H1244" s="8" t="s">
        <x:v>118</x:v>
      </x:c>
      <x:c r="I1244" s="9">
        <x:v>1090</x:v>
      </x:c>
    </x:row>
    <x:row r="1245" spans="1:9" ht="20.64999999999999857891">
      <x:c r="A1245" s="7" t="s">
        <x:v>1059</x:v>
      </x:c>
      <x:c r="B1245" s="7" t="s">
        <x:v>6252</x:v>
      </x:c>
      <x:c r="C1245" s="8" t="s">
        <x:v>2437</x:v>
      </x:c>
      <x:c r="D1245" s="8" t="s">
        <x:v>5952</x:v>
      </x:c>
      <x:c r="E1245" s="8" t="s">
        <x:v>543</x:v>
      </x:c>
      <x:c r="F1245" s="8" t="s">
        <x:v>495</x:v>
      </x:c>
      <x:c r="G1245" s="8" t="s">
        <x:v>7233</x:v>
      </x:c>
      <x:c r="H1245" s="8" t="s">
        <x:v>118</x:v>
      </x:c>
      <x:c r="I1245" s="9">
        <x:v>1420</x:v>
      </x:c>
    </x:row>
    <x:row r="1246" spans="1:9" ht="20.64999999999999857891">
      <x:c r="A1246" s="7" t="s">
        <x:v>4658</x:v>
      </x:c>
      <x:c r="B1246" s="7" t="s">
        <x:v>8131</x:v>
      </x:c>
      <x:c r="C1246" s="8" t="s">
        <x:v>3149</x:v>
      </x:c>
      <x:c r="D1246" s="8" t="s">
        <x:v>367</x:v>
      </x:c>
      <x:c r="E1246" s="8" t="s">
        <x:v>543</x:v>
      </x:c>
      <x:c r="F1246" s="8" t="s">
        <x:v>495</x:v>
      </x:c>
      <x:c r="G1246" s="8" t="s">
        <x:v>7233</x:v>
      </x:c>
      <x:c r="H1246" s="8" t="s">
        <x:v>124</x:v>
      </x:c>
      <x:c r="I1246" s="9">
        <x:v>2510</x:v>
      </x:c>
    </x:row>
    <x:row r="1247" spans="1:9" ht="20.64999999999999857891">
      <x:c r="A1247" s="7" t="s">
        <x:v>4658</x:v>
      </x:c>
      <x:c r="B1247" s="7" t="s">
        <x:v>1157</x:v>
      </x:c>
      <x:c r="C1247" s="8" t="s">
        <x:v>3149</x:v>
      </x:c>
      <x:c r="D1247" s="8" t="s">
        <x:v>308</x:v>
      </x:c>
      <x:c r="E1247" s="8" t="s">
        <x:v>543</x:v>
      </x:c>
      <x:c r="F1247" s="8" t="s">
        <x:v>495</x:v>
      </x:c>
      <x:c r="G1247" s="8" t="s">
        <x:v>7233</x:v>
      </x:c>
      <x:c r="H1247" s="8" t="s">
        <x:v>124</x:v>
      </x:c>
      <x:c r="I1247" s="9">
        <x:v>2790</x:v>
      </x:c>
    </x:row>
    <x:row r="1248" spans="1:9" ht="20.64999999999999857891">
      <x:c r="A1248" s="7" t="s">
        <x:v>4658</x:v>
      </x:c>
      <x:c r="B1248" s="7" t="s">
        <x:v>4746</x:v>
      </x:c>
      <x:c r="C1248" s="8" t="s">
        <x:v>3149</x:v>
      </x:c>
      <x:c r="D1248" s="8" t="s">
        <x:v>476</x:v>
      </x:c>
      <x:c r="E1248" s="8" t="s">
        <x:v>543</x:v>
      </x:c>
      <x:c r="F1248" s="8" t="s">
        <x:v>495</x:v>
      </x:c>
      <x:c r="G1248" s="8" t="s">
        <x:v>7233</x:v>
      </x:c>
      <x:c r="H1248" s="8" t="s">
        <x:v>124</x:v>
      </x:c>
      <x:c r="I1248" s="9">
        <x:v>3380</x:v>
      </x:c>
    </x:row>
    <x:row r="1249" spans="1:9" ht="20.64999999999999857891">
      <x:c r="A1249" s="7" t="s">
        <x:v>4658</x:v>
      </x:c>
      <x:c r="B1249" s="7" t="s">
        <x:v>8107</x:v>
      </x:c>
      <x:c r="C1249" s="8" t="s">
        <x:v>3149</x:v>
      </x:c>
      <x:c r="D1249" s="8" t="s">
        <x:v>304</x:v>
      </x:c>
      <x:c r="E1249" s="8" t="s">
        <x:v>543</x:v>
      </x:c>
      <x:c r="F1249" s="8" t="s">
        <x:v>495</x:v>
      </x:c>
      <x:c r="G1249" s="8" t="s">
        <x:v>7233</x:v>
      </x:c>
      <x:c r="H1249" s="8" t="s">
        <x:v>124</x:v>
      </x:c>
      <x:c r="I1249" s="9">
        <x:v>3712</x:v>
      </x:c>
    </x:row>
    <x:row r="1250" spans="1:9" ht="20.64999999999999857891">
      <x:c r="A1250" s="7" t="s">
        <x:v>4658</x:v>
      </x:c>
      <x:c r="B1250" s="7" t="s">
        <x:v>716</x:v>
      </x:c>
      <x:c r="C1250" s="8" t="s">
        <x:v>3149</x:v>
      </x:c>
      <x:c r="D1250" s="8" t="s">
        <x:v>698</x:v>
      </x:c>
      <x:c r="E1250" s="8" t="s">
        <x:v>543</x:v>
      </x:c>
      <x:c r="F1250" s="8" t="s">
        <x:v>495</x:v>
      </x:c>
      <x:c r="G1250" s="8" t="s">
        <x:v>7233</x:v>
      </x:c>
      <x:c r="H1250" s="8" t="s">
        <x:v>124</x:v>
      </x:c>
      <x:c r="I1250" s="9">
        <x:v>4600</x:v>
      </x:c>
    </x:row>
    <x:row r="1251" spans="1:9" ht="20.64999999999999857891">
      <x:c r="A1251" s="7" t="s">
        <x:v>4658</x:v>
      </x:c>
      <x:c r="B1251" s="7" t="s">
        <x:v>3395</x:v>
      </x:c>
      <x:c r="C1251" s="8" t="s">
        <x:v>3149</x:v>
      </x:c>
      <x:c r="D1251" s="8" t="s">
        <x:v>1521</x:v>
      </x:c>
      <x:c r="E1251" s="8" t="s">
        <x:v>543</x:v>
      </x:c>
      <x:c r="F1251" s="8" t="s">
        <x:v>495</x:v>
      </x:c>
      <x:c r="G1251" s="8" t="s">
        <x:v>7233</x:v>
      </x:c>
      <x:c r="H1251" s="8" t="s">
        <x:v>124</x:v>
      </x:c>
      <x:c r="I1251" s="9">
        <x:v>6390</x:v>
      </x:c>
    </x:row>
    <x:row r="1252" spans="1:9" ht="20.64999999999999857891">
      <x:c r="A1252" s="7" t="s">
        <x:v>4658</x:v>
      </x:c>
      <x:c r="B1252" s="7" t="s">
        <x:v>6189</x:v>
      </x:c>
      <x:c r="C1252" s="8" t="s">
        <x:v>3149</x:v>
      </x:c>
      <x:c r="D1252" s="8" t="s">
        <x:v>6209</x:v>
      </x:c>
      <x:c r="E1252" s="8" t="s">
        <x:v>543</x:v>
      </x:c>
      <x:c r="F1252" s="8" t="s">
        <x:v>495</x:v>
      </x:c>
      <x:c r="G1252" s="8" t="s">
        <x:v>7233</x:v>
      </x:c>
      <x:c r="H1252" s="8" t="s">
        <x:v>124</x:v>
      </x:c>
      <x:c r="I1252" s="9">
        <x:v>8310</x:v>
      </x:c>
    </x:row>
    <x:row r="1253" spans="1:9" ht="20.64999999999999857891">
      <x:c r="A1253" s="7" t="s">
        <x:v>4658</x:v>
      </x:c>
      <x:c r="B1253" s="7" t="s">
        <x:v>725</x:v>
      </x:c>
      <x:c r="C1253" s="8" t="s">
        <x:v>3149</x:v>
      </x:c>
      <x:c r="D1253" s="8" t="s">
        <x:v>700</x:v>
      </x:c>
      <x:c r="E1253" s="8" t="s">
        <x:v>543</x:v>
      </x:c>
      <x:c r="F1253" s="8" t="s">
        <x:v>495</x:v>
      </x:c>
      <x:c r="G1253" s="8" t="s">
        <x:v>7233</x:v>
      </x:c>
      <x:c r="H1253" s="8" t="s">
        <x:v>124</x:v>
      </x:c>
      <x:c r="I1253" s="9">
        <x:v>11370</x:v>
      </x:c>
    </x:row>
    <x:row r="1254" spans="1:9" ht="20.64999999999999857891">
      <x:c r="A1254" s="7" t="s">
        <x:v>4658</x:v>
      </x:c>
      <x:c r="B1254" s="7" t="s">
        <x:v>4507</x:v>
      </x:c>
      <x:c r="C1254" s="8" t="s">
        <x:v>3149</x:v>
      </x:c>
      <x:c r="D1254" s="8" t="s">
        <x:v>280</x:v>
      </x:c>
      <x:c r="E1254" s="8" t="s">
        <x:v>543</x:v>
      </x:c>
      <x:c r="F1254" s="8" t="s">
        <x:v>495</x:v>
      </x:c>
      <x:c r="G1254" s="8" t="s">
        <x:v>7233</x:v>
      </x:c>
      <x:c r="H1254" s="8" t="s">
        <x:v>124</x:v>
      </x:c>
      <x:c r="I1254" s="9">
        <x:v>2440</x:v>
      </x:c>
    </x:row>
    <x:row r="1255" spans="1:9" ht="20.64999999999999857891">
      <x:c r="A1255" s="7" t="s">
        <x:v>4658</x:v>
      </x:c>
      <x:c r="B1255" s="7" t="s">
        <x:v>720</x:v>
      </x:c>
      <x:c r="C1255" s="8" t="s">
        <x:v>3149</x:v>
      </x:c>
      <x:c r="D1255" s="8" t="s">
        <x:v>327</x:v>
      </x:c>
      <x:c r="E1255" s="8" t="s">
        <x:v>543</x:v>
      </x:c>
      <x:c r="F1255" s="8" t="s">
        <x:v>495</x:v>
      </x:c>
      <x:c r="G1255" s="8" t="s">
        <x:v>7233</x:v>
      </x:c>
      <x:c r="H1255" s="8" t="s">
        <x:v>124</x:v>
      </x:c>
      <x:c r="I1255" s="9">
        <x:v>2600</x:v>
      </x:c>
    </x:row>
    <x:row r="1256" spans="1:9" ht="20.64999999999999857891">
      <x:c r="A1256" s="7" t="s">
        <x:v>4658</x:v>
      </x:c>
      <x:c r="B1256" s="7" t="s">
        <x:v>2507</x:v>
      </x:c>
      <x:c r="C1256" s="8" t="s">
        <x:v>3149</x:v>
      </x:c>
      <x:c r="D1256" s="8" t="s">
        <x:v>490</x:v>
      </x:c>
      <x:c r="E1256" s="8" t="s">
        <x:v>543</x:v>
      </x:c>
      <x:c r="F1256" s="8" t="s">
        <x:v>495</x:v>
      </x:c>
      <x:c r="G1256" s="8" t="s">
        <x:v>7233</x:v>
      </x:c>
      <x:c r="H1256" s="8" t="s">
        <x:v>124</x:v>
      </x:c>
      <x:c r="I1256" s="9">
        <x:v>2650</x:v>
      </x:c>
    </x:row>
    <x:row r="1257" spans="1:9" ht="20.64999999999999857891">
      <x:c r="A1257" s="7" t="s">
        <x:v>4658</x:v>
      </x:c>
      <x:c r="B1257" s="7" t="s">
        <x:v>6174</x:v>
      </x:c>
      <x:c r="C1257" s="8" t="s">
        <x:v>3149</x:v>
      </x:c>
      <x:c r="D1257" s="8" t="s">
        <x:v>364</x:v>
      </x:c>
      <x:c r="E1257" s="8" t="s">
        <x:v>543</x:v>
      </x:c>
      <x:c r="F1257" s="8" t="s">
        <x:v>495</x:v>
      </x:c>
      <x:c r="G1257" s="8" t="s">
        <x:v>7233</x:v>
      </x:c>
      <x:c r="H1257" s="8" t="s">
        <x:v>124</x:v>
      </x:c>
      <x:c r="I1257" s="9">
        <x:v>2910</x:v>
      </x:c>
    </x:row>
    <x:row r="1258" spans="1:9" ht="20.64999999999999857891">
      <x:c r="A1258" s="7" t="s">
        <x:v>4658</x:v>
      </x:c>
      <x:c r="B1258" s="7" t="s">
        <x:v>4397</x:v>
      </x:c>
      <x:c r="C1258" s="8" t="s">
        <x:v>3149</x:v>
      </x:c>
      <x:c r="D1258" s="8" t="s">
        <x:v>296</x:v>
      </x:c>
      <x:c r="E1258" s="8" t="s">
        <x:v>543</x:v>
      </x:c>
      <x:c r="F1258" s="8" t="s">
        <x:v>495</x:v>
      </x:c>
      <x:c r="G1258" s="8" t="s">
        <x:v>7233</x:v>
      </x:c>
      <x:c r="H1258" s="8" t="s">
        <x:v>124</x:v>
      </x:c>
      <x:c r="I1258" s="9">
        <x:v>3160</x:v>
      </x:c>
    </x:row>
    <x:row r="1259" spans="1:9" ht="20.64999999999999857891">
      <x:c r="A1259" s="7" t="s">
        <x:v>4658</x:v>
      </x:c>
      <x:c r="B1259" s="7" t="s">
        <x:v>6054</x:v>
      </x:c>
      <x:c r="C1259" s="8" t="s">
        <x:v>3149</x:v>
      </x:c>
      <x:c r="D1259" s="8" t="s">
        <x:v>291</x:v>
      </x:c>
      <x:c r="E1259" s="8" t="s">
        <x:v>543</x:v>
      </x:c>
      <x:c r="F1259" s="8" t="s">
        <x:v>495</x:v>
      </x:c>
      <x:c r="G1259" s="8" t="s">
        <x:v>7233</x:v>
      </x:c>
      <x:c r="H1259" s="8" t="s">
        <x:v>124</x:v>
      </x:c>
      <x:c r="I1259" s="9">
        <x:v>3460</x:v>
      </x:c>
    </x:row>
    <x:row r="1260" spans="1:9" ht="20.64999999999999857891">
      <x:c r="A1260" s="7" t="s">
        <x:v>4658</x:v>
      </x:c>
      <x:c r="B1260" s="7" t="s">
        <x:v>2609</x:v>
      </x:c>
      <x:c r="C1260" s="8" t="s">
        <x:v>3149</x:v>
      </x:c>
      <x:c r="D1260" s="8" t="s">
        <x:v>494</x:v>
      </x:c>
      <x:c r="E1260" s="8" t="s">
        <x:v>543</x:v>
      </x:c>
      <x:c r="F1260" s="8" t="s">
        <x:v>495</x:v>
      </x:c>
      <x:c r="G1260" s="8" t="s">
        <x:v>7233</x:v>
      </x:c>
      <x:c r="H1260" s="8" t="s">
        <x:v>124</x:v>
      </x:c>
      <x:c r="I1260" s="9">
        <x:v>4030</x:v>
      </x:c>
    </x:row>
    <x:row r="1261" spans="1:9" ht="20.64999999999999857891">
      <x:c r="A1261" s="7" t="s">
        <x:v>4658</x:v>
      </x:c>
      <x:c r="B1261" s="7" t="s">
        <x:v>4786</x:v>
      </x:c>
      <x:c r="C1261" s="8" t="s">
        <x:v>3149</x:v>
      </x:c>
      <x:c r="D1261" s="8" t="s">
        <x:v>521</x:v>
      </x:c>
      <x:c r="E1261" s="8" t="s">
        <x:v>543</x:v>
      </x:c>
      <x:c r="F1261" s="8" t="s">
        <x:v>495</x:v>
      </x:c>
      <x:c r="G1261" s="8" t="s">
        <x:v>7233</x:v>
      </x:c>
      <x:c r="H1261" s="8" t="s">
        <x:v>124</x:v>
      </x:c>
      <x:c r="I1261" s="9">
        <x:v>4430</x:v>
      </x:c>
    </x:row>
    <x:row r="1262" spans="1:9" ht="20.64999999999999857891">
      <x:c r="A1262" s="7" t="s">
        <x:v>4658</x:v>
      </x:c>
      <x:c r="B1262" s="7" t="s">
        <x:v>2508</x:v>
      </x:c>
      <x:c r="C1262" s="8" t="s">
        <x:v>3149</x:v>
      </x:c>
      <x:c r="D1262" s="8" t="s">
        <x:v>765</x:v>
      </x:c>
      <x:c r="E1262" s="8" t="s">
        <x:v>543</x:v>
      </x:c>
      <x:c r="F1262" s="8" t="s">
        <x:v>495</x:v>
      </x:c>
      <x:c r="G1262" s="8" t="s">
        <x:v>7233</x:v>
      </x:c>
      <x:c r="H1262" s="8" t="s">
        <x:v>124</x:v>
      </x:c>
      <x:c r="I1262" s="9">
        <x:v>5423</x:v>
      </x:c>
    </x:row>
    <x:row r="1263" spans="1:9" ht="20.64999999999999857891">
      <x:c r="A1263" s="7" t="s">
        <x:v>4658</x:v>
      </x:c>
      <x:c r="B1263" s="7" t="s">
        <x:v>4508</x:v>
      </x:c>
      <x:c r="C1263" s="8" t="s">
        <x:v>3149</x:v>
      </x:c>
      <x:c r="D1263" s="8" t="s">
        <x:v>1116</x:v>
      </x:c>
      <x:c r="E1263" s="8" t="s">
        <x:v>543</x:v>
      </x:c>
      <x:c r="F1263" s="8" t="s">
        <x:v>495</x:v>
      </x:c>
      <x:c r="G1263" s="8" t="s">
        <x:v>7233</x:v>
      </x:c>
      <x:c r="H1263" s="8" t="s">
        <x:v>124</x:v>
      </x:c>
      <x:c r="I1263" s="9">
        <x:v>7250</x:v>
      </x:c>
    </x:row>
    <x:row r="1264" spans="1:9" ht="20.64999999999999857891">
      <x:c r="A1264" s="7" t="s">
        <x:v>4658</x:v>
      </x:c>
      <x:c r="B1264" s="7" t="s">
        <x:v>6340</x:v>
      </x:c>
      <x:c r="C1264" s="8" t="s">
        <x:v>3149</x:v>
      </x:c>
      <x:c r="D1264" s="8" t="s">
        <x:v>6194</x:v>
      </x:c>
      <x:c r="E1264" s="8" t="s">
        <x:v>543</x:v>
      </x:c>
      <x:c r="F1264" s="8" t="s">
        <x:v>495</x:v>
      </x:c>
      <x:c r="G1264" s="8" t="s">
        <x:v>7233</x:v>
      </x:c>
      <x:c r="H1264" s="8" t="s">
        <x:v>124</x:v>
      </x:c>
      <x:c r="I1264" s="9">
        <x:v>9440</x:v>
      </x:c>
    </x:row>
    <x:row r="1265" spans="1:9" ht="20.64999999999999857891">
      <x:c r="A1265" s="7" t="s">
        <x:v>4658</x:v>
      </x:c>
      <x:c r="B1265" s="7" t="s">
        <x:v>1114</x:v>
      </x:c>
      <x:c r="C1265" s="8" t="s">
        <x:v>3149</x:v>
      </x:c>
      <x:c r="D1265" s="8" t="s">
        <x:v>6030</x:v>
      </x:c>
      <x:c r="E1265" s="8" t="s">
        <x:v>543</x:v>
      </x:c>
      <x:c r="F1265" s="8" t="s">
        <x:v>495</x:v>
      </x:c>
      <x:c r="G1265" s="8" t="s">
        <x:v>7233</x:v>
      </x:c>
      <x:c r="H1265" s="8" t="s">
        <x:v>124</x:v>
      </x:c>
      <x:c r="I1265" s="9">
        <x:v>13023</x:v>
      </x:c>
    </x:row>
    <x:row r="1266" spans="1:9" ht="20.64999999999999857891">
      <x:c r="A1266" s="7" t="s">
        <x:v>4658</x:v>
      </x:c>
      <x:c r="B1266" s="7" t="s">
        <x:v>2481</x:v>
      </x:c>
      <x:c r="C1266" s="8" t="s">
        <x:v>3149</x:v>
      </x:c>
      <x:c r="D1266" s="8" t="s">
        <x:v>439</x:v>
      </x:c>
      <x:c r="E1266" s="8" t="s">
        <x:v>543</x:v>
      </x:c>
      <x:c r="F1266" s="8" t="s">
        <x:v>495</x:v>
      </x:c>
      <x:c r="G1266" s="8" t="s">
        <x:v>7233</x:v>
      </x:c>
      <x:c r="H1266" s="8" t="s">
        <x:v>124</x:v>
      </x:c>
      <x:c r="I1266" s="9">
        <x:v>3970</x:v>
      </x:c>
    </x:row>
    <x:row r="1267" spans="1:9" ht="20.64999999999999857891">
      <x:c r="A1267" s="7" t="s">
        <x:v>4658</x:v>
      </x:c>
      <x:c r="B1267" s="7" t="s">
        <x:v>2499</x:v>
      </x:c>
      <x:c r="C1267" s="8" t="s">
        <x:v>3149</x:v>
      </x:c>
      <x:c r="D1267" s="8" t="s">
        <x:v>553</x:v>
      </x:c>
      <x:c r="E1267" s="8" t="s">
        <x:v>543</x:v>
      </x:c>
      <x:c r="F1267" s="8" t="s">
        <x:v>495</x:v>
      </x:c>
      <x:c r="G1267" s="8" t="s">
        <x:v>7233</x:v>
      </x:c>
      <x:c r="H1267" s="8" t="s">
        <x:v>124</x:v>
      </x:c>
      <x:c r="I1267" s="9">
        <x:v>4101</x:v>
      </x:c>
    </x:row>
    <x:row r="1268" spans="1:9" ht="20.64999999999999857891">
      <x:c r="A1268" s="7" t="s">
        <x:v>4658</x:v>
      </x:c>
      <x:c r="B1268" s="7" t="s">
        <x:v>2628</x:v>
      </x:c>
      <x:c r="C1268" s="8" t="s">
        <x:v>3149</x:v>
      </x:c>
      <x:c r="D1268" s="8" t="s">
        <x:v>428</x:v>
      </x:c>
      <x:c r="E1268" s="8" t="s">
        <x:v>543</x:v>
      </x:c>
      <x:c r="F1268" s="8" t="s">
        <x:v>495</x:v>
      </x:c>
      <x:c r="G1268" s="8" t="s">
        <x:v>7233</x:v>
      </x:c>
      <x:c r="H1268" s="8" t="s">
        <x:v>124</x:v>
      </x:c>
      <x:c r="I1268" s="9">
        <x:v>4401</x:v>
      </x:c>
    </x:row>
    <x:row r="1269" spans="1:9" ht="20.64999999999999857891">
      <x:c r="A1269" s="7" t="s">
        <x:v>4658</x:v>
      </x:c>
      <x:c r="B1269" s="7" t="s">
        <x:v>2505</x:v>
      </x:c>
      <x:c r="C1269" s="8" t="s">
        <x:v>3149</x:v>
      </x:c>
      <x:c r="D1269" s="8" t="s">
        <x:v>410</x:v>
      </x:c>
      <x:c r="E1269" s="8" t="s">
        <x:v>543</x:v>
      </x:c>
      <x:c r="F1269" s="8" t="s">
        <x:v>495</x:v>
      </x:c>
      <x:c r="G1269" s="8" t="s">
        <x:v>7233</x:v>
      </x:c>
      <x:c r="H1269" s="8" t="s">
        <x:v>124</x:v>
      </x:c>
      <x:c r="I1269" s="9">
        <x:v>4711</x:v>
      </x:c>
    </x:row>
    <x:row r="1270" spans="1:9" ht="20.64999999999999857891">
      <x:c r="A1270" s="7" t="s">
        <x:v>4658</x:v>
      </x:c>
      <x:c r="B1270" s="7" t="s">
        <x:v>4443</x:v>
      </x:c>
      <x:c r="C1270" s="8" t="s">
        <x:v>3149</x:v>
      </x:c>
      <x:c r="D1270" s="8" t="s">
        <x:v>508</x:v>
      </x:c>
      <x:c r="E1270" s="8" t="s">
        <x:v>543</x:v>
      </x:c>
      <x:c r="F1270" s="8" t="s">
        <x:v>495</x:v>
      </x:c>
      <x:c r="G1270" s="8" t="s">
        <x:v>7233</x:v>
      </x:c>
      <x:c r="H1270" s="8" t="s">
        <x:v>124</x:v>
      </x:c>
      <x:c r="I1270" s="9">
        <x:v>5050</x:v>
      </x:c>
    </x:row>
    <x:row r="1271" spans="1:9" ht="20.64999999999999857891">
      <x:c r="A1271" s="7" t="s">
        <x:v>4658</x:v>
      </x:c>
      <x:c r="B1271" s="7" t="s">
        <x:v>1129</x:v>
      </x:c>
      <x:c r="C1271" s="8" t="s">
        <x:v>3149</x:v>
      </x:c>
      <x:c r="D1271" s="8" t="s">
        <x:v>283</x:v>
      </x:c>
      <x:c r="E1271" s="8" t="s">
        <x:v>543</x:v>
      </x:c>
      <x:c r="F1271" s="8" t="s">
        <x:v>495</x:v>
      </x:c>
      <x:c r="G1271" s="8" t="s">
        <x:v>7233</x:v>
      </x:c>
      <x:c r="H1271" s="8" t="s">
        <x:v>124</x:v>
      </x:c>
      <x:c r="I1271" s="9">
        <x:v>5360</x:v>
      </x:c>
    </x:row>
    <x:row r="1272" spans="1:9" ht="20.64999999999999857891">
      <x:c r="A1272" s="7" t="s">
        <x:v>4658</x:v>
      </x:c>
      <x:c r="B1272" s="7" t="s">
        <x:v>6181</x:v>
      </x:c>
      <x:c r="C1272" s="8" t="s">
        <x:v>3149</x:v>
      </x:c>
      <x:c r="D1272" s="8" t="s">
        <x:v>546</x:v>
      </x:c>
      <x:c r="E1272" s="8" t="s">
        <x:v>543</x:v>
      </x:c>
      <x:c r="F1272" s="8" t="s">
        <x:v>495</x:v>
      </x:c>
      <x:c r="G1272" s="8" t="s">
        <x:v>7233</x:v>
      </x:c>
      <x:c r="H1272" s="8" t="s">
        <x:v>124</x:v>
      </x:c>
      <x:c r="I1272" s="9">
        <x:v>6060</x:v>
      </x:c>
    </x:row>
    <x:row r="1273" spans="1:9" ht="20.64999999999999857891">
      <x:c r="A1273" s="7" t="s">
        <x:v>4658</x:v>
      </x:c>
      <x:c r="B1273" s="7" t="s">
        <x:v>1119</x:v>
      </x:c>
      <x:c r="C1273" s="8" t="s">
        <x:v>3149</x:v>
      </x:c>
      <x:c r="D1273" s="8" t="s">
        <x:v>400</x:v>
      </x:c>
      <x:c r="E1273" s="8" t="s">
        <x:v>543</x:v>
      </x:c>
      <x:c r="F1273" s="8" t="s">
        <x:v>495</x:v>
      </x:c>
      <x:c r="G1273" s="8" t="s">
        <x:v>7233</x:v>
      </x:c>
      <x:c r="H1273" s="8" t="s">
        <x:v>124</x:v>
      </x:c>
      <x:c r="I1273" s="9">
        <x:v>6610</x:v>
      </x:c>
    </x:row>
    <x:row r="1274" spans="1:9" ht="20.64999999999999857891">
      <x:c r="A1274" s="7" t="s">
        <x:v>4394</x:v>
      </x:c>
      <x:c r="B1274" s="7" t="s">
        <x:v>646</x:v>
      </x:c>
      <x:c r="C1274" s="8" t="s">
        <x:v>82</x:v>
      </x:c>
      <x:c r="D1274" s="8" t="s">
        <x:v>79</x:v>
      </x:c>
      <x:c r="E1274" s="8" t="s">
        <x:v>543</x:v>
      </x:c>
      <x:c r="F1274" s="8" t="s">
        <x:v>495</x:v>
      </x:c>
      <x:c r="G1274" s="8" t="s">
        <x:v>7233</x:v>
      </x:c>
      <x:c r="H1274" s="8" t="s">
        <x:v>118</x:v>
      </x:c>
      <x:c r="I1274" s="9">
        <x:v>129210</x:v>
      </x:c>
    </x:row>
    <x:row r="1275" spans="1:9" ht="20.64999999999999857891">
      <x:c r="A1275" s="7" t="s">
        <x:v>4394</x:v>
      </x:c>
      <x:c r="B1275" s="7" t="s">
        <x:v>2645</x:v>
      </x:c>
      <x:c r="C1275" s="8" t="s">
        <x:v>82</x:v>
      </x:c>
      <x:c r="D1275" s="8" t="s">
        <x:v>2146</x:v>
      </x:c>
      <x:c r="E1275" s="8" t="s">
        <x:v>543</x:v>
      </x:c>
      <x:c r="F1275" s="8" t="s">
        <x:v>495</x:v>
      </x:c>
      <x:c r="G1275" s="8" t="s">
        <x:v>7233</x:v>
      </x:c>
      <x:c r="H1275" s="8" t="s">
        <x:v>118</x:v>
      </x:c>
      <x:c r="I1275" s="9">
        <x:v>129210</x:v>
      </x:c>
    </x:row>
    <x:row r="1276" spans="1:9" ht="20.64999999999999857891">
      <x:c r="A1276" s="7" t="s">
        <x:v>4394</x:v>
      </x:c>
      <x:c r="B1276" s="7" t="s">
        <x:v>662</x:v>
      </x:c>
      <x:c r="C1276" s="8" t="s">
        <x:v>82</x:v>
      </x:c>
      <x:c r="D1276" s="8" t="s">
        <x:v>51</x:v>
      </x:c>
      <x:c r="E1276" s="8" t="s">
        <x:v>543</x:v>
      </x:c>
      <x:c r="F1276" s="8" t="s">
        <x:v>495</x:v>
      </x:c>
      <x:c r="G1276" s="8" t="s">
        <x:v>7233</x:v>
      </x:c>
      <x:c r="H1276" s="8" t="s">
        <x:v>118</x:v>
      </x:c>
      <x:c r="I1276" s="9">
        <x:v>196495</x:v>
      </x:c>
    </x:row>
    <x:row r="1277" spans="1:9" ht="20.64999999999999857891">
      <x:c r="A1277" s="7" t="s">
        <x:v>4394</x:v>
      </x:c>
      <x:c r="B1277" s="7" t="s">
        <x:v>2579</x:v>
      </x:c>
      <x:c r="C1277" s="8" t="s">
        <x:v>82</x:v>
      </x:c>
      <x:c r="D1277" s="8" t="s">
        <x:v>844</x:v>
      </x:c>
      <x:c r="E1277" s="8" t="s">
        <x:v>543</x:v>
      </x:c>
      <x:c r="F1277" s="8" t="s">
        <x:v>495</x:v>
      </x:c>
      <x:c r="G1277" s="8" t="s">
        <x:v>7233</x:v>
      </x:c>
      <x:c r="H1277" s="8" t="s">
        <x:v>118</x:v>
      </x:c>
      <x:c r="I1277" s="9">
        <x:v>196495</x:v>
      </x:c>
    </x:row>
    <x:row r="1278" spans="1:9" ht="20.64999999999999857891">
      <x:c r="A1278" s="7" t="s">
        <x:v>4394</x:v>
      </x:c>
      <x:c r="B1278" s="7" t="s">
        <x:v>2022</x:v>
      </x:c>
      <x:c r="C1278" s="8" t="s">
        <x:v>82</x:v>
      </x:c>
      <x:c r="D1278" s="8" t="s">
        <x:v>2416</x:v>
      </x:c>
      <x:c r="E1278" s="8" t="s">
        <x:v>543</x:v>
      </x:c>
      <x:c r="F1278" s="8" t="s">
        <x:v>495</x:v>
      </x:c>
      <x:c r="G1278" s="8" t="s">
        <x:v>7233</x:v>
      </x:c>
      <x:c r="H1278" s="8" t="s">
        <x:v>118</x:v>
      </x:c>
      <x:c r="I1278" s="9">
        <x:v>196495</x:v>
      </x:c>
    </x:row>
    <x:row r="1279" spans="1:9" ht="20.64999999999999857891">
      <x:c r="A1279" s="7" t="s">
        <x:v>4394</x:v>
      </x:c>
      <x:c r="B1279" s="7" t="s">
        <x:v>2622</x:v>
      </x:c>
      <x:c r="C1279" s="8" t="s">
        <x:v>82</x:v>
      </x:c>
      <x:c r="D1279" s="8" t="s">
        <x:v>32</x:v>
      </x:c>
      <x:c r="E1279" s="8" t="s">
        <x:v>543</x:v>
      </x:c>
      <x:c r="F1279" s="8" t="s">
        <x:v>495</x:v>
      </x:c>
      <x:c r="G1279" s="8" t="s">
        <x:v>7233</x:v>
      </x:c>
      <x:c r="H1279" s="8" t="s">
        <x:v>118</x:v>
      </x:c>
      <x:c r="I1279" s="9">
        <x:v>265070</x:v>
      </x:c>
    </x:row>
    <x:row r="1280" spans="1:9" ht="20.64999999999999857891">
      <x:c r="A1280" s="7" t="s">
        <x:v>4394</x:v>
      </x:c>
      <x:c r="B1280" s="7" t="s">
        <x:v>653</x:v>
      </x:c>
      <x:c r="C1280" s="8" t="s">
        <x:v>82</x:v>
      </x:c>
      <x:c r="D1280" s="8" t="s">
        <x:v>2417</x:v>
      </x:c>
      <x:c r="E1280" s="8" t="s">
        <x:v>543</x:v>
      </x:c>
      <x:c r="F1280" s="8" t="s">
        <x:v>495</x:v>
      </x:c>
      <x:c r="G1280" s="8" t="s">
        <x:v>7233</x:v>
      </x:c>
      <x:c r="H1280" s="8" t="s">
        <x:v>118</x:v>
      </x:c>
      <x:c r="I1280" s="9">
        <x:v>265070</x:v>
      </x:c>
    </x:row>
    <x:row r="1281" spans="1:9" ht="20.64999999999999857891">
      <x:c r="A1281" s="7" t="s">
        <x:v>4394</x:v>
      </x:c>
      <x:c r="B1281" s="7" t="s">
        <x:v>6064</x:v>
      </x:c>
      <x:c r="C1281" s="8" t="s">
        <x:v>82</x:v>
      </x:c>
      <x:c r="D1281" s="8" t="s">
        <x:v>812</x:v>
      </x:c>
      <x:c r="E1281" s="8" t="s">
        <x:v>543</x:v>
      </x:c>
      <x:c r="F1281" s="8" t="s">
        <x:v>495</x:v>
      </x:c>
      <x:c r="G1281" s="8" t="s">
        <x:v>7233</x:v>
      </x:c>
      <x:c r="H1281" s="8" t="s">
        <x:v>118</x:v>
      </x:c>
      <x:c r="I1281" s="9">
        <x:v>265070</x:v>
      </x:c>
    </x:row>
    <x:row r="1282" spans="1:9" ht="20.64999999999999857891">
      <x:c r="A1282" s="7" t="s">
        <x:v>4394</x:v>
      </x:c>
      <x:c r="B1282" s="7" t="s">
        <x:v>2491</x:v>
      </x:c>
      <x:c r="C1282" s="8" t="s">
        <x:v>82</x:v>
      </x:c>
      <x:c r="D1282" s="8" t="s">
        <x:v>2425</x:v>
      </x:c>
      <x:c r="E1282" s="8" t="s">
        <x:v>543</x:v>
      </x:c>
      <x:c r="F1282" s="8" t="s">
        <x:v>495</x:v>
      </x:c>
      <x:c r="G1282" s="8" t="s">
        <x:v>7233</x:v>
      </x:c>
      <x:c r="H1282" s="8" t="s">
        <x:v>118</x:v>
      </x:c>
      <x:c r="I1282" s="9">
        <x:v>596531</x:v>
      </x:c>
    </x:row>
    <x:row r="1283" spans="1:9" ht="20.64999999999999857891">
      <x:c r="A1283" s="7" t="s">
        <x:v>4394</x:v>
      </x:c>
      <x:c r="B1283" s="7" t="s">
        <x:v>2503</x:v>
      </x:c>
      <x:c r="C1283" s="8" t="s">
        <x:v>82</x:v>
      </x:c>
      <x:c r="D1283" s="8" t="s">
        <x:v>2365</x:v>
      </x:c>
      <x:c r="E1283" s="8" t="s">
        <x:v>543</x:v>
      </x:c>
      <x:c r="F1283" s="8" t="s">
        <x:v>495</x:v>
      </x:c>
      <x:c r="G1283" s="8" t="s">
        <x:v>7233</x:v>
      </x:c>
      <x:c r="H1283" s="8" t="s">
        <x:v>118</x:v>
      </x:c>
      <x:c r="I1283" s="9">
        <x:v>596531</x:v>
      </x:c>
    </x:row>
    <x:row r="1284" spans="1:9" ht="20.64999999999999857891">
      <x:c r="A1284" s="7" t="s">
        <x:v>4394</x:v>
      </x:c>
      <x:c r="B1284" s="7" t="s">
        <x:v>3256</x:v>
      </x:c>
      <x:c r="C1284" s="8" t="s">
        <x:v>82</x:v>
      </x:c>
      <x:c r="D1284" s="8" t="s">
        <x:v>45</x:v>
      </x:c>
      <x:c r="E1284" s="8" t="s">
        <x:v>543</x:v>
      </x:c>
      <x:c r="F1284" s="8" t="s">
        <x:v>495</x:v>
      </x:c>
      <x:c r="G1284" s="8" t="s">
        <x:v>7233</x:v>
      </x:c>
      <x:c r="H1284" s="8" t="s">
        <x:v>118</x:v>
      </x:c>
      <x:c r="I1284" s="9">
        <x:v>696069</x:v>
      </x:c>
    </x:row>
    <x:row r="1285" spans="1:9" ht="20.64999999999999857891">
      <x:c r="A1285" s="7" t="s">
        <x:v>4394</x:v>
      </x:c>
      <x:c r="B1285" s="7" t="s">
        <x:v>1866</x:v>
      </x:c>
      <x:c r="C1285" s="8" t="s">
        <x:v>82</x:v>
      </x:c>
      <x:c r="D1285" s="8" t="s">
        <x:v>100</x:v>
      </x:c>
      <x:c r="E1285" s="8" t="s">
        <x:v>543</x:v>
      </x:c>
      <x:c r="F1285" s="8" t="s">
        <x:v>495</x:v>
      </x:c>
      <x:c r="G1285" s="8" t="s">
        <x:v>7233</x:v>
      </x:c>
      <x:c r="H1285" s="8" t="s">
        <x:v>118</x:v>
      </x:c>
      <x:c r="I1285" s="9">
        <x:v>696069</x:v>
      </x:c>
    </x:row>
    <x:row r="1286" spans="1:9" ht="20.64999999999999857891">
      <x:c r="A1286" s="7" t="s">
        <x:v>4394</x:v>
      </x:c>
      <x:c r="B1286" s="7" t="s">
        <x:v>2510</x:v>
      </x:c>
      <x:c r="C1286" s="8" t="s">
        <x:v>82</x:v>
      </x:c>
      <x:c r="D1286" s="8" t="s">
        <x:v>2292</x:v>
      </x:c>
      <x:c r="E1286" s="8" t="s">
        <x:v>543</x:v>
      </x:c>
      <x:c r="F1286" s="8" t="s">
        <x:v>495</x:v>
      </x:c>
      <x:c r="G1286" s="8" t="s">
        <x:v>7233</x:v>
      </x:c>
      <x:c r="H1286" s="8" t="s">
        <x:v>118</x:v>
      </x:c>
      <x:c r="I1286" s="9">
        <x:v>30069</x:v>
      </x:c>
    </x:row>
    <x:row r="1287" spans="1:9" ht="20.64999999999999857891">
      <x:c r="A1287" s="7" t="s">
        <x:v>4394</x:v>
      </x:c>
      <x:c r="B1287" s="7" t="s">
        <x:v>682</x:v>
      </x:c>
      <x:c r="C1287" s="8" t="s">
        <x:v>82</x:v>
      </x:c>
      <x:c r="D1287" s="8" t="s">
        <x:v>855</x:v>
      </x:c>
      <x:c r="E1287" s="8" t="s">
        <x:v>543</x:v>
      </x:c>
      <x:c r="F1287" s="8" t="s">
        <x:v>495</x:v>
      </x:c>
      <x:c r="G1287" s="8" t="s">
        <x:v>7233</x:v>
      </x:c>
      <x:c r="H1287" s="8" t="s">
        <x:v>118</x:v>
      </x:c>
      <x:c r="I1287" s="9">
        <x:v>42772</x:v>
      </x:c>
    </x:row>
    <x:row r="1288" spans="1:9" ht="20.64999999999999857891">
      <x:c r="A1288" s="7" t="s">
        <x:v>4394</x:v>
      </x:c>
      <x:c r="B1288" s="7" t="s">
        <x:v>3071</x:v>
      </x:c>
      <x:c r="C1288" s="8" t="s">
        <x:v>82</x:v>
      </x:c>
      <x:c r="D1288" s="8" t="s">
        <x:v>25</x:v>
      </x:c>
      <x:c r="E1288" s="8" t="s">
        <x:v>543</x:v>
      </x:c>
      <x:c r="F1288" s="8" t="s">
        <x:v>495</x:v>
      </x:c>
      <x:c r="G1288" s="8" t="s">
        <x:v>7233</x:v>
      </x:c>
      <x:c r="H1288" s="8" t="s">
        <x:v>118</x:v>
      </x:c>
      <x:c r="I1288" s="9">
        <x:v>42772</x:v>
      </x:c>
    </x:row>
    <x:row r="1289" spans="1:9" ht="20.64999999999999857891">
      <x:c r="A1289" s="7" t="s">
        <x:v>4394</x:v>
      </x:c>
      <x:c r="B1289" s="7" t="s">
        <x:v>6177</x:v>
      </x:c>
      <x:c r="C1289" s="8" t="s">
        <x:v>82</x:v>
      </x:c>
      <x:c r="D1289" s="8" t="s">
        <x:v>857</x:v>
      </x:c>
      <x:c r="E1289" s="8" t="s">
        <x:v>543</x:v>
      </x:c>
      <x:c r="F1289" s="8" t="s">
        <x:v>495</x:v>
      </x:c>
      <x:c r="G1289" s="8" t="s">
        <x:v>7233</x:v>
      </x:c>
      <x:c r="H1289" s="8" t="s">
        <x:v>118</x:v>
      </x:c>
      <x:c r="I1289" s="9">
        <x:v>53291</x:v>
      </x:c>
    </x:row>
    <x:row r="1290" spans="1:9" ht="20.64999999999999857891">
      <x:c r="A1290" s="7" t="s">
        <x:v>4394</x:v>
      </x:c>
      <x:c r="B1290" s="7" t="s">
        <x:v>640</x:v>
      </x:c>
      <x:c r="C1290" s="8" t="s">
        <x:v>82</x:v>
      </x:c>
      <x:c r="D1290" s="8" t="s">
        <x:v>2170</x:v>
      </x:c>
      <x:c r="E1290" s="8" t="s">
        <x:v>543</x:v>
      </x:c>
      <x:c r="F1290" s="8" t="s">
        <x:v>495</x:v>
      </x:c>
      <x:c r="G1290" s="8" t="s">
        <x:v>7233</x:v>
      </x:c>
      <x:c r="H1290" s="8" t="s">
        <x:v>118</x:v>
      </x:c>
      <x:c r="I1290" s="9">
        <x:v>53291</x:v>
      </x:c>
    </x:row>
    <x:row r="1291" spans="1:9" ht="20.64999999999999857891">
      <x:c r="A1291" s="7" t="s">
        <x:v>4394</x:v>
      </x:c>
      <x:c r="B1291" s="7" t="s">
        <x:v>1690</x:v>
      </x:c>
      <x:c r="C1291" s="8" t="s">
        <x:v>82</x:v>
      </x:c>
      <x:c r="D1291" s="8" t="s">
        <x:v>845</x:v>
      </x:c>
      <x:c r="E1291" s="8" t="s">
        <x:v>543</x:v>
      </x:c>
      <x:c r="F1291" s="8" t="s">
        <x:v>495</x:v>
      </x:c>
      <x:c r="G1291" s="8" t="s">
        <x:v>7233</x:v>
      </x:c>
      <x:c r="H1291" s="8" t="s">
        <x:v>118</x:v>
      </x:c>
      <x:c r="I1291" s="9">
        <x:v>73139</x:v>
      </x:c>
    </x:row>
    <x:row r="1292" spans="1:9" ht="20.64999999999999857891">
      <x:c r="A1292" s="7" t="s">
        <x:v>4394</x:v>
      </x:c>
      <x:c r="B1292" s="7" t="s">
        <x:v>2651</x:v>
      </x:c>
      <x:c r="C1292" s="8" t="s">
        <x:v>82</x:v>
      </x:c>
      <x:c r="D1292" s="8" t="s">
        <x:v>1342</x:v>
      </x:c>
      <x:c r="E1292" s="8" t="s">
        <x:v>543</x:v>
      </x:c>
      <x:c r="F1292" s="8" t="s">
        <x:v>495</x:v>
      </x:c>
      <x:c r="G1292" s="8" t="s">
        <x:v>7233</x:v>
      </x:c>
      <x:c r="H1292" s="8" t="s">
        <x:v>118</x:v>
      </x:c>
      <x:c r="I1292" s="9">
        <x:v>73139</x:v>
      </x:c>
    </x:row>
    <x:row r="1293" spans="1:9" ht="20.64999999999999857891">
      <x:c r="A1293" s="7" t="s">
        <x:v>4394</x:v>
      </x:c>
      <x:c r="B1293" s="7" t="s">
        <x:v>6444</x:v>
      </x:c>
      <x:c r="C1293" s="8" t="s">
        <x:v>82</x:v>
      </x:c>
      <x:c r="D1293" s="8" t="s">
        <x:v>1382</x:v>
      </x:c>
      <x:c r="E1293" s="8" t="s">
        <x:v>543</x:v>
      </x:c>
      <x:c r="F1293" s="8" t="s">
        <x:v>495</x:v>
      </x:c>
      <x:c r="G1293" s="8" t="s">
        <x:v>7233</x:v>
      </x:c>
      <x:c r="H1293" s="8" t="s">
        <x:v>118</x:v>
      </x:c>
      <x:c r="I1293" s="9">
        <x:v>73139</x:v>
      </x:c>
    </x:row>
    <x:row r="1294" spans="1:9" ht="20.64999999999999857891">
      <x:c r="A1294" s="7" t="s">
        <x:v>4394</x:v>
      </x:c>
      <x:c r="B1294" s="7" t="s">
        <x:v>1136</x:v>
      </x:c>
      <x:c r="C1294" s="8" t="s">
        <x:v>82</x:v>
      </x:c>
      <x:c r="D1294" s="8" t="s">
        <x:v>23</x:v>
      </x:c>
      <x:c r="E1294" s="8" t="s">
        <x:v>543</x:v>
      </x:c>
      <x:c r="F1294" s="8" t="s">
        <x:v>495</x:v>
      </x:c>
      <x:c r="G1294" s="8" t="s">
        <x:v>7233</x:v>
      </x:c>
      <x:c r="H1294" s="8" t="s">
        <x:v>118</x:v>
      </x:c>
      <x:c r="I1294" s="9">
        <x:v>90606</x:v>
      </x:c>
    </x:row>
    <x:row r="1295" spans="1:9" ht="20.64999999999999857891">
      <x:c r="A1295" s="7" t="s">
        <x:v>4394</x:v>
      </x:c>
      <x:c r="B1295" s="7" t="s">
        <x:v>1873</x:v>
      </x:c>
      <x:c r="C1295" s="8" t="s">
        <x:v>82</x:v>
      </x:c>
      <x:c r="D1295" s="8" t="s">
        <x:v>2111</x:v>
      </x:c>
      <x:c r="E1295" s="8" t="s">
        <x:v>543</x:v>
      </x:c>
      <x:c r="F1295" s="8" t="s">
        <x:v>495</x:v>
      </x:c>
      <x:c r="G1295" s="8" t="s">
        <x:v>7233</x:v>
      </x:c>
      <x:c r="H1295" s="8" t="s">
        <x:v>118</x:v>
      </x:c>
      <x:c r="I1295" s="9">
        <x:v>90606</x:v>
      </x:c>
    </x:row>
    <x:row r="1296" spans="1:9" ht="20.64999999999999857891">
      <x:c r="A1296" s="7" t="s">
        <x:v>4394</x:v>
      </x:c>
      <x:c r="B1296" s="7" t="s">
        <x:v>647</x:v>
      </x:c>
      <x:c r="C1296" s="8" t="s">
        <x:v>82</x:v>
      </x:c>
      <x:c r="D1296" s="8" t="s">
        <x:v>2340</x:v>
      </x:c>
      <x:c r="E1296" s="8" t="s">
        <x:v>543</x:v>
      </x:c>
      <x:c r="F1296" s="8" t="s">
        <x:v>495</x:v>
      </x:c>
      <x:c r="G1296" s="8" t="s">
        <x:v>7233</x:v>
      </x:c>
      <x:c r="H1296" s="8" t="s">
        <x:v>118</x:v>
      </x:c>
      <x:c r="I1296" s="9">
        <x:v>90606</x:v>
      </x:c>
    </x:row>
    <x:row r="1297" spans="1:9" ht="20.64999999999999857891">
      <x:c r="A1297" s="7" t="s">
        <x:v>4394</x:v>
      </x:c>
      <x:c r="B1297" s="7" t="s">
        <x:v>6094</x:v>
      </x:c>
      <x:c r="C1297" s="8" t="s">
        <x:v>82</x:v>
      </x:c>
      <x:c r="D1297" s="8" t="s">
        <x:v>2164</x:v>
      </x:c>
      <x:c r="E1297" s="8" t="s">
        <x:v>543</x:v>
      </x:c>
      <x:c r="F1297" s="8" t="s">
        <x:v>495</x:v>
      </x:c>
      <x:c r="G1297" s="8" t="s">
        <x:v>7233</x:v>
      </x:c>
      <x:c r="H1297" s="8" t="s">
        <x:v>118</x:v>
      </x:c>
      <x:c r="I1297" s="9">
        <x:v>112637</x:v>
      </x:c>
    </x:row>
    <x:row r="1298" spans="1:9" ht="20.64999999999999857891">
      <x:c r="A1298" s="7" t="s">
        <x:v>4394</x:v>
      </x:c>
      <x:c r="B1298" s="7" t="s">
        <x:v>3263</x:v>
      </x:c>
      <x:c r="C1298" s="8" t="s">
        <x:v>82</x:v>
      </x:c>
      <x:c r="D1298" s="8" t="s">
        <x:v>2415</x:v>
      </x:c>
      <x:c r="E1298" s="8" t="s">
        <x:v>543</x:v>
      </x:c>
      <x:c r="F1298" s="8" t="s">
        <x:v>495</x:v>
      </x:c>
      <x:c r="G1298" s="8" t="s">
        <x:v>7233</x:v>
      </x:c>
      <x:c r="H1298" s="8" t="s">
        <x:v>118</x:v>
      </x:c>
      <x:c r="I1298" s="9">
        <x:v>112637</x:v>
      </x:c>
    </x:row>
    <x:row r="1299" spans="1:9" ht="20.64999999999999857891">
      <x:c r="A1299" s="7" t="s">
        <x:v>4593</x:v>
      </x:c>
      <x:c r="B1299" s="7" t="s">
        <x:v>4446</x:v>
      </x:c>
      <x:c r="C1299" s="8" t="s">
        <x:v>1389</x:v>
      </x:c>
      <x:c r="D1299" s="8" t="s">
        <x:v>5999</x:v>
      </x:c>
      <x:c r="E1299" s="8" t="s">
        <x:v>543</x:v>
      </x:c>
      <x:c r="F1299" s="8" t="s">
        <x:v>495</x:v>
      </x:c>
      <x:c r="G1299" s="8" t="s">
        <x:v>7233</x:v>
      </x:c>
      <x:c r="H1299" s="8" t="s">
        <x:v>118</x:v>
      </x:c>
      <x:c r="I1299" s="9">
        <x:v>30608</x:v>
      </x:c>
    </x:row>
    <x:row r="1300" spans="1:9" ht="20.64999999999999857891">
      <x:c r="A1300" s="7" t="s">
        <x:v>4593</x:v>
      </x:c>
      <x:c r="B1300" s="7" t="s">
        <x:v>654</x:v>
      </x:c>
      <x:c r="C1300" s="8" t="s">
        <x:v>1389</x:v>
      </x:c>
      <x:c r="D1300" s="8" t="s">
        <x:v>5869</x:v>
      </x:c>
      <x:c r="E1300" s="8" t="s">
        <x:v>543</x:v>
      </x:c>
      <x:c r="F1300" s="8" t="s">
        <x:v>495</x:v>
      </x:c>
      <x:c r="G1300" s="8" t="s">
        <x:v>7233</x:v>
      </x:c>
      <x:c r="H1300" s="8" t="s">
        <x:v>118</x:v>
      </x:c>
      <x:c r="I1300" s="9">
        <x:v>73796</x:v>
      </x:c>
    </x:row>
    <x:row r="1301" spans="1:9" ht="20.64999999999999857891">
      <x:c r="A1301" s="7" t="s">
        <x:v>4593</x:v>
      </x:c>
      <x:c r="B1301" s="7" t="s">
        <x:v>2653</x:v>
      </x:c>
      <x:c r="C1301" s="8" t="s">
        <x:v>1389</x:v>
      </x:c>
      <x:c r="D1301" s="8" t="s">
        <x:v>8417</x:v>
      </x:c>
      <x:c r="E1301" s="8" t="s">
        <x:v>543</x:v>
      </x:c>
      <x:c r="F1301" s="8" t="s">
        <x:v>495</x:v>
      </x:c>
      <x:c r="G1301" s="8" t="s">
        <x:v>7233</x:v>
      </x:c>
      <x:c r="H1301" s="8" t="s">
        <x:v>118</x:v>
      </x:c>
      <x:c r="I1301" s="9">
        <x:v>99807</x:v>
      </x:c>
    </x:row>
    <x:row r="1302" spans="1:9" ht="20.64999999999999857891">
      <x:c r="A1302" s="7" t="s">
        <x:v>4593</x:v>
      </x:c>
      <x:c r="B1302" s="7" t="s">
        <x:v>4779</x:v>
      </x:c>
      <x:c r="C1302" s="8" t="s">
        <x:v>1389</x:v>
      </x:c>
      <x:c r="D1302" s="8" t="s">
        <x:v>2336</x:v>
      </x:c>
      <x:c r="E1302" s="8" t="s">
        <x:v>543</x:v>
      </x:c>
      <x:c r="F1302" s="8" t="s">
        <x:v>495</x:v>
      </x:c>
      <x:c r="G1302" s="8" t="s">
        <x:v>7233</x:v>
      </x:c>
      <x:c r="H1302" s="8" t="s">
        <x:v>118</x:v>
      </x:c>
      <x:c r="I1302" s="9">
        <x:v>1813</x:v>
      </x:c>
    </x:row>
    <x:row r="1303" spans="1:9" ht="20.64999999999999857891">
      <x:c r="A1303" s="7" t="s">
        <x:v>4593</x:v>
      </x:c>
      <x:c r="B1303" s="7" t="s">
        <x:v>3753</x:v>
      </x:c>
      <x:c r="C1303" s="8" t="s">
        <x:v>1389</x:v>
      </x:c>
      <x:c r="D1303" s="8" t="s">
        <x:v>1348</x:v>
      </x:c>
      <x:c r="E1303" s="8" t="s">
        <x:v>543</x:v>
      </x:c>
      <x:c r="F1303" s="8" t="s">
        <x:v>495</x:v>
      </x:c>
      <x:c r="G1303" s="8" t="s">
        <x:v>7233</x:v>
      </x:c>
      <x:c r="H1303" s="8" t="s">
        <x:v>118</x:v>
      </x:c>
      <x:c r="I1303" s="9">
        <x:v>2276</x:v>
      </x:c>
    </x:row>
    <x:row r="1304" spans="1:9" ht="20.64999999999999857891">
      <x:c r="A1304" s="7" t="s">
        <x:v>4593</x:v>
      </x:c>
      <x:c r="B1304" s="7" t="s">
        <x:v>1881</x:v>
      </x:c>
      <x:c r="C1304" s="8" t="s">
        <x:v>1389</x:v>
      </x:c>
      <x:c r="D1304" s="8" t="s">
        <x:v>10</x:v>
      </x:c>
      <x:c r="E1304" s="8" t="s">
        <x:v>543</x:v>
      </x:c>
      <x:c r="F1304" s="8" t="s">
        <x:v>495</x:v>
      </x:c>
      <x:c r="G1304" s="8" t="s">
        <x:v>7233</x:v>
      </x:c>
      <x:c r="H1304" s="8" t="s">
        <x:v>118</x:v>
      </x:c>
      <x:c r="I1304" s="9">
        <x:v>3091</x:v>
      </x:c>
    </x:row>
    <x:row r="1305" spans="1:9" ht="20.64999999999999857891">
      <x:c r="A1305" s="7" t="s">
        <x:v>4593</x:v>
      </x:c>
      <x:c r="B1305" s="7" t="s">
        <x:v>1798</x:v>
      </x:c>
      <x:c r="C1305" s="8" t="s">
        <x:v>1389</x:v>
      </x:c>
      <x:c r="D1305" s="8" t="s">
        <x:v>2325</x:v>
      </x:c>
      <x:c r="E1305" s="8" t="s">
        <x:v>543</x:v>
      </x:c>
      <x:c r="F1305" s="8" t="s">
        <x:v>495</x:v>
      </x:c>
      <x:c r="G1305" s="8" t="s">
        <x:v>7233</x:v>
      </x:c>
      <x:c r="H1305" s="8" t="s">
        <x:v>118</x:v>
      </x:c>
      <x:c r="I1305" s="9">
        <x:v>5346</x:v>
      </x:c>
    </x:row>
    <x:row r="1306" spans="1:9" ht="20.64999999999999857891">
      <x:c r="A1306" s="7" t="s">
        <x:v>4593</x:v>
      </x:c>
      <x:c r="B1306" s="7" t="s">
        <x:v>1127</x:v>
      </x:c>
      <x:c r="C1306" s="8" t="s">
        <x:v>1389</x:v>
      </x:c>
      <x:c r="D1306" s="8" t="s">
        <x:v>2361</x:v>
      </x:c>
      <x:c r="E1306" s="8" t="s">
        <x:v>543</x:v>
      </x:c>
      <x:c r="F1306" s="8" t="s">
        <x:v>495</x:v>
      </x:c>
      <x:c r="G1306" s="8" t="s">
        <x:v>7233</x:v>
      </x:c>
      <x:c r="H1306" s="8" t="s">
        <x:v>118</x:v>
      </x:c>
      <x:c r="I1306" s="9">
        <x:v>6927</x:v>
      </x:c>
    </x:row>
    <x:row r="1307" spans="1:9" ht="20.64999999999999857891">
      <x:c r="A1307" s="7" t="s">
        <x:v>4593</x:v>
      </x:c>
      <x:c r="B1307" s="7" t="s">
        <x:v>2496</x:v>
      </x:c>
      <x:c r="C1307" s="8" t="s">
        <x:v>1389</x:v>
      </x:c>
      <x:c r="D1307" s="8" t="s">
        <x:v>30</x:v>
      </x:c>
      <x:c r="E1307" s="8" t="s">
        <x:v>543</x:v>
      </x:c>
      <x:c r="F1307" s="8" t="s">
        <x:v>495</x:v>
      </x:c>
      <x:c r="G1307" s="8" t="s">
        <x:v>7233</x:v>
      </x:c>
      <x:c r="H1307" s="8" t="s">
        <x:v>118</x:v>
      </x:c>
      <x:c r="I1307" s="9">
        <x:v>10334</x:v>
      </x:c>
    </x:row>
    <x:row r="1308" spans="1:9" ht="20.64999999999999857891">
      <x:c r="A1308" s="7" t="s">
        <x:v>4593</x:v>
      </x:c>
      <x:c r="B1308" s="7" t="s">
        <x:v>4017</x:v>
      </x:c>
      <x:c r="C1308" s="8" t="s">
        <x:v>1389</x:v>
      </x:c>
      <x:c r="D1308" s="8" t="s">
        <x:v>2288</x:v>
      </x:c>
      <x:c r="E1308" s="8" t="s">
        <x:v>543</x:v>
      </x:c>
      <x:c r="F1308" s="8" t="s">
        <x:v>495</x:v>
      </x:c>
      <x:c r="G1308" s="8" t="s">
        <x:v>7233</x:v>
      </x:c>
      <x:c r="H1308" s="8" t="s">
        <x:v>118</x:v>
      </x:c>
      <x:c r="I1308" s="9">
        <x:v>11900</x:v>
      </x:c>
    </x:row>
    <x:row r="1309" spans="1:9" ht="20.64999999999999857891">
      <x:c r="A1309" s="7" t="s">
        <x:v>4593</x:v>
      </x:c>
      <x:c r="B1309" s="7" t="s">
        <x:v>3110</x:v>
      </x:c>
      <x:c r="C1309" s="8" t="s">
        <x:v>1389</x:v>
      </x:c>
      <x:c r="D1309" s="8" t="s">
        <x:v>2386</x:v>
      </x:c>
      <x:c r="E1309" s="8" t="s">
        <x:v>543</x:v>
      </x:c>
      <x:c r="F1309" s="8" t="s">
        <x:v>495</x:v>
      </x:c>
      <x:c r="G1309" s="8" t="s">
        <x:v>7233</x:v>
      </x:c>
      <x:c r="H1309" s="8" t="s">
        <x:v>118</x:v>
      </x:c>
      <x:c r="I1309" s="9">
        <x:v>24890</x:v>
      </x:c>
    </x:row>
    <x:row r="1310" spans="1:9" ht="20.64999999999999857891">
      <x:c r="A1310" s="7" t="s">
        <x:v>8270</x:v>
      </x:c>
      <x:c r="B1310" s="7" t="s">
        <x:v>6071</x:v>
      </x:c>
      <x:c r="C1310" s="8" t="s">
        <x:v>1614</x:v>
      </x:c>
      <x:c r="D1310" s="8" t="s">
        <x:v>2335</x:v>
      </x:c>
      <x:c r="E1310" s="8" t="s">
        <x:v>543</x:v>
      </x:c>
      <x:c r="F1310" s="8" t="s">
        <x:v>495</x:v>
      </x:c>
      <x:c r="G1310" s="8" t="s">
        <x:v>7233</x:v>
      </x:c>
      <x:c r="H1310" s="8" t="s">
        <x:v>124</x:v>
      </x:c>
      <x:c r="I1310" s="9">
        <x:v>2312</x:v>
      </x:c>
    </x:row>
    <x:row r="1311" spans="1:9" ht="20.64999999999999857891">
      <x:c r="A1311" s="7" t="s">
        <x:v>8270</x:v>
      </x:c>
      <x:c r="B1311" s="7" t="s">
        <x:v>2637</x:v>
      </x:c>
      <x:c r="C1311" s="8" t="s">
        <x:v>1614</x:v>
      </x:c>
      <x:c r="D1311" s="8" t="s">
        <x:v>2380</x:v>
      </x:c>
      <x:c r="E1311" s="8" t="s">
        <x:v>543</x:v>
      </x:c>
      <x:c r="F1311" s="8" t="s">
        <x:v>495</x:v>
      </x:c>
      <x:c r="G1311" s="8" t="s">
        <x:v>7233</x:v>
      </x:c>
      <x:c r="H1311" s="8" t="s">
        <x:v>124</x:v>
      </x:c>
      <x:c r="I1311" s="9">
        <x:v>3170</x:v>
      </x:c>
    </x:row>
    <x:row r="1312" spans="1:9" ht="20.64999999999999857891">
      <x:c r="A1312" s="7" t="s">
        <x:v>8270</x:v>
      </x:c>
      <x:c r="B1312" s="7" t="s">
        <x:v>6136</x:v>
      </x:c>
      <x:c r="C1312" s="8" t="s">
        <x:v>1614</x:v>
      </x:c>
      <x:c r="D1312" s="8" t="s">
        <x:v>2136</x:v>
      </x:c>
      <x:c r="E1312" s="8" t="s">
        <x:v>543</x:v>
      </x:c>
      <x:c r="F1312" s="8" t="s">
        <x:v>495</x:v>
      </x:c>
      <x:c r="G1312" s="8" t="s">
        <x:v>7233</x:v>
      </x:c>
      <x:c r="H1312" s="8" t="s">
        <x:v>124</x:v>
      </x:c>
      <x:c r="I1312" s="9">
        <x:v>4326</x:v>
      </x:c>
    </x:row>
    <x:row r="1313" spans="1:9" ht="20.64999999999999857891">
      <x:c r="A1313" s="7" t="s">
        <x:v>8270</x:v>
      </x:c>
      <x:c r="B1313" s="7" t="s">
        <x:v>3393</x:v>
      </x:c>
      <x:c r="C1313" s="8" t="s">
        <x:v>1614</x:v>
      </x:c>
      <x:c r="D1313" s="8" t="s">
        <x:v>2324</x:v>
      </x:c>
      <x:c r="E1313" s="8" t="s">
        <x:v>543</x:v>
      </x:c>
      <x:c r="F1313" s="8" t="s">
        <x:v>495</x:v>
      </x:c>
      <x:c r="G1313" s="8" t="s">
        <x:v>7233</x:v>
      </x:c>
      <x:c r="H1313" s="8" t="s">
        <x:v>124</x:v>
      </x:c>
      <x:c r="I1313" s="9">
        <x:v>6035</x:v>
      </x:c>
    </x:row>
    <x:row r="1314" spans="1:9" ht="20.64999999999999857891">
      <x:c r="A1314" s="7" t="s">
        <x:v>8270</x:v>
      </x:c>
      <x:c r="B1314" s="7" t="s">
        <x:v>6160</x:v>
      </x:c>
      <x:c r="C1314" s="8" t="s">
        <x:v>1614</x:v>
      </x:c>
      <x:c r="D1314" s="8" t="s">
        <x:v>1455</x:v>
      </x:c>
      <x:c r="E1314" s="8" t="s">
        <x:v>543</x:v>
      </x:c>
      <x:c r="F1314" s="8" t="s">
        <x:v>495</x:v>
      </x:c>
      <x:c r="G1314" s="8" t="s">
        <x:v>7233</x:v>
      </x:c>
      <x:c r="H1314" s="8" t="s">
        <x:v>124</x:v>
      </x:c>
      <x:c r="I1314" s="9">
        <x:v>7230</x:v>
      </x:c>
    </x:row>
    <x:row r="1315" spans="1:9" ht="20.64999999999999857891">
      <x:c r="A1315" s="7" t="s">
        <x:v>8270</x:v>
      </x:c>
      <x:c r="B1315" s="7" t="s">
        <x:v>6110</x:v>
      </x:c>
      <x:c r="C1315" s="8" t="s">
        <x:v>1614</x:v>
      </x:c>
      <x:c r="D1315" s="8" t="s">
        <x:v>846</x:v>
      </x:c>
      <x:c r="E1315" s="8" t="s">
        <x:v>543</x:v>
      </x:c>
      <x:c r="F1315" s="8" t="s">
        <x:v>495</x:v>
      </x:c>
      <x:c r="G1315" s="8" t="s">
        <x:v>7233</x:v>
      </x:c>
      <x:c r="H1315" s="8" t="s">
        <x:v>124</x:v>
      </x:c>
      <x:c r="I1315" s="9">
        <x:v>9860</x:v>
      </x:c>
    </x:row>
    <x:row r="1316" spans="1:9" ht="20.64999999999999857891">
      <x:c r="A1316" s="7" t="s">
        <x:v>8270</x:v>
      </x:c>
      <x:c r="B1316" s="7" t="s">
        <x:v>4479</x:v>
      </x:c>
      <x:c r="C1316" s="8" t="s">
        <x:v>1614</x:v>
      </x:c>
      <x:c r="D1316" s="8" t="s">
        <x:v>869</x:v>
      </x:c>
      <x:c r="E1316" s="8" t="s">
        <x:v>543</x:v>
      </x:c>
      <x:c r="F1316" s="8" t="s">
        <x:v>495</x:v>
      </x:c>
      <x:c r="G1316" s="8" t="s">
        <x:v>7233</x:v>
      </x:c>
      <x:c r="H1316" s="8" t="s">
        <x:v>124</x:v>
      </x:c>
      <x:c r="I1316" s="9">
        <x:v>15793</x:v>
      </x:c>
    </x:row>
    <x:row r="1317" spans="1:9" ht="20.64999999999999857891">
      <x:c r="A1317" s="7" t="s">
        <x:v>8270</x:v>
      </x:c>
      <x:c r="B1317" s="7" t="s">
        <x:v>3995</x:v>
      </x:c>
      <x:c r="C1317" s="8" t="s">
        <x:v>1614</x:v>
      </x:c>
      <x:c r="D1317" s="8" t="s">
        <x:v>39</x:v>
      </x:c>
      <x:c r="E1317" s="8" t="s">
        <x:v>543</x:v>
      </x:c>
      <x:c r="F1317" s="8" t="s">
        <x:v>495</x:v>
      </x:c>
      <x:c r="G1317" s="8" t="s">
        <x:v>7233</x:v>
      </x:c>
      <x:c r="H1317" s="8" t="s">
        <x:v>124</x:v>
      </x:c>
      <x:c r="I1317" s="9">
        <x:v>20170</x:v>
      </x:c>
    </x:row>
    <x:row r="1318" spans="1:9" ht="20.64999999999999857891">
      <x:c r="A1318" s="7" t="s">
        <x:v>8270</x:v>
      </x:c>
      <x:c r="B1318" s="7" t="s">
        <x:v>3427</x:v>
      </x:c>
      <x:c r="C1318" s="8" t="s">
        <x:v>1614</x:v>
      </x:c>
      <x:c r="D1318" s="8" t="s">
        <x:v>86</x:v>
      </x:c>
      <x:c r="E1318" s="8" t="s">
        <x:v>543</x:v>
      </x:c>
      <x:c r="F1318" s="8" t="s">
        <x:v>495</x:v>
      </x:c>
      <x:c r="G1318" s="8" t="s">
        <x:v>7233</x:v>
      </x:c>
      <x:c r="H1318" s="8" t="s">
        <x:v>124</x:v>
      </x:c>
      <x:c r="I1318" s="9">
        <x:v>29597</x:v>
      </x:c>
    </x:row>
    <x:row r="1319" spans="1:9" ht="20.64999999999999857891">
      <x:c r="A1319" s="7" t="s">
        <x:v>8270</x:v>
      </x:c>
      <x:c r="B1319" s="7" t="s">
        <x:v>1058</x:v>
      </x:c>
      <x:c r="C1319" s="8" t="s">
        <x:v>1614</x:v>
      </x:c>
      <x:c r="D1319" s="8" t="s">
        <x:v>2352</x:v>
      </x:c>
      <x:c r="E1319" s="8" t="s">
        <x:v>543</x:v>
      </x:c>
      <x:c r="F1319" s="8" t="s">
        <x:v>495</x:v>
      </x:c>
      <x:c r="G1319" s="8" t="s">
        <x:v>7233</x:v>
      </x:c>
      <x:c r="H1319" s="8" t="s">
        <x:v>124</x:v>
      </x:c>
      <x:c r="I1319" s="9">
        <x:v>40310</x:v>
      </x:c>
    </x:row>
    <x:row r="1320" spans="1:9" ht="20.64999999999999857891">
      <x:c r="A1320" s="7" t="s">
        <x:v>8270</x:v>
      </x:c>
      <x:c r="B1320" s="7" t="s">
        <x:v>3688</x:v>
      </x:c>
      <x:c r="C1320" s="8" t="s">
        <x:v>1614</x:v>
      </x:c>
      <x:c r="D1320" s="8" t="s">
        <x:v>1323</x:v>
      </x:c>
      <x:c r="E1320" s="8" t="s">
        <x:v>543</x:v>
      </x:c>
      <x:c r="F1320" s="8" t="s">
        <x:v>495</x:v>
      </x:c>
      <x:c r="G1320" s="8" t="s">
        <x:v>7233</x:v>
      </x:c>
      <x:c r="H1320" s="8" t="s">
        <x:v>124</x:v>
      </x:c>
      <x:c r="I1320" s="9">
        <x:v>55240</x:v>
      </x:c>
    </x:row>
    <x:row r="1321" spans="1:9" ht="20.64999999999999857891">
      <x:c r="A1321" s="7" t="s">
        <x:v>8270</x:v>
      </x:c>
      <x:c r="B1321" s="7" t="s">
        <x:v>3079</x:v>
      </x:c>
      <x:c r="C1321" s="8" t="s">
        <x:v>1614</x:v>
      </x:c>
      <x:c r="D1321" s="8" t="s">
        <x:v>831</x:v>
      </x:c>
      <x:c r="E1321" s="8" t="s">
        <x:v>543</x:v>
      </x:c>
      <x:c r="F1321" s="8" t="s">
        <x:v>495</x:v>
      </x:c>
      <x:c r="G1321" s="8" t="s">
        <x:v>7233</x:v>
      </x:c>
      <x:c r="H1321" s="8" t="s">
        <x:v>124</x:v>
      </x:c>
      <x:c r="I1321" s="9">
        <x:v>84201</x:v>
      </x:c>
    </x:row>
    <x:row r="1322" spans="1:9" ht="20.64999999999999857891">
      <x:c r="A1322" s="7" t="s">
        <x:v>1059</x:v>
      </x:c>
      <x:c r="B1322" s="7" t="s">
        <x:v>6092</x:v>
      </x:c>
      <x:c r="C1322" s="8" t="s">
        <x:v>2437</x:v>
      </x:c>
      <x:c r="D1322" s="8" t="s">
        <x:v>2104</x:v>
      </x:c>
      <x:c r="E1322" s="8" t="s">
        <x:v>543</x:v>
      </x:c>
      <x:c r="F1322" s="8" t="s">
        <x:v>495</x:v>
      </x:c>
      <x:c r="G1322" s="8" t="s">
        <x:v>7233</x:v>
      </x:c>
      <x:c r="H1322" s="8" t="s">
        <x:v>118</x:v>
      </x:c>
      <x:c r="I1322" s="9">
        <x:v>1266</x:v>
      </x:c>
    </x:row>
    <x:row r="1323" spans="1:9" ht="20.64999999999999857891">
      <x:c r="A1323" s="7" t="s">
        <x:v>1059</x:v>
      </x:c>
      <x:c r="B1323" s="7" t="s">
        <x:v>3791</x:v>
      </x:c>
      <x:c r="C1323" s="8" t="s">
        <x:v>2437</x:v>
      </x:c>
      <x:c r="D1323" s="8" t="s">
        <x:v>1473</x:v>
      </x:c>
      <x:c r="E1323" s="8" t="s">
        <x:v>543</x:v>
      </x:c>
      <x:c r="F1323" s="8" t="s">
        <x:v>495</x:v>
      </x:c>
      <x:c r="G1323" s="8" t="s">
        <x:v>7233</x:v>
      </x:c>
      <x:c r="H1323" s="8" t="s">
        <x:v>118</x:v>
      </x:c>
      <x:c r="I1323" s="9">
        <x:v>1038</x:v>
      </x:c>
    </x:row>
    <x:row r="1324" spans="1:9" ht="20.64999999999999857891">
      <x:c r="A1324" s="7" t="s">
        <x:v>1059</x:v>
      </x:c>
      <x:c r="B1324" s="7" t="s">
        <x:v>1853</x:v>
      </x:c>
      <x:c r="C1324" s="8" t="s">
        <x:v>2437</x:v>
      </x:c>
      <x:c r="D1324" s="8" t="s">
        <x:v>2354</x:v>
      </x:c>
      <x:c r="E1324" s="8" t="s">
        <x:v>543</x:v>
      </x:c>
      <x:c r="F1324" s="8" t="s">
        <x:v>495</x:v>
      </x:c>
      <x:c r="G1324" s="8" t="s">
        <x:v>7233</x:v>
      </x:c>
      <x:c r="H1324" s="8" t="s">
        <x:v>118</x:v>
      </x:c>
      <x:c r="I1324" s="9">
        <x:v>1201</x:v>
      </x:c>
    </x:row>
    <x:row r="1325" spans="1:9" ht="20.64999999999999857891">
      <x:c r="A1325" s="7" t="s">
        <x:v>1059</x:v>
      </x:c>
      <x:c r="B1325" s="7" t="s">
        <x:v>3359</x:v>
      </x:c>
      <x:c r="C1325" s="8" t="s">
        <x:v>2437</x:v>
      </x:c>
      <x:c r="D1325" s="8" t="s">
        <x:v>1367</x:v>
      </x:c>
      <x:c r="E1325" s="8" t="s">
        <x:v>543</x:v>
      </x:c>
      <x:c r="F1325" s="8" t="s">
        <x:v>495</x:v>
      </x:c>
      <x:c r="G1325" s="8" t="s">
        <x:v>7233</x:v>
      </x:c>
      <x:c r="H1325" s="8" t="s">
        <x:v>118</x:v>
      </x:c>
      <x:c r="I1325" s="9">
        <x:v>1748</x:v>
      </x:c>
    </x:row>
    <x:row r="1326" spans="1:9" ht="20.64999999999999857891">
      <x:c r="A1326" s="7" t="s">
        <x:v>1059</x:v>
      </x:c>
      <x:c r="B1326" s="7" t="s">
        <x:v>3381</x:v>
      </x:c>
      <x:c r="C1326" s="8" t="s">
        <x:v>2437</x:v>
      </x:c>
      <x:c r="D1326" s="8" t="s">
        <x:v>6474</x:v>
      </x:c>
      <x:c r="E1326" s="8" t="s">
        <x:v>543</x:v>
      </x:c>
      <x:c r="F1326" s="8" t="s">
        <x:v>495</x:v>
      </x:c>
      <x:c r="G1326" s="8" t="s">
        <x:v>7233</x:v>
      </x:c>
      <x:c r="H1326" s="8" t="s">
        <x:v>118</x:v>
      </x:c>
      <x:c r="I1326" s="9">
        <x:v>3758</x:v>
      </x:c>
    </x:row>
    <x:row r="1327" spans="1:9" ht="20.64999999999999857891">
      <x:c r="A1327" s="7" t="s">
        <x:v>1059</x:v>
      </x:c>
      <x:c r="B1327" s="7" t="s">
        <x:v>3474</x:v>
      </x:c>
      <x:c r="C1327" s="8" t="s">
        <x:v>2437</x:v>
      </x:c>
      <x:c r="D1327" s="8" t="s">
        <x:v>955</x:v>
      </x:c>
      <x:c r="E1327" s="8" t="s">
        <x:v>543</x:v>
      </x:c>
      <x:c r="F1327" s="8" t="s">
        <x:v>495</x:v>
      </x:c>
      <x:c r="G1327" s="8" t="s">
        <x:v>7233</x:v>
      </x:c>
      <x:c r="H1327" s="8" t="s">
        <x:v>118</x:v>
      </x:c>
      <x:c r="I1327" s="9">
        <x:v>6194</x:v>
      </x:c>
    </x:row>
    <x:row r="1328" spans="1:9" ht="20.64999999999999857891">
      <x:c r="A1328" s="7" t="s">
        <x:v>1059</x:v>
      </x:c>
      <x:c r="B1328" s="7" t="s">
        <x:v>3387</x:v>
      </x:c>
      <x:c r="C1328" s="8" t="s">
        <x:v>2437</x:v>
      </x:c>
      <x:c r="D1328" s="8" t="s">
        <x:v>956</x:v>
      </x:c>
      <x:c r="E1328" s="8" t="s">
        <x:v>543</x:v>
      </x:c>
      <x:c r="F1328" s="8" t="s">
        <x:v>495</x:v>
      </x:c>
      <x:c r="G1328" s="8" t="s">
        <x:v>7233</x:v>
      </x:c>
      <x:c r="H1328" s="8" t="s">
        <x:v>118</x:v>
      </x:c>
      <x:c r="I1328" s="9">
        <x:v>14039</x:v>
      </x:c>
    </x:row>
    <x:row r="1329" spans="1:9" ht="20.64999999999999857891">
      <x:c r="A1329" s="7" t="s">
        <x:v>1059</x:v>
      </x:c>
      <x:c r="B1329" s="7" t="s">
        <x:v>6047</x:v>
      </x:c>
      <x:c r="C1329" s="8" t="s">
        <x:v>2437</x:v>
      </x:c>
      <x:c r="D1329" s="8" t="s">
        <x:v>7038</x:v>
      </x:c>
      <x:c r="E1329" s="8" t="s">
        <x:v>543</x:v>
      </x:c>
      <x:c r="F1329" s="8" t="s">
        <x:v>495</x:v>
      </x:c>
      <x:c r="G1329" s="8" t="s">
        <x:v>7233</x:v>
      </x:c>
      <x:c r="H1329" s="8" t="s">
        <x:v>118</x:v>
      </x:c>
      <x:c r="I1329" s="9">
        <x:v>1080</x:v>
      </x:c>
    </x:row>
    <x:row r="1330" spans="1:9" ht="20.64999999999999857891">
      <x:c r="A1330" s="7" t="s">
        <x:v>1059</x:v>
      </x:c>
      <x:c r="B1330" s="7" t="s">
        <x:v>4638</x:v>
      </x:c>
      <x:c r="C1330" s="8" t="s">
        <x:v>2437</x:v>
      </x:c>
      <x:c r="D1330" s="8" t="s">
        <x:v>7078</x:v>
      </x:c>
      <x:c r="E1330" s="8" t="s">
        <x:v>543</x:v>
      </x:c>
      <x:c r="F1330" s="8" t="s">
        <x:v>495</x:v>
      </x:c>
      <x:c r="G1330" s="8" t="s">
        <x:v>7233</x:v>
      </x:c>
      <x:c r="H1330" s="8" t="s">
        <x:v>118</x:v>
      </x:c>
      <x:c r="I1330" s="9">
        <x:v>1092</x:v>
      </x:c>
    </x:row>
    <x:row r="1331" spans="1:9" ht="20.64999999999999857891">
      <x:c r="A1331" s="7" t="s">
        <x:v>1059</x:v>
      </x:c>
      <x:c r="B1331" s="7" t="s">
        <x:v>2487</x:v>
      </x:c>
      <x:c r="C1331" s="8" t="s">
        <x:v>2437</x:v>
      </x:c>
      <x:c r="D1331" s="8" t="s">
        <x:v>7107</x:v>
      </x:c>
      <x:c r="E1331" s="8" t="s">
        <x:v>543</x:v>
      </x:c>
      <x:c r="F1331" s="8" t="s">
        <x:v>495</x:v>
      </x:c>
      <x:c r="G1331" s="8" t="s">
        <x:v>7233</x:v>
      </x:c>
      <x:c r="H1331" s="8" t="s">
        <x:v>118</x:v>
      </x:c>
      <x:c r="I1331" s="9">
        <x:v>1223</x:v>
      </x:c>
    </x:row>
    <x:row r="1332" spans="1:9" ht="20.64999999999999857891">
      <x:c r="A1332" s="7" t="s">
        <x:v>1059</x:v>
      </x:c>
      <x:c r="B1332" s="7" t="s">
        <x:v>8032</x:v>
      </x:c>
      <x:c r="C1332" s="8" t="s">
        <x:v>2437</x:v>
      </x:c>
      <x:c r="D1332" s="8" t="s">
        <x:v>6777</x:v>
      </x:c>
      <x:c r="E1332" s="8" t="s">
        <x:v>543</x:v>
      </x:c>
      <x:c r="F1332" s="8" t="s">
        <x:v>495</x:v>
      </x:c>
      <x:c r="G1332" s="8" t="s">
        <x:v>7233</x:v>
      </x:c>
      <x:c r="H1332" s="8" t="s">
        <x:v>118</x:v>
      </x:c>
      <x:c r="I1332" s="9">
        <x:v>1660</x:v>
      </x:c>
    </x:row>
    <x:row r="1333" spans="1:9" ht="20.64999999999999857891">
      <x:c r="A1333" s="7" t="s">
        <x:v>1059</x:v>
      </x:c>
      <x:c r="B1333" s="7" t="s">
        <x:v>1822</x:v>
      </x:c>
      <x:c r="C1333" s="8" t="s">
        <x:v>2437</x:v>
      </x:c>
      <x:c r="D1333" s="8" t="s">
        <x:v>7103</x:v>
      </x:c>
      <x:c r="E1333" s="8" t="s">
        <x:v>543</x:v>
      </x:c>
      <x:c r="F1333" s="8" t="s">
        <x:v>495</x:v>
      </x:c>
      <x:c r="G1333" s="8" t="s">
        <x:v>7233</x:v>
      </x:c>
      <x:c r="H1333" s="8" t="s">
        <x:v>118</x:v>
      </x:c>
      <x:c r="I1333" s="9">
        <x:v>2174</x:v>
      </x:c>
    </x:row>
    <x:row r="1334" spans="1:9" ht="20.64999999999999857891">
      <x:c r="A1334" s="7" t="s">
        <x:v>1059</x:v>
      </x:c>
      <x:c r="B1334" s="7" t="s">
        <x:v>1545</x:v>
      </x:c>
      <x:c r="C1334" s="8" t="s">
        <x:v>2437</x:v>
      </x:c>
      <x:c r="D1334" s="8" t="s">
        <x:v>7128</x:v>
      </x:c>
      <x:c r="E1334" s="8" t="s">
        <x:v>543</x:v>
      </x:c>
      <x:c r="F1334" s="8" t="s">
        <x:v>495</x:v>
      </x:c>
      <x:c r="G1334" s="8" t="s">
        <x:v>7233</x:v>
      </x:c>
      <x:c r="H1334" s="8" t="s">
        <x:v>118</x:v>
      </x:c>
      <x:c r="I1334" s="9">
        <x:v>2720</x:v>
      </x:c>
    </x:row>
    <x:row r="1335" spans="1:9" ht="20.64999999999999857891">
      <x:c r="A1335" s="7" t="s">
        <x:v>1059</x:v>
      </x:c>
      <x:c r="B1335" s="7" t="s">
        <x:v>1811</x:v>
      </x:c>
      <x:c r="C1335" s="8" t="s">
        <x:v>2437</x:v>
      </x:c>
      <x:c r="D1335" s="8" t="s">
        <x:v>7186</x:v>
      </x:c>
      <x:c r="E1335" s="8" t="s">
        <x:v>543</x:v>
      </x:c>
      <x:c r="F1335" s="8" t="s">
        <x:v>495</x:v>
      </x:c>
      <x:c r="G1335" s="8" t="s">
        <x:v>7233</x:v>
      </x:c>
      <x:c r="H1335" s="8" t="s">
        <x:v>118</x:v>
      </x:c>
      <x:c r="I1335" s="9">
        <x:v>2830</x:v>
      </x:c>
    </x:row>
    <x:row r="1336" spans="1:9" ht="20.64999999999999857891">
      <x:c r="A1336" s="7" t="s">
        <x:v>1059</x:v>
      </x:c>
      <x:c r="B1336" s="7" t="s">
        <x:v>1880</x:v>
      </x:c>
      <x:c r="C1336" s="8" t="s">
        <x:v>2437</x:v>
      </x:c>
      <x:c r="D1336" s="8" t="s">
        <x:v>7237</x:v>
      </x:c>
      <x:c r="E1336" s="8" t="s">
        <x:v>543</x:v>
      </x:c>
      <x:c r="F1336" s="8" t="s">
        <x:v>495</x:v>
      </x:c>
      <x:c r="G1336" s="8" t="s">
        <x:v>7233</x:v>
      </x:c>
      <x:c r="H1336" s="8" t="s">
        <x:v>118</x:v>
      </x:c>
      <x:c r="I1336" s="9">
        <x:v>4850</x:v>
      </x:c>
    </x:row>
    <x:row r="1337" spans="1:9" ht="20.64999999999999857891">
      <x:c r="A1337" s="7" t="s">
        <x:v>1059</x:v>
      </x:c>
      <x:c r="B1337" s="7" t="s">
        <x:v>2625</x:v>
      </x:c>
      <x:c r="C1337" s="8" t="s">
        <x:v>2437</x:v>
      </x:c>
      <x:c r="D1337" s="8" t="s">
        <x:v>7228</x:v>
      </x:c>
      <x:c r="E1337" s="8" t="s">
        <x:v>543</x:v>
      </x:c>
      <x:c r="F1337" s="8" t="s">
        <x:v>495</x:v>
      </x:c>
      <x:c r="G1337" s="8" t="s">
        <x:v>7233</x:v>
      </x:c>
      <x:c r="H1337" s="8" t="s">
        <x:v>118</x:v>
      </x:c>
      <x:c r="I1337" s="9">
        <x:v>5265</x:v>
      </x:c>
    </x:row>
    <x:row r="1338" spans="1:9" ht="20.64999999999999857891">
      <x:c r="A1338" s="7" t="s">
        <x:v>1059</x:v>
      </x:c>
      <x:c r="B1338" s="7" t="s">
        <x:v>1981</x:v>
      </x:c>
      <x:c r="C1338" s="8" t="s">
        <x:v>2437</x:v>
      </x:c>
      <x:c r="D1338" s="8" t="s">
        <x:v>7217</x:v>
      </x:c>
      <x:c r="E1338" s="8" t="s">
        <x:v>543</x:v>
      </x:c>
      <x:c r="F1338" s="8" t="s">
        <x:v>495</x:v>
      </x:c>
      <x:c r="G1338" s="8" t="s">
        <x:v>7233</x:v>
      </x:c>
      <x:c r="H1338" s="8" t="s">
        <x:v>118</x:v>
      </x:c>
      <x:c r="I1338" s="9">
        <x:v>6183</x:v>
      </x:c>
    </x:row>
    <x:row r="1339" spans="1:9" ht="20.64999999999999857891">
      <x:c r="A1339" s="7" t="s">
        <x:v>1059</x:v>
      </x:c>
      <x:c r="B1339" s="7" t="s">
        <x:v>4406</x:v>
      </x:c>
      <x:c r="C1339" s="8" t="s">
        <x:v>2437</x:v>
      </x:c>
      <x:c r="D1339" s="8" t="s">
        <x:v>7164</x:v>
      </x:c>
      <x:c r="E1339" s="8" t="s">
        <x:v>543</x:v>
      </x:c>
      <x:c r="F1339" s="8" t="s">
        <x:v>495</x:v>
      </x:c>
      <x:c r="G1339" s="8" t="s">
        <x:v>7233</x:v>
      </x:c>
      <x:c r="H1339" s="8" t="s">
        <x:v>118</x:v>
      </x:c>
      <x:c r="I1339" s="9">
        <x:v>7658</x:v>
      </x:c>
    </x:row>
    <x:row r="1340" spans="1:9" ht="20.64999999999999857891">
      <x:c r="A1340" s="7" t="s">
        <x:v>1059</x:v>
      </x:c>
      <x:c r="B1340" s="7" t="s">
        <x:v>3829</x:v>
      </x:c>
      <x:c r="C1340" s="8" t="s">
        <x:v>2437</x:v>
      </x:c>
      <x:c r="D1340" s="8" t="s">
        <x:v>7074</x:v>
      </x:c>
      <x:c r="E1340" s="8" t="s">
        <x:v>543</x:v>
      </x:c>
      <x:c r="F1340" s="8" t="s">
        <x:v>495</x:v>
      </x:c>
      <x:c r="G1340" s="8" t="s">
        <x:v>7233</x:v>
      </x:c>
      <x:c r="H1340" s="8" t="s">
        <x:v>118</x:v>
      </x:c>
      <x:c r="I1340" s="9">
        <x:v>8718</x:v>
      </x:c>
    </x:row>
    <x:row r="1341" spans="1:9" ht="20.64999999999999857891">
      <x:c r="A1341" s="7" t="s">
        <x:v>1059</x:v>
      </x:c>
      <x:c r="B1341" s="7" t="s">
        <x:v>3838</x:v>
      </x:c>
      <x:c r="C1341" s="8" t="s">
        <x:v>2437</x:v>
      </x:c>
      <x:c r="D1341" s="8" t="s">
        <x:v>1498</x:v>
      </x:c>
      <x:c r="E1341" s="8" t="s">
        <x:v>543</x:v>
      </x:c>
      <x:c r="F1341" s="8" t="s">
        <x:v>495</x:v>
      </x:c>
      <x:c r="G1341" s="8" t="s">
        <x:v>7233</x:v>
      </x:c>
      <x:c r="H1341" s="8" t="s">
        <x:v>118</x:v>
      </x:c>
      <x:c r="I1341" s="9">
        <x:v>939</x:v>
      </x:c>
    </x:row>
    <x:row r="1342" spans="1:9" ht="20.64999999999999857891">
      <x:c r="A1342" s="7" t="s">
        <x:v>1059</x:v>
      </x:c>
      <x:c r="B1342" s="7" t="s">
        <x:v>1977</x:v>
      </x:c>
      <x:c r="C1342" s="8" t="s">
        <x:v>2437</x:v>
      </x:c>
      <x:c r="D1342" s="8" t="s">
        <x:v>1454</x:v>
      </x:c>
      <x:c r="E1342" s="8" t="s">
        <x:v>543</x:v>
      </x:c>
      <x:c r="F1342" s="8" t="s">
        <x:v>495</x:v>
      </x:c>
      <x:c r="G1342" s="8" t="s">
        <x:v>7233</x:v>
      </x:c>
      <x:c r="H1342" s="8" t="s">
        <x:v>118</x:v>
      </x:c>
      <x:c r="I1342" s="9">
        <x:v>917</x:v>
      </x:c>
    </x:row>
    <x:row r="1343" spans="1:9" ht="20.64999999999999857891">
      <x:c r="A1343" s="7" t="s">
        <x:v>1059</x:v>
      </x:c>
      <x:c r="B1343" s="7" t="s">
        <x:v>1817</x:v>
      </x:c>
      <x:c r="C1343" s="8" t="s">
        <x:v>2437</x:v>
      </x:c>
      <x:c r="D1343" s="8" t="s">
        <x:v>2152</x:v>
      </x:c>
      <x:c r="E1343" s="8" t="s">
        <x:v>543</x:v>
      </x:c>
      <x:c r="F1343" s="8" t="s">
        <x:v>495</x:v>
      </x:c>
      <x:c r="G1343" s="8" t="s">
        <x:v>7233</x:v>
      </x:c>
      <x:c r="H1343" s="8" t="s">
        <x:v>118</x:v>
      </x:c>
      <x:c r="I1343" s="9">
        <x:v>1330</x:v>
      </x:c>
    </x:row>
    <x:row r="1344" spans="1:9" ht="20.64999999999999857891">
      <x:c r="A1344" s="7" t="s">
        <x:v>1059</x:v>
      </x:c>
      <x:c r="B1344" s="7" t="s">
        <x:v>6134</x:v>
      </x:c>
      <x:c r="C1344" s="8" t="s">
        <x:v>2437</x:v>
      </x:c>
      <x:c r="D1344" s="8" t="s">
        <x:v>1465</x:v>
      </x:c>
      <x:c r="E1344" s="8" t="s">
        <x:v>543</x:v>
      </x:c>
      <x:c r="F1344" s="8" t="s">
        <x:v>495</x:v>
      </x:c>
      <x:c r="G1344" s="8" t="s">
        <x:v>7233</x:v>
      </x:c>
      <x:c r="H1344" s="8" t="s">
        <x:v>118</x:v>
      </x:c>
      <x:c r="I1344" s="9">
        <x:v>1929</x:v>
      </x:c>
    </x:row>
    <x:row r="1345" spans="1:9" ht="20.64999999999999857891">
      <x:c r="A1345" s="7" t="s">
        <x:v>1059</x:v>
      </x:c>
      <x:c r="B1345" s="7" t="s">
        <x:v>1842</x:v>
      </x:c>
      <x:c r="C1345" s="8" t="s">
        <x:v>2437</x:v>
      </x:c>
      <x:c r="D1345" s="8" t="s">
        <x:v>1443</x:v>
      </x:c>
      <x:c r="E1345" s="8" t="s">
        <x:v>543</x:v>
      </x:c>
      <x:c r="F1345" s="8" t="s">
        <x:v>495</x:v>
      </x:c>
      <x:c r="G1345" s="8" t="s">
        <x:v>7233</x:v>
      </x:c>
      <x:c r="H1345" s="8" t="s">
        <x:v>118</x:v>
      </x:c>
      <x:c r="I1345" s="9">
        <x:v>2074</x:v>
      </x:c>
    </x:row>
    <x:row r="1346" spans="1:9" ht="20.64999999999999857891">
      <x:c r="A1346" s="7" t="s">
        <x:v>1059</x:v>
      </x:c>
      <x:c r="B1346" s="7" t="s">
        <x:v>6322</x:v>
      </x:c>
      <x:c r="C1346" s="8" t="s">
        <x:v>2437</x:v>
      </x:c>
      <x:c r="D1346" s="8" t="s">
        <x:v>2276</x:v>
      </x:c>
      <x:c r="E1346" s="8" t="s">
        <x:v>543</x:v>
      </x:c>
      <x:c r="F1346" s="8" t="s">
        <x:v>495</x:v>
      </x:c>
      <x:c r="G1346" s="8" t="s">
        <x:v>7233</x:v>
      </x:c>
      <x:c r="H1346" s="8" t="s">
        <x:v>118</x:v>
      </x:c>
      <x:c r="I1346" s="9">
        <x:v>2670</x:v>
      </x:c>
    </x:row>
    <x:row r="1347" spans="1:9" ht="20.64999999999999857891">
      <x:c r="A1347" s="7" t="s">
        <x:v>1718</x:v>
      </x:c>
      <x:c r="B1347" s="7" t="s">
        <x:v>6115</x:v>
      </x:c>
      <x:c r="C1347" s="8" t="s">
        <x:v>5944</x:v>
      </x:c>
      <x:c r="D1347" s="8" t="s">
        <x:v>940</x:v>
      </x:c>
      <x:c r="E1347" s="8" t="s">
        <x:v>543</x:v>
      </x:c>
      <x:c r="F1347" s="8" t="s">
        <x:v>495</x:v>
      </x:c>
      <x:c r="G1347" s="8" t="s">
        <x:v>7233</x:v>
      </x:c>
      <x:c r="H1347" s="8" t="s">
        <x:v>118</x:v>
      </x:c>
      <x:c r="I1347" s="9">
        <x:v>968185</x:v>
      </x:c>
    </x:row>
    <x:row r="1348" spans="1:9" ht="20.64999999999999857891">
      <x:c r="A1348" s="7" t="s">
        <x:v>1718</x:v>
      </x:c>
      <x:c r="B1348" s="7" t="s">
        <x:v>3184</x:v>
      </x:c>
      <x:c r="C1348" s="8" t="s">
        <x:v>5944</x:v>
      </x:c>
      <x:c r="D1348" s="8" t="s">
        <x:v>116</x:v>
      </x:c>
      <x:c r="E1348" s="8" t="s">
        <x:v>543</x:v>
      </x:c>
      <x:c r="F1348" s="8" t="s">
        <x:v>495</x:v>
      </x:c>
      <x:c r="G1348" s="8" t="s">
        <x:v>7233</x:v>
      </x:c>
      <x:c r="H1348" s="8" t="s">
        <x:v>118</x:v>
      </x:c>
      <x:c r="I1348" s="9">
        <x:v>1051120</x:v>
      </x:c>
    </x:row>
    <x:row r="1349" spans="1:9" ht="20.64999999999999857891">
      <x:c r="A1349" s="7" t="s">
        <x:v>1718</x:v>
      </x:c>
      <x:c r="B1349" s="7" t="s">
        <x:v>3852</x:v>
      </x:c>
      <x:c r="C1349" s="8" t="s">
        <x:v>5944</x:v>
      </x:c>
      <x:c r="D1349" s="8" t="s">
        <x:v>932</x:v>
      </x:c>
      <x:c r="E1349" s="8" t="s">
        <x:v>543</x:v>
      </x:c>
      <x:c r="F1349" s="8" t="s">
        <x:v>495</x:v>
      </x:c>
      <x:c r="G1349" s="8" t="s">
        <x:v>7233</x:v>
      </x:c>
      <x:c r="H1349" s="8" t="s">
        <x:v>118</x:v>
      </x:c>
      <x:c r="I1349" s="9">
        <x:v>1327860</x:v>
      </x:c>
    </x:row>
    <x:row r="1350" spans="1:9" ht="20.64999999999999857891">
      <x:c r="A1350" s="7" t="s">
        <x:v>1718</x:v>
      </x:c>
      <x:c r="B1350" s="7" t="s">
        <x:v>1814</x:v>
      </x:c>
      <x:c r="C1350" s="8" t="s">
        <x:v>5944</x:v>
      </x:c>
      <x:c r="D1350" s="8" t="s">
        <x:v>902</x:v>
      </x:c>
      <x:c r="E1350" s="8" t="s">
        <x:v>543</x:v>
      </x:c>
      <x:c r="F1350" s="8" t="s">
        <x:v>495</x:v>
      </x:c>
      <x:c r="G1350" s="8" t="s">
        <x:v>7233</x:v>
      </x:c>
      <x:c r="H1350" s="8" t="s">
        <x:v>118</x:v>
      </x:c>
      <x:c r="I1350" s="9">
        <x:v>1478150</x:v>
      </x:c>
    </x:row>
    <x:row r="1351" spans="1:9" ht="20.64999999999999857891">
      <x:c r="A1351" s="7" t="s">
        <x:v>1718</x:v>
      </x:c>
      <x:c r="B1351" s="7" t="s">
        <x:v>1751</x:v>
      </x:c>
      <x:c r="C1351" s="8" t="s">
        <x:v>5944</x:v>
      </x:c>
      <x:c r="D1351" s="8" t="s">
        <x:v>459</x:v>
      </x:c>
      <x:c r="E1351" s="8" t="s">
        <x:v>543</x:v>
      </x:c>
      <x:c r="F1351" s="8" t="s">
        <x:v>495</x:v>
      </x:c>
      <x:c r="G1351" s="8" t="s">
        <x:v>7233</x:v>
      </x:c>
      <x:c r="H1351" s="8" t="s">
        <x:v>118</x:v>
      </x:c>
      <x:c r="I1351" s="9">
        <x:v>1804024</x:v>
      </x:c>
    </x:row>
    <x:row r="1352" spans="1:9" ht="20.64999999999999857891">
      <x:c r="A1352" s="7" t="s">
        <x:v>1718</x:v>
      </x:c>
      <x:c r="B1352" s="7" t="s">
        <x:v>3348</x:v>
      </x:c>
      <x:c r="C1352" s="8" t="s">
        <x:v>5944</x:v>
      </x:c>
      <x:c r="D1352" s="8" t="s">
        <x:v>538</x:v>
      </x:c>
      <x:c r="E1352" s="8" t="s">
        <x:v>543</x:v>
      </x:c>
      <x:c r="F1352" s="8" t="s">
        <x:v>495</x:v>
      </x:c>
      <x:c r="G1352" s="8" t="s">
        <x:v>7233</x:v>
      </x:c>
      <x:c r="H1352" s="8" t="s">
        <x:v>118</x:v>
      </x:c>
      <x:c r="I1352" s="9">
        <x:v>2548731</x:v>
      </x:c>
    </x:row>
    <x:row r="1353" spans="1:9" ht="20.64999999999999857891">
      <x:c r="A1353" s="7" t="s">
        <x:v>1718</x:v>
      </x:c>
      <x:c r="B1353" s="7" t="s">
        <x:v>7934</x:v>
      </x:c>
      <x:c r="C1353" s="8" t="s">
        <x:v>5944</x:v>
      </x:c>
      <x:c r="D1353" s="8" t="s">
        <x:v>469</x:v>
      </x:c>
      <x:c r="E1353" s="8" t="s">
        <x:v>543</x:v>
      </x:c>
      <x:c r="F1353" s="8" t="s">
        <x:v>495</x:v>
      </x:c>
      <x:c r="G1353" s="8" t="s">
        <x:v>7233</x:v>
      </x:c>
      <x:c r="H1353" s="8" t="s">
        <x:v>118</x:v>
      </x:c>
      <x:c r="I1353" s="9">
        <x:v>2975165</x:v>
      </x:c>
    </x:row>
    <x:row r="1354" spans="1:9" ht="20.64999999999999857891">
      <x:c r="A1354" s="7" t="s">
        <x:v>1718</x:v>
      </x:c>
      <x:c r="B1354" s="7" t="s">
        <x:v>1781</x:v>
      </x:c>
      <x:c r="C1354" s="8" t="s">
        <x:v>5944</x:v>
      </x:c>
      <x:c r="D1354" s="8" t="s">
        <x:v>510</x:v>
      </x:c>
      <x:c r="E1354" s="8" t="s">
        <x:v>543</x:v>
      </x:c>
      <x:c r="F1354" s="8" t="s">
        <x:v>495</x:v>
      </x:c>
      <x:c r="G1354" s="8" t="s">
        <x:v>7233</x:v>
      </x:c>
      <x:c r="H1354" s="8" t="s">
        <x:v>118</x:v>
      </x:c>
      <x:c r="I1354" s="9">
        <x:v>4217312</x:v>
      </x:c>
    </x:row>
    <x:row r="1355" spans="1:9" ht="20.64999999999999857891">
      <x:c r="A1355" s="7" t="s">
        <x:v>1718</x:v>
      </x:c>
      <x:c r="B1355" s="7" t="s">
        <x:v>1823</x:v>
      </x:c>
      <x:c r="C1355" s="8" t="s">
        <x:v>5944</x:v>
      </x:c>
      <x:c r="D1355" s="8" t="s">
        <x:v>548</x:v>
      </x:c>
      <x:c r="E1355" s="8" t="s">
        <x:v>543</x:v>
      </x:c>
      <x:c r="F1355" s="8" t="s">
        <x:v>495</x:v>
      </x:c>
      <x:c r="G1355" s="8" t="s">
        <x:v>7233</x:v>
      </x:c>
      <x:c r="H1355" s="8" t="s">
        <x:v>118</x:v>
      </x:c>
      <x:c r="I1355" s="9">
        <x:v>5026138</x:v>
      </x:c>
    </x:row>
    <x:row r="1356" spans="1:9" ht="20.64999999999999857891">
      <x:c r="A1356" s="7" t="s">
        <x:v>1718</x:v>
      </x:c>
      <x:c r="B1356" s="7" t="s">
        <x:v>1905</x:v>
      </x:c>
      <x:c r="C1356" s="8" t="s">
        <x:v>8463</x:v>
      </x:c>
      <x:c r="D1356" s="8" t="s">
        <x:v>922</x:v>
      </x:c>
      <x:c r="E1356" s="8" t="s">
        <x:v>543</x:v>
      </x:c>
      <x:c r="F1356" s="8" t="s">
        <x:v>495</x:v>
      </x:c>
      <x:c r="G1356" s="8" t="s">
        <x:v>7233</x:v>
      </x:c>
      <x:c r="H1356" s="8" t="s">
        <x:v>118</x:v>
      </x:c>
      <x:c r="I1356" s="9">
        <x:v>1051120</x:v>
      </x:c>
    </x:row>
    <x:row r="1357" spans="1:9" ht="20.64999999999999857891">
      <x:c r="A1357" s="7" t="s">
        <x:v>1718</x:v>
      </x:c>
      <x:c r="B1357" s="7" t="s">
        <x:v>6132</x:v>
      </x:c>
      <x:c r="C1357" s="8" t="s">
        <x:v>8463</x:v>
      </x:c>
      <x:c r="D1357" s="8" t="s">
        <x:v>939</x:v>
      </x:c>
      <x:c r="E1357" s="8" t="s">
        <x:v>543</x:v>
      </x:c>
      <x:c r="F1357" s="8" t="s">
        <x:v>495</x:v>
      </x:c>
      <x:c r="G1357" s="8" t="s">
        <x:v>7233</x:v>
      </x:c>
      <x:c r="H1357" s="8" t="s">
        <x:v>118</x:v>
      </x:c>
      <x:c r="I1357" s="9">
        <x:v>1160333</x:v>
      </x:c>
    </x:row>
    <x:row r="1358" spans="1:9" ht="20.64999999999999857891">
      <x:c r="A1358" s="7" t="s">
        <x:v>1718</x:v>
      </x:c>
      <x:c r="B1358" s="7" t="s">
        <x:v>6117</x:v>
      </x:c>
      <x:c r="C1358" s="8" t="s">
        <x:v>8463</x:v>
      </x:c>
      <x:c r="D1358" s="8" t="s">
        <x:v>940</x:v>
      </x:c>
      <x:c r="E1358" s="8" t="s">
        <x:v>543</x:v>
      </x:c>
      <x:c r="F1358" s="8" t="s">
        <x:v>495</x:v>
      </x:c>
      <x:c r="G1358" s="8" t="s">
        <x:v>7233</x:v>
      </x:c>
      <x:c r="H1358" s="8" t="s">
        <x:v>118</x:v>
      </x:c>
      <x:c r="I1358" s="9">
        <x:v>1269557</x:v>
      </x:c>
    </x:row>
    <x:row r="1359" spans="1:9" ht="20.64999999999999857891">
      <x:c r="A1359" s="7" t="s">
        <x:v>1718</x:v>
      </x:c>
      <x:c r="B1359" s="7" t="s">
        <x:v>7978</x:v>
      </x:c>
      <x:c r="C1359" s="8" t="s">
        <x:v>8463</x:v>
      </x:c>
      <x:c r="D1359" s="8" t="s">
        <x:v>116</x:v>
      </x:c>
      <x:c r="E1359" s="8" t="s">
        <x:v>543</x:v>
      </x:c>
      <x:c r="F1359" s="8" t="s">
        <x:v>495</x:v>
      </x:c>
      <x:c r="G1359" s="8" t="s">
        <x:v>7233</x:v>
      </x:c>
      <x:c r="H1359" s="8" t="s">
        <x:v>118</x:v>
      </x:c>
      <x:c r="I1359" s="9">
        <x:v>1378781</x:v>
      </x:c>
    </x:row>
    <x:row r="1360" spans="1:9" ht="20.64999999999999857891">
      <x:c r="A1360" s="7" t="s">
        <x:v>1718</x:v>
      </x:c>
      <x:c r="B1360" s="7" t="s">
        <x:v>3352</x:v>
      </x:c>
      <x:c r="C1360" s="8" t="s">
        <x:v>8463</x:v>
      </x:c>
      <x:c r="D1360" s="8" t="s">
        <x:v>932</x:v>
      </x:c>
      <x:c r="E1360" s="8" t="s">
        <x:v>543</x:v>
      </x:c>
      <x:c r="F1360" s="8" t="s">
        <x:v>495</x:v>
      </x:c>
      <x:c r="G1360" s="8" t="s">
        <x:v>7233</x:v>
      </x:c>
      <x:c r="H1360" s="8" t="s">
        <x:v>118</x:v>
      </x:c>
      <x:c r="I1360" s="9">
        <x:v>1695753</x:v>
      </x:c>
    </x:row>
    <x:row r="1361" spans="1:9" ht="20.64999999999999857891">
      <x:c r="A1361" s="7" t="s">
        <x:v>1718</x:v>
      </x:c>
      <x:c r="B1361" s="7" t="s">
        <x:v>1973</x:v>
      </x:c>
      <x:c r="C1361" s="8" t="s">
        <x:v>8463</x:v>
      </x:c>
      <x:c r="D1361" s="8" t="s">
        <x:v>902</x:v>
      </x:c>
      <x:c r="E1361" s="8" t="s">
        <x:v>543</x:v>
      </x:c>
      <x:c r="F1361" s="8" t="s">
        <x:v>495</x:v>
      </x:c>
      <x:c r="G1361" s="8" t="s">
        <x:v>7233</x:v>
      </x:c>
      <x:c r="H1361" s="8" t="s">
        <x:v>118</x:v>
      </x:c>
      <x:c r="I1361" s="9">
        <x:v>1914200</x:v>
      </x:c>
    </x:row>
    <x:row r="1362" spans="1:9" ht="20.64999999999999857891">
      <x:c r="A1362" s="7" t="s">
        <x:v>1718</x:v>
      </x:c>
      <x:c r="B1362" s="7" t="s">
        <x:v>1963</x:v>
      </x:c>
      <x:c r="C1362" s="8" t="s">
        <x:v>8463</x:v>
      </x:c>
      <x:c r="D1362" s="8" t="s">
        <x:v>459</x:v>
      </x:c>
      <x:c r="E1362" s="8" t="s">
        <x:v>543</x:v>
      </x:c>
      <x:c r="F1362" s="8" t="s">
        <x:v>495</x:v>
      </x:c>
      <x:c r="G1362" s="8" t="s">
        <x:v>7233</x:v>
      </x:c>
      <x:c r="H1362" s="8" t="s">
        <x:v>118</x:v>
      </x:c>
      <x:c r="I1362" s="9">
        <x:v>2231163</x:v>
      </x:c>
    </x:row>
    <x:row r="1363" spans="1:9" ht="20.64999999999999857891">
      <x:c r="A1363" s="7" t="s">
        <x:v>1718</x:v>
      </x:c>
      <x:c r="B1363" s="7" t="s">
        <x:v>3461</x:v>
      </x:c>
      <x:c r="C1363" s="8" t="s">
        <x:v>8463</x:v>
      </x:c>
      <x:c r="D1363" s="8" t="s">
        <x:v>538</x:v>
      </x:c>
      <x:c r="E1363" s="8" t="s">
        <x:v>543</x:v>
      </x:c>
      <x:c r="F1363" s="8" t="s">
        <x:v>495</x:v>
      </x:c>
      <x:c r="G1363" s="8" t="s">
        <x:v>7233</x:v>
      </x:c>
      <x:c r="H1363" s="8" t="s">
        <x:v>118</x:v>
      </x:c>
      <x:c r="I1363" s="9">
        <x:v>3302826</x:v>
      </x:c>
    </x:row>
    <x:row r="1364" spans="1:9" ht="20.64999999999999857891">
      <x:c r="A1364" s="7" t="s">
        <x:v>1718</x:v>
      </x:c>
      <x:c r="B1364" s="7" t="s">
        <x:v>6320</x:v>
      </x:c>
      <x:c r="C1364" s="8" t="s">
        <x:v>8463</x:v>
      </x:c>
      <x:c r="D1364" s="8" t="s">
        <x:v>469</x:v>
      </x:c>
      <x:c r="E1364" s="8" t="s">
        <x:v>543</x:v>
      </x:c>
      <x:c r="F1364" s="8" t="s">
        <x:v>495</x:v>
      </x:c>
      <x:c r="G1364" s="8" t="s">
        <x:v>7233</x:v>
      </x:c>
      <x:c r="H1364" s="8" t="s">
        <x:v>118</x:v>
      </x:c>
      <x:c r="I1364" s="9">
        <x:v>3838236</x:v>
      </x:c>
    </x:row>
    <x:row r="1365" spans="1:9" ht="20.64999999999999857891">
      <x:c r="A1365" s="7" t="s">
        <x:v>1718</x:v>
      </x:c>
      <x:c r="B1365" s="7" t="s">
        <x:v>3341</x:v>
      </x:c>
      <x:c r="C1365" s="8" t="s">
        <x:v>8463</x:v>
      </x:c>
      <x:c r="D1365" s="8" t="s">
        <x:v>510</x:v>
      </x:c>
      <x:c r="E1365" s="8" t="s">
        <x:v>543</x:v>
      </x:c>
      <x:c r="F1365" s="8" t="s">
        <x:v>495</x:v>
      </x:c>
      <x:c r="G1365" s="8" t="s">
        <x:v>7233</x:v>
      </x:c>
      <x:c r="H1365" s="8" t="s">
        <x:v>118</x:v>
      </x:c>
      <x:c r="I1365" s="9">
        <x:v>5630897</x:v>
      </x:c>
    </x:row>
    <x:row r="1366" spans="1:9" ht="20.64999999999999857891">
      <x:c r="A1366" s="7" t="s">
        <x:v>1718</x:v>
      </x:c>
      <x:c r="B1366" s="7" t="s">
        <x:v>1734</x:v>
      </x:c>
      <x:c r="C1366" s="8" t="s">
        <x:v>8463</x:v>
      </x:c>
      <x:c r="D1366" s="8" t="s">
        <x:v>548</x:v>
      </x:c>
      <x:c r="E1366" s="8" t="s">
        <x:v>543</x:v>
      </x:c>
      <x:c r="F1366" s="8" t="s">
        <x:v>495</x:v>
      </x:c>
      <x:c r="G1366" s="8" t="s">
        <x:v>7233</x:v>
      </x:c>
      <x:c r="H1366" s="8" t="s">
        <x:v>118</x:v>
      </x:c>
      <x:c r="I1366" s="9">
        <x:v>7980315</x:v>
      </x:c>
    </x:row>
    <x:row r="1367" spans="1:9" ht="20.64999999999999857891">
      <x:c r="A1367" s="7" t="s">
        <x:v>1718</x:v>
      </x:c>
      <x:c r="B1367" s="7" t="s">
        <x:v>1110</x:v>
      </x:c>
      <x:c r="C1367" s="8" t="s">
        <x:v>2241</x:v>
      </x:c>
      <x:c r="D1367" s="8" t="s">
        <x:v>116</x:v>
      </x:c>
      <x:c r="E1367" s="8" t="s">
        <x:v>543</x:v>
      </x:c>
      <x:c r="F1367" s="8" t="s">
        <x:v>495</x:v>
      </x:c>
      <x:c r="G1367" s="8" t="s">
        <x:v>7233</x:v>
      </x:c>
      <x:c r="H1367" s="8" t="s">
        <x:v>118</x:v>
      </x:c>
      <x:c r="I1367" s="9">
        <x:v>444773</x:v>
      </x:c>
    </x:row>
    <x:row r="1368" spans="1:9" ht="20.64999999999999857891">
      <x:c r="A1368" s="7" t="s">
        <x:v>1718</x:v>
      </x:c>
      <x:c r="B1368" s="7" t="s">
        <x:v>1824</x:v>
      </x:c>
      <x:c r="C1368" s="8" t="s">
        <x:v>2241</x:v>
      </x:c>
      <x:c r="D1368" s="8" t="s">
        <x:v>932</x:v>
      </x:c>
      <x:c r="E1368" s="8" t="s">
        <x:v>543</x:v>
      </x:c>
      <x:c r="F1368" s="8" t="s">
        <x:v>495</x:v>
      </x:c>
      <x:c r="G1368" s="8" t="s">
        <x:v>7233</x:v>
      </x:c>
      <x:c r="H1368" s="8" t="s">
        <x:v>118</x:v>
      </x:c>
      <x:c r="I1368" s="9">
        <x:v>559018</x:v>
      </x:c>
    </x:row>
    <x:row r="1369" spans="1:9" ht="20.64999999999999857891">
      <x:c r="A1369" s="7" t="s">
        <x:v>1718</x:v>
      </x:c>
      <x:c r="B1369" s="7" t="s">
        <x:v>1854</x:v>
      </x:c>
      <x:c r="C1369" s="8" t="s">
        <x:v>2241</x:v>
      </x:c>
      <x:c r="D1369" s="8" t="s">
        <x:v>902</x:v>
      </x:c>
      <x:c r="E1369" s="8" t="s">
        <x:v>543</x:v>
      </x:c>
      <x:c r="F1369" s="8" t="s">
        <x:v>495</x:v>
      </x:c>
      <x:c r="G1369" s="8" t="s">
        <x:v>7233</x:v>
      </x:c>
      <x:c r="H1369" s="8" t="s">
        <x:v>118</x:v>
      </x:c>
      <x:c r="I1369" s="9">
        <x:v>792550</x:v>
      </x:c>
    </x:row>
    <x:row r="1370" spans="1:9" ht="20.64999999999999857891">
      <x:c r="A1370" s="7" t="s">
        <x:v>1718</x:v>
      </x:c>
      <x:c r="B1370" s="7" t="s">
        <x:v>1787</x:v>
      </x:c>
      <x:c r="C1370" s="8" t="s">
        <x:v>2241</x:v>
      </x:c>
      <x:c r="D1370" s="8" t="s">
        <x:v>459</x:v>
      </x:c>
      <x:c r="E1370" s="8" t="s">
        <x:v>543</x:v>
      </x:c>
      <x:c r="F1370" s="8" t="s">
        <x:v>495</x:v>
      </x:c>
      <x:c r="G1370" s="8" t="s">
        <x:v>7233</x:v>
      </x:c>
      <x:c r="H1370" s="8" t="s">
        <x:v>118</x:v>
      </x:c>
      <x:c r="I1370" s="9">
        <x:v>950629</x:v>
      </x:c>
    </x:row>
    <x:row r="1371" spans="1:9" ht="20.64999999999999857891">
      <x:c r="A1371" s="7" t="s">
        <x:v>1718</x:v>
      </x:c>
      <x:c r="B1371" s="7" t="s">
        <x:v>3875</x:v>
      </x:c>
      <x:c r="C1371" s="8" t="s">
        <x:v>2241</x:v>
      </x:c>
      <x:c r="D1371" s="8" t="s">
        <x:v>538</x:v>
      </x:c>
      <x:c r="E1371" s="8" t="s">
        <x:v>543</x:v>
      </x:c>
      <x:c r="F1371" s="8" t="s">
        <x:v>495</x:v>
      </x:c>
      <x:c r="G1371" s="8" t="s">
        <x:v>7233</x:v>
      </x:c>
      <x:c r="H1371" s="8" t="s">
        <x:v>118</x:v>
      </x:c>
      <x:c r="I1371" s="9">
        <x:v>1134581</x:v>
      </x:c>
    </x:row>
    <x:row r="1372" spans="1:9" ht="20.64999999999999857891">
      <x:c r="A1372" s="7" t="s">
        <x:v>1718</x:v>
      </x:c>
      <x:c r="B1372" s="7" t="s">
        <x:v>7938</x:v>
      </x:c>
      <x:c r="C1372" s="8" t="s">
        <x:v>2241</x:v>
      </x:c>
      <x:c r="D1372" s="8" t="s">
        <x:v>469</x:v>
      </x:c>
      <x:c r="E1372" s="8" t="s">
        <x:v>543</x:v>
      </x:c>
      <x:c r="F1372" s="8" t="s">
        <x:v>495</x:v>
      </x:c>
      <x:c r="G1372" s="8" t="s">
        <x:v>7233</x:v>
      </x:c>
      <x:c r="H1372" s="8" t="s">
        <x:v>118</x:v>
      </x:c>
      <x:c r="I1372" s="9">
        <x:v>1224641</x:v>
      </x:c>
    </x:row>
    <x:row r="1373" spans="1:9" ht="20.64999999999999857891">
      <x:c r="A1373" s="7" t="s">
        <x:v>4658</x:v>
      </x:c>
      <x:c r="B1373" s="7" t="s">
        <x:v>1794</x:v>
      </x:c>
      <x:c r="C1373" s="8" t="s">
        <x:v>3149</x:v>
      </x:c>
      <x:c r="D1373" s="8" t="s">
        <x:v>441</x:v>
      </x:c>
      <x:c r="E1373" s="8" t="s">
        <x:v>543</x:v>
      </x:c>
      <x:c r="F1373" s="8" t="s">
        <x:v>495</x:v>
      </x:c>
      <x:c r="G1373" s="8" t="s">
        <x:v>7233</x:v>
      </x:c>
      <x:c r="H1373" s="8" t="s">
        <x:v>124</x:v>
      </x:c>
      <x:c r="I1373" s="9">
        <x:v>2310</x:v>
      </x:c>
    </x:row>
    <x:row r="1374" spans="1:9" ht="20.64999999999999857891">
      <x:c r="A1374" s="7" t="s">
        <x:v>4394</x:v>
      </x:c>
      <x:c r="B1374" s="7" t="s">
        <x:v>2059</x:v>
      </x:c>
      <x:c r="C1374" s="8" t="s">
        <x:v>82</x:v>
      </x:c>
      <x:c r="D1374" s="8" t="s">
        <x:v>468</x:v>
      </x:c>
      <x:c r="E1374" s="8" t="s">
        <x:v>543</x:v>
      </x:c>
      <x:c r="F1374" s="8" t="s">
        <x:v>495</x:v>
      </x:c>
      <x:c r="G1374" s="8" t="s">
        <x:v>7233</x:v>
      </x:c>
      <x:c r="H1374" s="8" t="s">
        <x:v>118</x:v>
      </x:c>
      <x:c r="I1374" s="9">
        <x:v>13893</x:v>
      </x:c>
    </x:row>
    <x:row r="1375" spans="1:9" ht="20.64999999999999857891">
      <x:c r="A1375" s="7" t="s">
        <x:v>4394</x:v>
      </x:c>
      <x:c r="B1375" s="7" t="s">
        <x:v>1772</x:v>
      </x:c>
      <x:c r="C1375" s="8" t="s">
        <x:v>82</x:v>
      </x:c>
      <x:c r="D1375" s="8" t="s">
        <x:v>329</x:v>
      </x:c>
      <x:c r="E1375" s="8" t="s">
        <x:v>543</x:v>
      </x:c>
      <x:c r="F1375" s="8" t="s">
        <x:v>495</x:v>
      </x:c>
      <x:c r="G1375" s="8" t="s">
        <x:v>7233</x:v>
      </x:c>
      <x:c r="H1375" s="8" t="s">
        <x:v>118</x:v>
      </x:c>
      <x:c r="I1375" s="9">
        <x:v>26199</x:v>
      </x:c>
    </x:row>
    <x:row r="1376" spans="1:9" ht="20.64999999999999857891">
      <x:c r="A1376" s="7" t="s">
        <x:v>4394</x:v>
      </x:c>
      <x:c r="B1376" s="7" t="s">
        <x:v>3249</x:v>
      </x:c>
      <x:c r="C1376" s="8" t="s">
        <x:v>82</x:v>
      </x:c>
      <x:c r="D1376" s="8" t="s">
        <x:v>320</x:v>
      </x:c>
      <x:c r="E1376" s="8" t="s">
        <x:v>543</x:v>
      </x:c>
      <x:c r="F1376" s="8" t="s">
        <x:v>495</x:v>
      </x:c>
      <x:c r="G1376" s="8" t="s">
        <x:v>7233</x:v>
      </x:c>
      <x:c r="H1376" s="8" t="s">
        <x:v>118</x:v>
      </x:c>
      <x:c r="I1376" s="9">
        <x:v>47734</x:v>
      </x:c>
    </x:row>
    <x:row r="1377" spans="1:9" ht="20.64999999999999857891">
      <x:c r="A1377" s="7" t="s">
        <x:v>4394</x:v>
      </x:c>
      <x:c r="B1377" s="7" t="s">
        <x:v>6442</x:v>
      </x:c>
      <x:c r="C1377" s="8" t="s">
        <x:v>82</x:v>
      </x:c>
      <x:c r="D1377" s="8" t="s">
        <x:v>491</x:v>
      </x:c>
      <x:c r="E1377" s="8" t="s">
        <x:v>543</x:v>
      </x:c>
      <x:c r="F1377" s="8" t="s">
        <x:v>495</x:v>
      </x:c>
      <x:c r="G1377" s="8" t="s">
        <x:v>7233</x:v>
      </x:c>
      <x:c r="H1377" s="8" t="s">
        <x:v>118</x:v>
      </x:c>
      <x:c r="I1377" s="9">
        <x:v>56963</x:v>
      </x:c>
    </x:row>
    <x:row r="1378" spans="1:9" ht="20.64999999999999857891">
      <x:c r="A1378" s="7" t="s">
        <x:v>4394</x:v>
      </x:c>
      <x:c r="B1378" s="7" t="s">
        <x:v>3619</x:v>
      </x:c>
      <x:c r="C1378" s="8" t="s">
        <x:v>82</x:v>
      </x:c>
      <x:c r="D1378" s="8" t="s">
        <x:v>263</x:v>
      </x:c>
      <x:c r="E1378" s="8" t="s">
        <x:v>543</x:v>
      </x:c>
      <x:c r="F1378" s="8" t="s">
        <x:v>495</x:v>
      </x:c>
      <x:c r="G1378" s="8" t="s">
        <x:v>7233</x:v>
      </x:c>
      <x:c r="H1378" s="8" t="s">
        <x:v>118</x:v>
      </x:c>
      <x:c r="I1378" s="9">
        <x:v>117400</x:v>
      </x:c>
    </x:row>
    <x:row r="1379" spans="1:9" ht="20.64999999999999857891">
      <x:c r="A1379" s="7" t="s">
        <x:v>4394</x:v>
      </x:c>
      <x:c r="B1379" s="7" t="s">
        <x:v>4003</x:v>
      </x:c>
      <x:c r="C1379" s="8" t="s">
        <x:v>82</x:v>
      </x:c>
      <x:c r="D1379" s="8" t="s">
        <x:v>465</x:v>
      </x:c>
      <x:c r="E1379" s="8" t="s">
        <x:v>543</x:v>
      </x:c>
      <x:c r="F1379" s="8" t="s">
        <x:v>495</x:v>
      </x:c>
      <x:c r="G1379" s="8" t="s">
        <x:v>7233</x:v>
      </x:c>
      <x:c r="H1379" s="8" t="s">
        <x:v>118</x:v>
      </x:c>
      <x:c r="I1379" s="9">
        <x:v>178632</x:v>
      </x:c>
    </x:row>
    <x:row r="1380" spans="1:9" ht="20.64999999999999857891">
      <x:c r="A1380" s="7" t="s">
        <x:v>4394</x:v>
      </x:c>
      <x:c r="B1380" s="7" t="s">
        <x:v>3233</x:v>
      </x:c>
      <x:c r="C1380" s="8" t="s">
        <x:v>82</x:v>
      </x:c>
      <x:c r="D1380" s="8" t="s">
        <x:v>322</x:v>
      </x:c>
      <x:c r="E1380" s="8" t="s">
        <x:v>543</x:v>
      </x:c>
      <x:c r="F1380" s="8" t="s">
        <x:v>495</x:v>
      </x:c>
      <x:c r="G1380" s="8" t="s">
        <x:v>7233</x:v>
      </x:c>
      <x:c r="H1380" s="8" t="s">
        <x:v>118</x:v>
      </x:c>
      <x:c r="I1380" s="9">
        <x:v>240954</x:v>
      </x:c>
    </x:row>
    <x:row r="1381" spans="1:9" ht="20.64999999999999857891">
      <x:c r="A1381" s="7" t="s">
        <x:v>4394</x:v>
      </x:c>
      <x:c r="B1381" s="7" t="s">
        <x:v>1060</x:v>
      </x:c>
      <x:c r="C1381" s="8" t="s">
        <x:v>82</x:v>
      </x:c>
      <x:c r="D1381" s="8" t="s">
        <x:v>526</x:v>
      </x:c>
      <x:c r="E1381" s="8" t="s">
        <x:v>543</x:v>
      </x:c>
      <x:c r="F1381" s="8" t="s">
        <x:v>495</x:v>
      </x:c>
      <x:c r="G1381" s="8" t="s">
        <x:v>7233</x:v>
      </x:c>
      <x:c r="H1381" s="8" t="s">
        <x:v>118</x:v>
      </x:c>
      <x:c r="I1381" s="9">
        <x:v>450748</x:v>
      </x:c>
    </x:row>
    <x:row r="1382" spans="1:9" ht="20.64999999999999857891">
      <x:c r="A1382" s="7" t="s">
        <x:v>4394</x:v>
      </x:c>
      <x:c r="B1382" s="7" t="s">
        <x:v>3247</x:v>
      </x:c>
      <x:c r="C1382" s="8" t="s">
        <x:v>82</x:v>
      </x:c>
      <x:c r="D1382" s="8" t="s">
        <x:v>379</x:v>
      </x:c>
      <x:c r="E1382" s="8" t="s">
        <x:v>543</x:v>
      </x:c>
      <x:c r="F1382" s="8" t="s">
        <x:v>495</x:v>
      </x:c>
      <x:c r="G1382" s="8" t="s">
        <x:v>7233</x:v>
      </x:c>
      <x:c r="H1382" s="8" t="s">
        <x:v>118</x:v>
      </x:c>
      <x:c r="I1382" s="9">
        <x:v>551972</x:v>
      </x:c>
    </x:row>
    <x:row r="1383" spans="1:9" ht="20.64999999999999857891">
      <x:c r="A1383" s="7" t="s">
        <x:v>4394</x:v>
      </x:c>
      <x:c r="B1383" s="7" t="s">
        <x:v>3277</x:v>
      </x:c>
      <x:c r="C1383" s="8" t="s">
        <x:v>82</x:v>
      </x:c>
      <x:c r="D1383" s="8" t="s">
        <x:v>477</x:v>
      </x:c>
      <x:c r="E1383" s="8" t="s">
        <x:v>543</x:v>
      </x:c>
      <x:c r="F1383" s="8" t="s">
        <x:v>495</x:v>
      </x:c>
      <x:c r="G1383" s="8" t="s">
        <x:v>7233</x:v>
      </x:c>
      <x:c r="H1383" s="8" t="s">
        <x:v>118</x:v>
      </x:c>
      <x:c r="I1383" s="9">
        <x:v>7740</x:v>
      </x:c>
    </x:row>
    <x:row r="1384" spans="1:9" ht="20.64999999999999857891">
      <x:c r="A1384" s="7" t="s">
        <x:v>4394</x:v>
      </x:c>
      <x:c r="B1384" s="7" t="s">
        <x:v>3253</x:v>
      </x:c>
      <x:c r="C1384" s="8" t="s">
        <x:v>82</x:v>
      </x:c>
      <x:c r="D1384" s="8" t="s">
        <x:v>480</x:v>
      </x:c>
      <x:c r="E1384" s="8" t="s">
        <x:v>543</x:v>
      </x:c>
      <x:c r="F1384" s="8" t="s">
        <x:v>495</x:v>
      </x:c>
      <x:c r="G1384" s="8" t="s">
        <x:v>7233</x:v>
      </x:c>
      <x:c r="H1384" s="8" t="s">
        <x:v>118</x:v>
      </x:c>
      <x:c r="I1384" s="9">
        <x:v>8435</x:v>
      </x:c>
    </x:row>
    <x:row r="1385" spans="1:9" ht="20.64999999999999857891">
      <x:c r="A1385" s="7" t="s">
        <x:v>4394</x:v>
      </x:c>
      <x:c r="B1385" s="7" t="s">
        <x:v>3601</x:v>
      </x:c>
      <x:c r="C1385" s="8" t="s">
        <x:v>82</x:v>
      </x:c>
      <x:c r="D1385" s="8" t="s">
        <x:v>375</x:v>
      </x:c>
      <x:c r="E1385" s="8" t="s">
        <x:v>543</x:v>
      </x:c>
      <x:c r="F1385" s="8" t="s">
        <x:v>495</x:v>
      </x:c>
      <x:c r="G1385" s="8" t="s">
        <x:v>7233</x:v>
      </x:c>
      <x:c r="H1385" s="8" t="s">
        <x:v>118</x:v>
      </x:c>
      <x:c r="I1385" s="9">
        <x:v>13000</x:v>
      </x:c>
    </x:row>
    <x:row r="1386" spans="1:9" ht="20.64999999999999857891">
      <x:c r="A1386" s="7" t="s">
        <x:v>4394</x:v>
      </x:c>
      <x:c r="B1386" s="7" t="s">
        <x:v>3306</x:v>
      </x:c>
      <x:c r="C1386" s="8" t="s">
        <x:v>82</x:v>
      </x:c>
      <x:c r="D1386" s="8" t="s">
        <x:v>516</x:v>
      </x:c>
      <x:c r="E1386" s="8" t="s">
        <x:v>543</x:v>
      </x:c>
      <x:c r="F1386" s="8" t="s">
        <x:v>495</x:v>
      </x:c>
      <x:c r="G1386" s="8" t="s">
        <x:v>7233</x:v>
      </x:c>
      <x:c r="H1386" s="8" t="s">
        <x:v>118</x:v>
      </x:c>
      <x:c r="I1386" s="9">
        <x:v>23718</x:v>
      </x:c>
    </x:row>
    <x:row r="1387" spans="1:9" ht="20.64999999999999857891">
      <x:c r="A1387" s="7" t="s">
        <x:v>4394</x:v>
      </x:c>
      <x:c r="B1387" s="7" t="s">
        <x:v>1754</x:v>
      </x:c>
      <x:c r="C1387" s="8" t="s">
        <x:v>82</x:v>
      </x:c>
      <x:c r="D1387" s="8" t="s">
        <x:v>492</x:v>
      </x:c>
      <x:c r="E1387" s="8" t="s">
        <x:v>543</x:v>
      </x:c>
      <x:c r="F1387" s="8" t="s">
        <x:v>495</x:v>
      </x:c>
      <x:c r="G1387" s="8" t="s">
        <x:v>7233</x:v>
      </x:c>
      <x:c r="H1387" s="8" t="s">
        <x:v>118</x:v>
      </x:c>
      <x:c r="I1387" s="9">
        <x:v>36818</x:v>
      </x:c>
    </x:row>
    <x:row r="1388" spans="1:9" ht="20.64999999999999857891">
      <x:c r="A1388" s="7" t="s">
        <x:v>4394</x:v>
      </x:c>
      <x:c r="B1388" s="7" t="s">
        <x:v>8268</x:v>
      </x:c>
      <x:c r="C1388" s="8" t="s">
        <x:v>82</x:v>
      </x:c>
      <x:c r="D1388" s="8" t="s">
        <x:v>481</x:v>
      </x:c>
      <x:c r="E1388" s="8" t="s">
        <x:v>543</x:v>
      </x:c>
      <x:c r="F1388" s="8" t="s">
        <x:v>495</x:v>
      </x:c>
      <x:c r="G1388" s="8" t="s">
        <x:v>7233</x:v>
      </x:c>
      <x:c r="H1388" s="8" t="s">
        <x:v>118</x:v>
      </x:c>
      <x:c r="I1388" s="9">
        <x:v>101224</x:v>
      </x:c>
    </x:row>
    <x:row r="1389" spans="1:9" ht="20.64999999999999857891">
      <x:c r="A1389" s="7" t="s">
        <x:v>4394</x:v>
      </x:c>
      <x:c r="B1389" s="7" t="s">
        <x:v>1725</x:v>
      </x:c>
      <x:c r="C1389" s="8" t="s">
        <x:v>82</x:v>
      </x:c>
      <x:c r="D1389" s="8" t="s">
        <x:v>352</x:v>
      </x:c>
      <x:c r="E1389" s="8" t="s">
        <x:v>543</x:v>
      </x:c>
      <x:c r="F1389" s="8" t="s">
        <x:v>495</x:v>
      </x:c>
      <x:c r="G1389" s="8" t="s">
        <x:v>7233</x:v>
      </x:c>
      <x:c r="H1389" s="8" t="s">
        <x:v>118</x:v>
      </x:c>
      <x:c r="I1389" s="9">
        <x:v>113232</x:v>
      </x:c>
    </x:row>
    <x:row r="1390" spans="1:9" ht="20.64999999999999857891">
      <x:c r="A1390" s="7" t="s">
        <x:v>4394</x:v>
      </x:c>
      <x:c r="B1390" s="7" t="s">
        <x:v>7919</x:v>
      </x:c>
      <x:c r="C1390" s="8" t="s">
        <x:v>82</x:v>
      </x:c>
      <x:c r="D1390" s="8" t="s">
        <x:v>426</x:v>
      </x:c>
      <x:c r="E1390" s="8" t="s">
        <x:v>543</x:v>
      </x:c>
      <x:c r="F1390" s="8" t="s">
        <x:v>495</x:v>
      </x:c>
      <x:c r="G1390" s="8" t="s">
        <x:v>7233</x:v>
      </x:c>
      <x:c r="H1390" s="8" t="s">
        <x:v>118</x:v>
      </x:c>
      <x:c r="I1390" s="9">
        <x:v>304071</x:v>
      </x:c>
    </x:row>
    <x:row r="1391" spans="1:9" ht="20.64999999999999857891">
      <x:c r="A1391" s="7" t="s">
        <x:v>4394</x:v>
      </x:c>
      <x:c r="B1391" s="7" t="s">
        <x:v>3625</x:v>
      </x:c>
      <x:c r="C1391" s="8" t="s">
        <x:v>82</x:v>
      </x:c>
      <x:c r="D1391" s="8" t="s">
        <x:v>415</x:v>
      </x:c>
      <x:c r="E1391" s="8" t="s">
        <x:v>543</x:v>
      </x:c>
      <x:c r="F1391" s="8" t="s">
        <x:v>495</x:v>
      </x:c>
      <x:c r="G1391" s="8" t="s">
        <x:v>7233</x:v>
      </x:c>
      <x:c r="H1391" s="8" t="s">
        <x:v>118</x:v>
      </x:c>
      <x:c r="I1391" s="9">
        <x:v>408174</x:v>
      </x:c>
    </x:row>
    <x:row r="1392" spans="1:9" ht="20.64999999999999857891">
      <x:c r="A1392" s="7" t="s">
        <x:v>4394</x:v>
      </x:c>
      <x:c r="B1392" s="7" t="s">
        <x:v>3606</x:v>
      </x:c>
      <x:c r="C1392" s="8" t="s">
        <x:v>82</x:v>
      </x:c>
      <x:c r="D1392" s="8" t="s">
        <x:v>101</x:v>
      </x:c>
      <x:c r="E1392" s="8" t="s">
        <x:v>543</x:v>
      </x:c>
      <x:c r="F1392" s="8" t="s">
        <x:v>495</x:v>
      </x:c>
      <x:c r="G1392" s="8" t="s">
        <x:v>7233</x:v>
      </x:c>
      <x:c r="H1392" s="8" t="s">
        <x:v>118</x:v>
      </x:c>
      <x:c r="I1392" s="9">
        <x:v>37810</x:v>
      </x:c>
    </x:row>
    <x:row r="1393" spans="1:9" ht="20.64999999999999857891">
      <x:c r="A1393" s="7" t="s">
        <x:v>4394</x:v>
      </x:c>
      <x:c r="B1393" s="7" t="s">
        <x:v>3554</x:v>
      </x:c>
      <x:c r="C1393" s="8" t="s">
        <x:v>82</x:v>
      </x:c>
      <x:c r="D1393" s="8" t="s">
        <x:v>1478</x:v>
      </x:c>
      <x:c r="E1393" s="8" t="s">
        <x:v>543</x:v>
      </x:c>
      <x:c r="F1393" s="8" t="s">
        <x:v>495</x:v>
      </x:c>
      <x:c r="G1393" s="8" t="s">
        <x:v>7233</x:v>
      </x:c>
      <x:c r="H1393" s="8" t="s">
        <x:v>118</x:v>
      </x:c>
      <x:c r="I1393" s="9">
        <x:v>52497</x:v>
      </x:c>
    </x:row>
    <x:row r="1394" spans="1:9" ht="20.64999999999999857891">
      <x:c r="A1394" s="7" t="s">
        <x:v>4394</x:v>
      </x:c>
      <x:c r="B1394" s="7" t="s">
        <x:v>1719</x:v>
      </x:c>
      <x:c r="C1394" s="8" t="s">
        <x:v>82</x:v>
      </x:c>
      <x:c r="D1394" s="8" t="s">
        <x:v>2150</x:v>
      </x:c>
      <x:c r="E1394" s="8" t="s">
        <x:v>543</x:v>
      </x:c>
      <x:c r="F1394" s="8" t="s">
        <x:v>495</x:v>
      </x:c>
      <x:c r="G1394" s="8" t="s">
        <x:v>7233</x:v>
      </x:c>
      <x:c r="H1394" s="8" t="s">
        <x:v>118</x:v>
      </x:c>
      <x:c r="I1394" s="9">
        <x:v>52497</x:v>
      </x:c>
    </x:row>
    <x:row r="1395" spans="1:9" ht="20.64999999999999857891">
      <x:c r="A1395" s="7" t="s">
        <x:v>4394</x:v>
      </x:c>
      <x:c r="B1395" s="7" t="s">
        <x:v>3884</x:v>
      </x:c>
      <x:c r="C1395" s="8" t="s">
        <x:v>82</x:v>
      </x:c>
      <x:c r="D1395" s="8" t="s">
        <x:v>97</x:v>
      </x:c>
      <x:c r="E1395" s="8" t="s">
        <x:v>543</x:v>
      </x:c>
      <x:c r="F1395" s="8" t="s">
        <x:v>495</x:v>
      </x:c>
      <x:c r="G1395" s="8" t="s">
        <x:v>7233</x:v>
      </x:c>
      <x:c r="H1395" s="8" t="s">
        <x:v>118</x:v>
      </x:c>
      <x:c r="I1395" s="9">
        <x:v>62719</x:v>
      </x:c>
    </x:row>
    <x:row r="1396" spans="1:9" ht="20.64999999999999857891">
      <x:c r="A1396" s="7" t="s">
        <x:v>4394</x:v>
      </x:c>
      <x:c r="B1396" s="7" t="s">
        <x:v>3244</x:v>
      </x:c>
      <x:c r="C1396" s="8" t="s">
        <x:v>82</x:v>
      </x:c>
      <x:c r="D1396" s="8" t="s">
        <x:v>27</x:v>
      </x:c>
      <x:c r="E1396" s="8" t="s">
        <x:v>543</x:v>
      </x:c>
      <x:c r="F1396" s="8" t="s">
        <x:v>495</x:v>
      </x:c>
      <x:c r="G1396" s="8" t="s">
        <x:v>7233</x:v>
      </x:c>
      <x:c r="H1396" s="8" t="s">
        <x:v>118</x:v>
      </x:c>
      <x:c r="I1396" s="9">
        <x:v>62719</x:v>
      </x:c>
    </x:row>
    <x:row r="1397" spans="1:9" ht="20.64999999999999857891">
      <x:c r="A1397" s="7" t="s">
        <x:v>4394</x:v>
      </x:c>
      <x:c r="B1397" s="7" t="s">
        <x:v>3599</x:v>
      </x:c>
      <x:c r="C1397" s="8" t="s">
        <x:v>82</x:v>
      </x:c>
      <x:c r="D1397" s="8" t="s">
        <x:v>2095</x:v>
      </x:c>
      <x:c r="E1397" s="8" t="s">
        <x:v>543</x:v>
      </x:c>
      <x:c r="F1397" s="8" t="s">
        <x:v>495</x:v>
      </x:c>
      <x:c r="G1397" s="8" t="s">
        <x:v>7233</x:v>
      </x:c>
      <x:c r="H1397" s="8" t="s">
        <x:v>118</x:v>
      </x:c>
      <x:c r="I1397" s="9">
        <x:v>129210</x:v>
      </x:c>
    </x:row>
    <x:row r="1398" spans="1:9" ht="20.64999999999999857891">
      <x:c r="A1398" s="7" t="s">
        <x:v>4593</x:v>
      </x:c>
      <x:c r="B1398" s="7" t="s">
        <x:v>1771</x:v>
      </x:c>
      <x:c r="C1398" s="8" t="s">
        <x:v>16</x:v>
      </x:c>
      <x:c r="D1398" s="8" t="s">
        <x:v>116</x:v>
      </x:c>
      <x:c r="E1398" s="8" t="s">
        <x:v>543</x:v>
      </x:c>
      <x:c r="F1398" s="8" t="s">
        <x:v>495</x:v>
      </x:c>
      <x:c r="G1398" s="8" t="s">
        <x:v>7233</x:v>
      </x:c>
      <x:c r="H1398" s="8" t="s">
        <x:v>118</x:v>
      </x:c>
      <x:c r="I1398" s="9">
        <x:v>5520</x:v>
      </x:c>
    </x:row>
    <x:row r="1399" spans="1:9" ht="20.64999999999999857891">
      <x:c r="A1399" s="7" t="s">
        <x:v>4593</x:v>
      </x:c>
      <x:c r="B1399" s="7" t="s">
        <x:v>3230</x:v>
      </x:c>
      <x:c r="C1399" s="8" t="s">
        <x:v>16</x:v>
      </x:c>
      <x:c r="D1399" s="8" t="s">
        <x:v>932</x:v>
      </x:c>
      <x:c r="E1399" s="8" t="s">
        <x:v>543</x:v>
      </x:c>
      <x:c r="F1399" s="8" t="s">
        <x:v>495</x:v>
      </x:c>
      <x:c r="G1399" s="8" t="s">
        <x:v>7233</x:v>
      </x:c>
      <x:c r="H1399" s="8" t="s">
        <x:v>118</x:v>
      </x:c>
      <x:c r="I1399" s="9">
        <x:v>6094</x:v>
      </x:c>
    </x:row>
    <x:row r="1400" spans="1:9" ht="20.64999999999999857891">
      <x:c r="A1400" s="7" t="s">
        <x:v>4593</x:v>
      </x:c>
      <x:c r="B1400" s="7" t="s">
        <x:v>6057</x:v>
      </x:c>
      <x:c r="C1400" s="8" t="s">
        <x:v>16</x:v>
      </x:c>
      <x:c r="D1400" s="8" t="s">
        <x:v>902</x:v>
      </x:c>
      <x:c r="E1400" s="8" t="s">
        <x:v>543</x:v>
      </x:c>
      <x:c r="F1400" s="8" t="s">
        <x:v>495</x:v>
      </x:c>
      <x:c r="G1400" s="8" t="s">
        <x:v>7233</x:v>
      </x:c>
      <x:c r="H1400" s="8" t="s">
        <x:v>118</x:v>
      </x:c>
      <x:c r="I1400" s="9">
        <x:v>8333</x:v>
      </x:c>
    </x:row>
    <x:row r="1401" spans="1:9" ht="20.64999999999999857891">
      <x:c r="A1401" s="7" t="s">
        <x:v>4593</x:v>
      </x:c>
      <x:c r="B1401" s="7" t="s">
        <x:v>3485</x:v>
      </x:c>
      <x:c r="C1401" s="8" t="s">
        <x:v>16</x:v>
      </x:c>
      <x:c r="D1401" s="8" t="s">
        <x:v>459</x:v>
      </x:c>
      <x:c r="E1401" s="8" t="s">
        <x:v>543</x:v>
      </x:c>
      <x:c r="F1401" s="8" t="s">
        <x:v>495</x:v>
      </x:c>
      <x:c r="G1401" s="8" t="s">
        <x:v>7233</x:v>
      </x:c>
      <x:c r="H1401" s="8" t="s">
        <x:v>118</x:v>
      </x:c>
      <x:c r="I1401" s="9">
        <x:v>12780</x:v>
      </x:c>
    </x:row>
    <x:row r="1402" spans="1:9" ht="20.64999999999999857891">
      <x:c r="A1402" s="7" t="s">
        <x:v>4593</x:v>
      </x:c>
      <x:c r="B1402" s="7" t="s">
        <x:v>2536</x:v>
      </x:c>
      <x:c r="C1402" s="8" t="s">
        <x:v>16</x:v>
      </x:c>
      <x:c r="D1402" s="8" t="s">
        <x:v>538</x:v>
      </x:c>
      <x:c r="E1402" s="8" t="s">
        <x:v>543</x:v>
      </x:c>
      <x:c r="F1402" s="8" t="s">
        <x:v>495</x:v>
      </x:c>
      <x:c r="G1402" s="8" t="s">
        <x:v>7233</x:v>
      </x:c>
      <x:c r="H1402" s="8" t="s">
        <x:v>118</x:v>
      </x:c>
      <x:c r="I1402" s="9">
        <x:v>20003</x:v>
      </x:c>
    </x:row>
    <x:row r="1403" spans="1:9" ht="20.64999999999999857891">
      <x:c r="A1403" s="7" t="s">
        <x:v>4593</x:v>
      </x:c>
      <x:c r="B1403" s="7" t="s">
        <x:v>3438</x:v>
      </x:c>
      <x:c r="C1403" s="8" t="s">
        <x:v>16</x:v>
      </x:c>
      <x:c r="D1403" s="8" t="s">
        <x:v>469</x:v>
      </x:c>
      <x:c r="E1403" s="8" t="s">
        <x:v>543</x:v>
      </x:c>
      <x:c r="F1403" s="8" t="s">
        <x:v>495</x:v>
      </x:c>
      <x:c r="G1403" s="8" t="s">
        <x:v>7233</x:v>
      </x:c>
      <x:c r="H1403" s="8" t="s">
        <x:v>118</x:v>
      </x:c>
      <x:c r="I1403" s="9">
        <x:v>29731</x:v>
      </x:c>
    </x:row>
    <x:row r="1404" spans="1:9" ht="20.64999999999999857891">
      <x:c r="A1404" s="7" t="s">
        <x:v>4593</x:v>
      </x:c>
      <x:c r="B1404" s="7" t="s">
        <x:v>3564</x:v>
      </x:c>
      <x:c r="C1404" s="8" t="s">
        <x:v>16</x:v>
      </x:c>
      <x:c r="D1404" s="8" t="s">
        <x:v>510</x:v>
      </x:c>
      <x:c r="E1404" s="8" t="s">
        <x:v>543</x:v>
      </x:c>
      <x:c r="F1404" s="8" t="s">
        <x:v>495</x:v>
      </x:c>
      <x:c r="G1404" s="8" t="s">
        <x:v>7233</x:v>
      </x:c>
      <x:c r="H1404" s="8" t="s">
        <x:v>118</x:v>
      </x:c>
      <x:c r="I1404" s="9">
        <x:v>54175</x:v>
      </x:c>
    </x:row>
    <x:row r="1405" spans="1:9" ht="20.64999999999999857891">
      <x:c r="A1405" s="7" t="s">
        <x:v>4593</x:v>
      </x:c>
      <x:c r="B1405" s="7" t="s">
        <x:v>2541</x:v>
      </x:c>
      <x:c r="C1405" s="8" t="s">
        <x:v>16</x:v>
      </x:c>
      <x:c r="D1405" s="8" t="s">
        <x:v>548</x:v>
      </x:c>
      <x:c r="E1405" s="8" t="s">
        <x:v>543</x:v>
      </x:c>
      <x:c r="F1405" s="8" t="s">
        <x:v>495</x:v>
      </x:c>
      <x:c r="G1405" s="8" t="s">
        <x:v>7233</x:v>
      </x:c>
      <x:c r="H1405" s="8" t="s">
        <x:v>118</x:v>
      </x:c>
      <x:c r="I1405" s="9">
        <x:v>103901</x:v>
      </x:c>
    </x:row>
    <x:row r="1406" spans="1:9" ht="20.64999999999999857891">
      <x:c r="A1406" s="7" t="s">
        <x:v>4593</x:v>
      </x:c>
      <x:c r="B1406" s="7" t="s">
        <x:v>1203</x:v>
      </x:c>
      <x:c r="C1406" s="8" t="s">
        <x:v>16</x:v>
      </x:c>
      <x:c r="D1406" s="8" t="s">
        <x:v>383</x:v>
      </x:c>
      <x:c r="E1406" s="8" t="s">
        <x:v>543</x:v>
      </x:c>
      <x:c r="F1406" s="8" t="s">
        <x:v>495</x:v>
      </x:c>
      <x:c r="G1406" s="8" t="s">
        <x:v>7233</x:v>
      </x:c>
      <x:c r="H1406" s="8" t="s">
        <x:v>118</x:v>
      </x:c>
      <x:c r="I1406" s="9">
        <x:v>138913</x:v>
      </x:c>
    </x:row>
    <x:row r="1407" spans="1:9" ht="20.64999999999999857891">
      <x:c r="A1407" s="7" t="s">
        <x:v>4593</x:v>
      </x:c>
      <x:c r="B1407" s="7" t="s">
        <x:v>2513</x:v>
      </x:c>
      <x:c r="C1407" s="8" t="s">
        <x:v>16</x:v>
      </x:c>
      <x:c r="D1407" s="8" t="s">
        <x:v>460</x:v>
      </x:c>
      <x:c r="E1407" s="8" t="s">
        <x:v>543</x:v>
      </x:c>
      <x:c r="F1407" s="8" t="s">
        <x:v>495</x:v>
      </x:c>
      <x:c r="G1407" s="8" t="s">
        <x:v>7233</x:v>
      </x:c>
      <x:c r="H1407" s="8" t="s">
        <x:v>118</x:v>
      </x:c>
      <x:c r="I1407" s="9">
        <x:v>212236</x:v>
      </x:c>
    </x:row>
    <x:row r="1408" spans="1:9" ht="20.64999999999999857891">
      <x:c r="A1408" s="7" t="s">
        <x:v>4593</x:v>
      </x:c>
      <x:c r="B1408" s="7" t="s">
        <x:v>3573</x:v>
      </x:c>
      <x:c r="C1408" s="8" t="s">
        <x:v>16</x:v>
      </x:c>
      <x:c r="D1408" s="8" t="s">
        <x:v>312</x:v>
      </x:c>
      <x:c r="E1408" s="8" t="s">
        <x:v>543</x:v>
      </x:c>
      <x:c r="F1408" s="8" t="s">
        <x:v>495</x:v>
      </x:c>
      <x:c r="G1408" s="8" t="s">
        <x:v>7233</x:v>
      </x:c>
      <x:c r="H1408" s="8" t="s">
        <x:v>118</x:v>
      </x:c>
      <x:c r="I1408" s="9">
        <x:v>245930</x:v>
      </x:c>
    </x:row>
    <x:row r="1409" spans="1:9" ht="20.64999999999999857891">
      <x:c r="A1409" s="7" t="s">
        <x:v>4593</x:v>
      </x:c>
      <x:c r="B1409" s="7" t="s">
        <x:v>3571</x:v>
      </x:c>
      <x:c r="C1409" s="8" t="s">
        <x:v>1389</x:v>
      </x:c>
      <x:c r="D1409" s="8" t="s">
        <x:v>2245</x:v>
      </x:c>
      <x:c r="E1409" s="8" t="s">
        <x:v>543</x:v>
      </x:c>
      <x:c r="F1409" s="8" t="s">
        <x:v>495</x:v>
      </x:c>
      <x:c r="G1409" s="8" t="s">
        <x:v>7233</x:v>
      </x:c>
      <x:c r="H1409" s="8" t="s">
        <x:v>118</x:v>
      </x:c>
      <x:c r="I1409" s="9">
        <x:v>1989</x:v>
      </x:c>
    </x:row>
    <x:row r="1410" spans="1:9" ht="20.64999999999999857891">
      <x:c r="A1410" s="7" t="s">
        <x:v>4593</x:v>
      </x:c>
      <x:c r="B1410" s="7" t="s">
        <x:v>1088</x:v>
      </x:c>
      <x:c r="C1410" s="8" t="s">
        <x:v>1389</x:v>
      </x:c>
      <x:c r="D1410" s="8" t="s">
        <x:v>1303</x:v>
      </x:c>
      <x:c r="E1410" s="8" t="s">
        <x:v>543</x:v>
      </x:c>
      <x:c r="F1410" s="8" t="s">
        <x:v>495</x:v>
      </x:c>
      <x:c r="G1410" s="8" t="s">
        <x:v>7233</x:v>
      </x:c>
      <x:c r="H1410" s="8" t="s">
        <x:v>118</x:v>
      </x:c>
      <x:c r="I1410" s="9">
        <x:v>2870</x:v>
      </x:c>
    </x:row>
    <x:row r="1411" spans="1:9" ht="20.64999999999999857891">
      <x:c r="A1411" s="7" t="s">
        <x:v>4593</x:v>
      </x:c>
      <x:c r="B1411" s="7" t="s">
        <x:v>3562</x:v>
      </x:c>
      <x:c r="C1411" s="8" t="s">
        <x:v>1389</x:v>
      </x:c>
      <x:c r="D1411" s="8" t="s">
        <x:v>2419</x:v>
      </x:c>
      <x:c r="E1411" s="8" t="s">
        <x:v>543</x:v>
      </x:c>
      <x:c r="F1411" s="8" t="s">
        <x:v>495</x:v>
      </x:c>
      <x:c r="G1411" s="8" t="s">
        <x:v>7233</x:v>
      </x:c>
      <x:c r="H1411" s="8" t="s">
        <x:v>118</x:v>
      </x:c>
      <x:c r="I1411" s="9">
        <x:v>3736</x:v>
      </x:c>
    </x:row>
    <x:row r="1412" spans="1:9" ht="20.64999999999999857891">
      <x:c r="A1412" s="7" t="s">
        <x:v>4593</x:v>
      </x:c>
      <x:c r="B1412" s="7" t="s">
        <x:v>3463</x:v>
      </x:c>
      <x:c r="C1412" s="8" t="s">
        <x:v>1389</x:v>
      </x:c>
      <x:c r="D1412" s="8" t="s">
        <x:v>1435</x:v>
      </x:c>
      <x:c r="E1412" s="8" t="s">
        <x:v>543</x:v>
      </x:c>
      <x:c r="F1412" s="8" t="s">
        <x:v>495</x:v>
      </x:c>
      <x:c r="G1412" s="8" t="s">
        <x:v>7233</x:v>
      </x:c>
      <x:c r="H1412" s="8" t="s">
        <x:v>118</x:v>
      </x:c>
      <x:c r="I1412" s="9">
        <x:v>7429</x:v>
      </x:c>
    </x:row>
    <x:row r="1413" spans="1:9" ht="20.64999999999999857891">
      <x:c r="A1413" s="7" t="s">
        <x:v>4593</x:v>
      </x:c>
      <x:c r="B1413" s="7" t="s">
        <x:v>2545</x:v>
      </x:c>
      <x:c r="C1413" s="8" t="s">
        <x:v>1389</x:v>
      </x:c>
      <x:c r="D1413" s="8" t="s">
        <x:v>1483</x:v>
      </x:c>
      <x:c r="E1413" s="8" t="s">
        <x:v>543</x:v>
      </x:c>
      <x:c r="F1413" s="8" t="s">
        <x:v>495</x:v>
      </x:c>
      <x:c r="G1413" s="8" t="s">
        <x:v>7233</x:v>
      </x:c>
      <x:c r="H1413" s="8" t="s">
        <x:v>118</x:v>
      </x:c>
      <x:c r="I1413" s="9">
        <x:v>9188</x:v>
      </x:c>
    </x:row>
    <x:row r="1414" spans="1:9" ht="20.64999999999999857891">
      <x:c r="A1414" s="7" t="s">
        <x:v>4593</x:v>
      </x:c>
      <x:c r="B1414" s="7" t="s">
        <x:v>3967</x:v>
      </x:c>
      <x:c r="C1414" s="8" t="s">
        <x:v>1389</x:v>
      </x:c>
      <x:c r="D1414" s="8" t="s">
        <x:v>2427</x:v>
      </x:c>
      <x:c r="E1414" s="8" t="s">
        <x:v>543</x:v>
      </x:c>
      <x:c r="F1414" s="8" t="s">
        <x:v>495</x:v>
      </x:c>
      <x:c r="G1414" s="8" t="s">
        <x:v>7233</x:v>
      </x:c>
      <x:c r="H1414" s="8" t="s">
        <x:v>118</x:v>
      </x:c>
      <x:c r="I1414" s="9">
        <x:v>12178</x:v>
      </x:c>
    </x:row>
    <x:row r="1415" spans="1:9" ht="20.64999999999999857891">
      <x:c r="A1415" s="7" t="s">
        <x:v>4593</x:v>
      </x:c>
      <x:c r="B1415" s="7" t="s">
        <x:v>3473</x:v>
      </x:c>
      <x:c r="C1415" s="8" t="s">
        <x:v>1389</x:v>
      </x:c>
      <x:c r="D1415" s="8" t="s">
        <x:v>15</x:v>
      </x:c>
      <x:c r="E1415" s="8" t="s">
        <x:v>543</x:v>
      </x:c>
      <x:c r="F1415" s="8" t="s">
        <x:v>495</x:v>
      </x:c>
      <x:c r="G1415" s="8" t="s">
        <x:v>7233</x:v>
      </x:c>
      <x:c r="H1415" s="8" t="s">
        <x:v>118</x:v>
      </x:c>
      <x:c r="I1415" s="9">
        <x:v>15529</x:v>
      </x:c>
    </x:row>
    <x:row r="1416" spans="1:9" ht="20.64999999999999857891">
      <x:c r="A1416" s="7" t="s">
        <x:v>4593</x:v>
      </x:c>
      <x:c r="B1416" s="7" t="s">
        <x:v>3450</x:v>
      </x:c>
      <x:c r="C1416" s="8" t="s">
        <x:v>1389</x:v>
      </x:c>
      <x:c r="D1416" s="8" t="s">
        <x:v>1370</x:v>
      </x:c>
      <x:c r="E1416" s="8" t="s">
        <x:v>543</x:v>
      </x:c>
      <x:c r="F1416" s="8" t="s">
        <x:v>495</x:v>
      </x:c>
      <x:c r="G1416" s="8" t="s">
        <x:v>7233</x:v>
      </x:c>
      <x:c r="H1416" s="8" t="s">
        <x:v>118</x:v>
      </x:c>
      <x:c r="I1416" s="9">
        <x:v>49405</x:v>
      </x:c>
    </x:row>
    <x:row r="1417" spans="1:9" ht="20.64999999999999857891">
      <x:c r="A1417" s="7" t="s">
        <x:v>4593</x:v>
      </x:c>
      <x:c r="B1417" s="7" t="s">
        <x:v>2559</x:v>
      </x:c>
      <x:c r="C1417" s="8" t="s">
        <x:v>1389</x:v>
      </x:c>
      <x:c r="D1417" s="8" t="s">
        <x:v>2175</x:v>
      </x:c>
      <x:c r="E1417" s="8" t="s">
        <x:v>543</x:v>
      </x:c>
      <x:c r="F1417" s="8" t="s">
        <x:v>495</x:v>
      </x:c>
      <x:c r="G1417" s="8" t="s">
        <x:v>7233</x:v>
      </x:c>
      <x:c r="H1417" s="8" t="s">
        <x:v>118</x:v>
      </x:c>
      <x:c r="I1417" s="9">
        <x:v>70669</x:v>
      </x:c>
    </x:row>
    <x:row r="1418" spans="1:9" ht="20.64999999999999857891">
      <x:c r="A1418" s="7" t="s">
        <x:v>4593</x:v>
      </x:c>
      <x:c r="B1418" s="7" t="s">
        <x:v>2546</x:v>
      </x:c>
      <x:c r="C1418" s="8" t="s">
        <x:v>1389</x:v>
      </x:c>
      <x:c r="D1418" s="8" t="s">
        <x:v>5891</x:v>
      </x:c>
      <x:c r="E1418" s="8" t="s">
        <x:v>543</x:v>
      </x:c>
      <x:c r="F1418" s="8" t="s">
        <x:v>495</x:v>
      </x:c>
      <x:c r="G1418" s="8" t="s">
        <x:v>7233</x:v>
      </x:c>
      <x:c r="H1418" s="8" t="s">
        <x:v>118</x:v>
      </x:c>
      <x:c r="I1418" s="9">
        <x:v>5053</x:v>
      </x:c>
    </x:row>
    <x:row r="1419" spans="1:9" ht="20.64999999999999857891">
      <x:c r="A1419" s="7" t="s">
        <x:v>4593</x:v>
      </x:c>
      <x:c r="B1419" s="7" t="s">
        <x:v>2716</x:v>
      </x:c>
      <x:c r="C1419" s="8" t="s">
        <x:v>1389</x:v>
      </x:c>
      <x:c r="D1419" s="8" t="s">
        <x:v>6017</x:v>
      </x:c>
      <x:c r="E1419" s="8" t="s">
        <x:v>543</x:v>
      </x:c>
      <x:c r="F1419" s="8" t="s">
        <x:v>495</x:v>
      </x:c>
      <x:c r="G1419" s="8" t="s">
        <x:v>7233</x:v>
      </x:c>
      <x:c r="H1419" s="8" t="s">
        <x:v>118</x:v>
      </x:c>
      <x:c r="I1419" s="9">
        <x:v>7333</x:v>
      </x:c>
    </x:row>
    <x:row r="1420" spans="1:9" ht="20.64999999999999857891">
      <x:c r="A1420" s="7" t="s">
        <x:v>4593</x:v>
      </x:c>
      <x:c r="B1420" s="7" t="s">
        <x:v>6428</x:v>
      </x:c>
      <x:c r="C1420" s="8" t="s">
        <x:v>1389</x:v>
      </x:c>
      <x:c r="D1420" s="8" t="s">
        <x:v>5986</x:v>
      </x:c>
      <x:c r="E1420" s="8" t="s">
        <x:v>543</x:v>
      </x:c>
      <x:c r="F1420" s="8" t="s">
        <x:v>495</x:v>
      </x:c>
      <x:c r="G1420" s="8" t="s">
        <x:v>7233</x:v>
      </x:c>
      <x:c r="H1420" s="8" t="s">
        <x:v>118</x:v>
      </x:c>
      <x:c r="I1420" s="9">
        <x:v>10753</x:v>
      </x:c>
    </x:row>
    <x:row r="1421" spans="1:9" ht="20.64999999999999857891">
      <x:c r="A1421" s="7" t="s">
        <x:v>4593</x:v>
      </x:c>
      <x:c r="B1421" s="7" t="s">
        <x:v>3604</x:v>
      </x:c>
      <x:c r="C1421" s="8" t="s">
        <x:v>1389</x:v>
      </x:c>
      <x:c r="D1421" s="8" t="s">
        <x:v>8403</x:v>
      </x:c>
      <x:c r="E1421" s="8" t="s">
        <x:v>543</x:v>
      </x:c>
      <x:c r="F1421" s="8" t="s">
        <x:v>495</x:v>
      </x:c>
      <x:c r="G1421" s="8" t="s">
        <x:v>7233</x:v>
      </x:c>
      <x:c r="H1421" s="8" t="s">
        <x:v>118</x:v>
      </x:c>
      <x:c r="I1421" s="9">
        <x:v>14339</x:v>
      </x:c>
    </x:row>
    <x:row r="1422" spans="1:9" ht="20.64999999999999857891">
      <x:c r="A1422" s="7" t="s">
        <x:v>4593</x:v>
      </x:c>
      <x:c r="B1422" s="7" t="s">
        <x:v>2567</x:v>
      </x:c>
      <x:c r="C1422" s="8" t="s">
        <x:v>1389</x:v>
      </x:c>
      <x:c r="D1422" s="8" t="s">
        <x:v>6621</x:v>
      </x:c>
      <x:c r="E1422" s="8" t="s">
        <x:v>543</x:v>
      </x:c>
      <x:c r="F1422" s="8" t="s">
        <x:v>495</x:v>
      </x:c>
      <x:c r="G1422" s="8" t="s">
        <x:v>7233</x:v>
      </x:c>
      <x:c r="H1422" s="8" t="s">
        <x:v>118</x:v>
      </x:c>
      <x:c r="I1422" s="9">
        <x:v>18470</x:v>
      </x:c>
    </x:row>
    <x:row r="1423" spans="1:9" ht="20.64999999999999857891">
      <x:c r="A1423" s="7" t="s">
        <x:v>4593</x:v>
      </x:c>
      <x:c r="B1423" s="7" t="s">
        <x:v>3533</x:v>
      </x:c>
      <x:c r="C1423" s="8" t="s">
        <x:v>1389</x:v>
      </x:c>
      <x:c r="D1423" s="8" t="s">
        <x:v>6537</x:v>
      </x:c>
      <x:c r="E1423" s="8" t="s">
        <x:v>543</x:v>
      </x:c>
      <x:c r="F1423" s="8" t="s">
        <x:v>495</x:v>
      </x:c>
      <x:c r="G1423" s="8" t="s">
        <x:v>7233</x:v>
      </x:c>
      <x:c r="H1423" s="8" t="s">
        <x:v>118</x:v>
      </x:c>
      <x:c r="I1423" s="9">
        <x:v>24671</x:v>
      </x:c>
    </x:row>
    <x:row r="1424" spans="1:9" ht="20.64999999999999857891">
      <x:c r="A1424" s="7" t="s">
        <x:v>8270</x:v>
      </x:c>
      <x:c r="B1424" s="7" t="s">
        <x:v>2529</x:v>
      </x:c>
      <x:c r="C1424" s="8" t="s">
        <x:v>1614</x:v>
      </x:c>
      <x:c r="D1424" s="8" t="s">
        <x:v>11</x:v>
      </x:c>
      <x:c r="E1424" s="8" t="s">
        <x:v>543</x:v>
      </x:c>
      <x:c r="F1424" s="8" t="s">
        <x:v>495</x:v>
      </x:c>
      <x:c r="G1424" s="8" t="s">
        <x:v>7233</x:v>
      </x:c>
      <x:c r="H1424" s="8" t="s">
        <x:v>124</x:v>
      </x:c>
      <x:c r="I1424" s="9">
        <x:v>5395</x:v>
      </x:c>
    </x:row>
    <x:row r="1425" spans="1:9" ht="20.64999999999999857891">
      <x:c r="A1425" s="7" t="s">
        <x:v>8270</x:v>
      </x:c>
      <x:c r="B1425" s="7" t="s">
        <x:v>3584</x:v>
      </x:c>
      <x:c r="C1425" s="8" t="s">
        <x:v>1614</x:v>
      </x:c>
      <x:c r="D1425" s="8" t="s">
        <x:v>1377</x:v>
      </x:c>
      <x:c r="E1425" s="8" t="s">
        <x:v>543</x:v>
      </x:c>
      <x:c r="F1425" s="8" t="s">
        <x:v>495</x:v>
      </x:c>
      <x:c r="G1425" s="8" t="s">
        <x:v>7233</x:v>
      </x:c>
      <x:c r="H1425" s="8" t="s">
        <x:v>124</x:v>
      </x:c>
      <x:c r="I1425" s="9">
        <x:v>7130</x:v>
      </x:c>
    </x:row>
    <x:row r="1426" spans="1:9" ht="20.64999999999999857891">
      <x:c r="A1426" s="7" t="s">
        <x:v>8270</x:v>
      </x:c>
      <x:c r="B1426" s="7" t="s">
        <x:v>8173</x:v>
      </x:c>
      <x:c r="C1426" s="8" t="s">
        <x:v>1614</x:v>
      </x:c>
      <x:c r="D1426" s="8" t="s">
        <x:v>2264</x:v>
      </x:c>
      <x:c r="E1426" s="8" t="s">
        <x:v>543</x:v>
      </x:c>
      <x:c r="F1426" s="8" t="s">
        <x:v>495</x:v>
      </x:c>
      <x:c r="G1426" s="8" t="s">
        <x:v>7233</x:v>
      </x:c>
      <x:c r="H1426" s="8" t="s">
        <x:v>124</x:v>
      </x:c>
      <x:c r="I1426" s="9">
        <x:v>12010</x:v>
      </x:c>
    </x:row>
    <x:row r="1427" spans="1:9" ht="20.64999999999999857891">
      <x:c r="A1427" s="7" t="s">
        <x:v>8270</x:v>
      </x:c>
      <x:c r="B1427" s="7" t="s">
        <x:v>1575</x:v>
      </x:c>
      <x:c r="C1427" s="8" t="s">
        <x:v>1614</x:v>
      </x:c>
      <x:c r="D1427" s="8" t="s">
        <x:v>12</x:v>
      </x:c>
      <x:c r="E1427" s="8" t="s">
        <x:v>543</x:v>
      </x:c>
      <x:c r="F1427" s="8" t="s">
        <x:v>495</x:v>
      </x:c>
      <x:c r="G1427" s="8" t="s">
        <x:v>7233</x:v>
      </x:c>
      <x:c r="H1427" s="8" t="s">
        <x:v>124</x:v>
      </x:c>
      <x:c r="I1427" s="9">
        <x:v>14926</x:v>
      </x:c>
    </x:row>
    <x:row r="1428" spans="1:9" ht="20.64999999999999857891">
      <x:c r="A1428" s="7" t="s">
        <x:v>8270</x:v>
      </x:c>
      <x:c r="B1428" s="7" t="s">
        <x:v>3579</x:v>
      </x:c>
      <x:c r="C1428" s="8" t="s">
        <x:v>1614</x:v>
      </x:c>
      <x:c r="D1428" s="8" t="s">
        <x:v>72</x:v>
      </x:c>
      <x:c r="E1428" s="8" t="s">
        <x:v>543</x:v>
      </x:c>
      <x:c r="F1428" s="8" t="s">
        <x:v>495</x:v>
      </x:c>
      <x:c r="G1428" s="8" t="s">
        <x:v>7233</x:v>
      </x:c>
      <x:c r="H1428" s="8" t="s">
        <x:v>124</x:v>
      </x:c>
      <x:c r="I1428" s="9">
        <x:v>21093</x:v>
      </x:c>
    </x:row>
    <x:row r="1429" spans="1:9" ht="20.64999999999999857891">
      <x:c r="A1429" s="7" t="s">
        <x:v>8270</x:v>
      </x:c>
      <x:c r="B1429" s="7" t="s">
        <x:v>6431</x:v>
      </x:c>
      <x:c r="C1429" s="8" t="s">
        <x:v>1614</x:v>
      </x:c>
      <x:c r="D1429" s="8" t="s">
        <x:v>2345</x:v>
      </x:c>
      <x:c r="E1429" s="8" t="s">
        <x:v>543</x:v>
      </x:c>
      <x:c r="F1429" s="8" t="s">
        <x:v>495</x:v>
      </x:c>
      <x:c r="G1429" s="8" t="s">
        <x:v>7233</x:v>
      </x:c>
      <x:c r="H1429" s="8" t="s">
        <x:v>124</x:v>
      </x:c>
      <x:c r="I1429" s="9">
        <x:v>28542</x:v>
      </x:c>
    </x:row>
    <x:row r="1430" spans="1:9" ht="20.64999999999999857891">
      <x:c r="A1430" s="7" t="s">
        <x:v>8270</x:v>
      </x:c>
      <x:c r="B1430" s="7" t="s">
        <x:v>3420</x:v>
      </x:c>
      <x:c r="C1430" s="8" t="s">
        <x:v>1614</x:v>
      </x:c>
      <x:c r="D1430" s="8" t="s">
        <x:v>2413</x:v>
      </x:c>
      <x:c r="E1430" s="8" t="s">
        <x:v>543</x:v>
      </x:c>
      <x:c r="F1430" s="8" t="s">
        <x:v>495</x:v>
      </x:c>
      <x:c r="G1430" s="8" t="s">
        <x:v>7233</x:v>
      </x:c>
      <x:c r="H1430" s="8" t="s">
        <x:v>124</x:v>
      </x:c>
      <x:c r="I1430" s="9">
        <x:v>36460</x:v>
      </x:c>
    </x:row>
    <x:row r="1431" spans="1:9" ht="20.64999999999999857891">
      <x:c r="A1431" s="7" t="s">
        <x:v>8270</x:v>
      </x:c>
      <x:c r="B1431" s="7" t="s">
        <x:v>2556</x:v>
      </x:c>
      <x:c r="C1431" s="8" t="s">
        <x:v>1614</x:v>
      </x:c>
      <x:c r="D1431" s="8" t="s">
        <x:v>1379</x:v>
      </x:c>
      <x:c r="E1431" s="8" t="s">
        <x:v>543</x:v>
      </x:c>
      <x:c r="F1431" s="8" t="s">
        <x:v>495</x:v>
      </x:c>
      <x:c r="G1431" s="8" t="s">
        <x:v>7233</x:v>
      </x:c>
      <x:c r="H1431" s="8" t="s">
        <x:v>124</x:v>
      </x:c>
      <x:c r="I1431" s="9">
        <x:v>55410</x:v>
      </x:c>
    </x:row>
    <x:row r="1432" spans="1:9" ht="20.64999999999999857891">
      <x:c r="A1432" s="7" t="s">
        <x:v>8270</x:v>
      </x:c>
      <x:c r="B1432" s="7" t="s">
        <x:v>2606</x:v>
      </x:c>
      <x:c r="C1432" s="8" t="s">
        <x:v>1614</x:v>
      </x:c>
      <x:c r="D1432" s="8" t="s">
        <x:v>2178</x:v>
      </x:c>
      <x:c r="E1432" s="8" t="s">
        <x:v>543</x:v>
      </x:c>
      <x:c r="F1432" s="8" t="s">
        <x:v>495</x:v>
      </x:c>
      <x:c r="G1432" s="8" t="s">
        <x:v>7233</x:v>
      </x:c>
      <x:c r="H1432" s="8" t="s">
        <x:v>124</x:v>
      </x:c>
      <x:c r="I1432" s="9">
        <x:v>80530</x:v>
      </x:c>
    </x:row>
    <x:row r="1433" spans="1:9" ht="20.64999999999999857891">
      <x:c r="A1433" s="7" t="s">
        <x:v>8270</x:v>
      </x:c>
      <x:c r="B1433" s="7" t="s">
        <x:v>3588</x:v>
      </x:c>
      <x:c r="C1433" s="8" t="s">
        <x:v>1614</x:v>
      </x:c>
      <x:c r="D1433" s="8" t="s">
        <x:v>2221</x:v>
      </x:c>
      <x:c r="E1433" s="8" t="s">
        <x:v>543</x:v>
      </x:c>
      <x:c r="F1433" s="8" t="s">
        <x:v>495</x:v>
      </x:c>
      <x:c r="G1433" s="8" t="s">
        <x:v>7233</x:v>
      </x:c>
      <x:c r="H1433" s="8" t="s">
        <x:v>124</x:v>
      </x:c>
      <x:c r="I1433" s="9">
        <x:v>106510</x:v>
      </x:c>
    </x:row>
    <x:row r="1434" spans="1:9" ht="20.64999999999999857891">
      <x:c r="A1434" s="7" t="s">
        <x:v>8270</x:v>
      </x:c>
      <x:c r="B1434" s="7" t="s">
        <x:v>2695</x:v>
      </x:c>
      <x:c r="C1434" s="8" t="s">
        <x:v>1614</x:v>
      </x:c>
      <x:c r="D1434" s="8" t="s">
        <x:v>2096</x:v>
      </x:c>
      <x:c r="E1434" s="8" t="s">
        <x:v>543</x:v>
      </x:c>
      <x:c r="F1434" s="8" t="s">
        <x:v>495</x:v>
      </x:c>
      <x:c r="G1434" s="8" t="s">
        <x:v>7233</x:v>
      </x:c>
      <x:c r="H1434" s="8" t="s">
        <x:v>124</x:v>
      </x:c>
      <x:c r="I1434" s="9">
        <x:v>128293</x:v>
      </x:c>
    </x:row>
    <x:row r="1435" spans="1:9" ht="20.64999999999999857891">
      <x:c r="A1435" s="7" t="s">
        <x:v>8270</x:v>
      </x:c>
      <x:c r="B1435" s="7" t="s">
        <x:v>3318</x:v>
      </x:c>
      <x:c r="C1435" s="8" t="s">
        <x:v>1614</x:v>
      </x:c>
      <x:c r="D1435" s="8" t="s">
        <x:v>2401</x:v>
      </x:c>
      <x:c r="E1435" s="8" t="s">
        <x:v>543</x:v>
      </x:c>
      <x:c r="F1435" s="8" t="s">
        <x:v>495</x:v>
      </x:c>
      <x:c r="G1435" s="8" t="s">
        <x:v>7233</x:v>
      </x:c>
      <x:c r="H1435" s="8" t="s">
        <x:v>124</x:v>
      </x:c>
      <x:c r="I1435" s="9">
        <x:v>167751</x:v>
      </x:c>
    </x:row>
    <x:row r="1436" spans="1:9" ht="20.64999999999999857891">
      <x:c r="A1436" s="7" t="s">
        <x:v>8270</x:v>
      </x:c>
      <x:c r="B1436" s="7" t="s">
        <x:v>3567</x:v>
      </x:c>
      <x:c r="C1436" s="8" t="s">
        <x:v>1614</x:v>
      </x:c>
      <x:c r="D1436" s="8" t="s">
        <x:v>2327</x:v>
      </x:c>
      <x:c r="E1436" s="8" t="s">
        <x:v>543</x:v>
      </x:c>
      <x:c r="F1436" s="8" t="s">
        <x:v>495</x:v>
      </x:c>
      <x:c r="G1436" s="8" t="s">
        <x:v>7233</x:v>
      </x:c>
      <x:c r="H1436" s="8" t="s">
        <x:v>124</x:v>
      </x:c>
      <x:c r="I1436" s="9">
        <x:v>241864</x:v>
      </x:c>
    </x:row>
    <x:row r="1437" spans="1:9" ht="20.64999999999999857891">
      <x:c r="A1437" s="7" t="s">
        <x:v>8270</x:v>
      </x:c>
      <x:c r="B1437" s="7" t="s">
        <x:v>1106</x:v>
      </x:c>
      <x:c r="C1437" s="8" t="s">
        <x:v>1614</x:v>
      </x:c>
      <x:c r="D1437" s="8" t="s">
        <x:v>2250</x:v>
      </x:c>
      <x:c r="E1437" s="8" t="s">
        <x:v>543</x:v>
      </x:c>
      <x:c r="F1437" s="8" t="s">
        <x:v>495</x:v>
      </x:c>
      <x:c r="G1437" s="8" t="s">
        <x:v>7233</x:v>
      </x:c>
      <x:c r="H1437" s="8" t="s">
        <x:v>124</x:v>
      </x:c>
      <x:c r="I1437" s="9">
        <x:v>284230</x:v>
      </x:c>
    </x:row>
    <x:row r="1438" spans="1:9" ht="20.64999999999999857891">
      <x:c r="A1438" s="7" t="s">
        <x:v>1059</x:v>
      </x:c>
      <x:c r="B1438" s="7" t="s">
        <x:v>2530</x:v>
      </x:c>
      <x:c r="C1438" s="8" t="s">
        <x:v>2437</x:v>
      </x:c>
      <x:c r="D1438" s="8" t="s">
        <x:v>60</x:v>
      </x:c>
      <x:c r="E1438" s="8" t="s">
        <x:v>543</x:v>
      </x:c>
      <x:c r="F1438" s="8" t="s">
        <x:v>495</x:v>
      </x:c>
      <x:c r="G1438" s="8" t="s">
        <x:v>7233</x:v>
      </x:c>
      <x:c r="H1438" s="8" t="s">
        <x:v>118</x:v>
      </x:c>
      <x:c r="I1438" s="9">
        <x:v>3280</x:v>
      </x:c>
    </x:row>
    <x:row r="1439" spans="1:9" ht="20.64999999999999857891">
      <x:c r="A1439" s="7" t="s">
        <x:v>1059</x:v>
      </x:c>
      <x:c r="B1439" s="7" t="s">
        <x:v>2526</x:v>
      </x:c>
      <x:c r="C1439" s="8" t="s">
        <x:v>2437</x:v>
      </x:c>
      <x:c r="D1439" s="8" t="s">
        <x:v>1344</x:v>
      </x:c>
      <x:c r="E1439" s="8" t="s">
        <x:v>543</x:v>
      </x:c>
      <x:c r="F1439" s="8" t="s">
        <x:v>495</x:v>
      </x:c>
      <x:c r="G1439" s="8" t="s">
        <x:v>7233</x:v>
      </x:c>
      <x:c r="H1439" s="8" t="s">
        <x:v>118</x:v>
      </x:c>
      <x:c r="I1439" s="9">
        <x:v>4019</x:v>
      </x:c>
    </x:row>
    <x:row r="1440" spans="1:9" ht="20.64999999999999857891">
      <x:c r="A1440" s="7" t="s">
        <x:v>1059</x:v>
      </x:c>
      <x:c r="B1440" s="7" t="s">
        <x:v>3527</x:v>
      </x:c>
      <x:c r="C1440" s="8" t="s">
        <x:v>2437</x:v>
      </x:c>
      <x:c r="D1440" s="8" t="s">
        <x:v>2379</x:v>
      </x:c>
      <x:c r="E1440" s="8" t="s">
        <x:v>543</x:v>
      </x:c>
      <x:c r="F1440" s="8" t="s">
        <x:v>495</x:v>
      </x:c>
      <x:c r="G1440" s="8" t="s">
        <x:v>7233</x:v>
      </x:c>
      <x:c r="H1440" s="8" t="s">
        <x:v>118</x:v>
      </x:c>
      <x:c r="I1440" s="9">
        <x:v>8620</x:v>
      </x:c>
    </x:row>
    <x:row r="1441" spans="1:9" ht="20.64999999999999857891">
      <x:c r="A1441" s="7" t="s">
        <x:v>1059</x:v>
      </x:c>
      <x:c r="B1441" s="7" t="s">
        <x:v>3572</x:v>
      </x:c>
      <x:c r="C1441" s="8" t="s">
        <x:v>2437</x:v>
      </x:c>
      <x:c r="D1441" s="8" t="s">
        <x:v>366</x:v>
      </x:c>
      <x:c r="E1441" s="8" t="s">
        <x:v>543</x:v>
      </x:c>
      <x:c r="F1441" s="8" t="s">
        <x:v>495</x:v>
      </x:c>
      <x:c r="G1441" s="8" t="s">
        <x:v>7233</x:v>
      </x:c>
      <x:c r="H1441" s="8" t="s">
        <x:v>118</x:v>
      </x:c>
      <x:c r="I1441" s="9">
        <x:v>776</x:v>
      </x:c>
    </x:row>
    <x:row r="1442" spans="1:9" ht="20.64999999999999857891">
      <x:c r="A1442" s="7" t="s">
        <x:v>1059</x:v>
      </x:c>
      <x:c r="B1442" s="7" t="s">
        <x:v>2623</x:v>
      </x:c>
      <x:c r="C1442" s="8" t="s">
        <x:v>2437</x:v>
      </x:c>
      <x:c r="D1442" s="8" t="s">
        <x:v>398</x:v>
      </x:c>
      <x:c r="E1442" s="8" t="s">
        <x:v>543</x:v>
      </x:c>
      <x:c r="F1442" s="8" t="s">
        <x:v>495</x:v>
      </x:c>
      <x:c r="G1442" s="8" t="s">
        <x:v>7233</x:v>
      </x:c>
      <x:c r="H1442" s="8" t="s">
        <x:v>118</x:v>
      </x:c>
      <x:c r="I1442" s="9">
        <x:v>1803</x:v>
      </x:c>
    </x:row>
    <x:row r="1443" spans="1:9" ht="20.64999999999999857891">
      <x:c r="A1443" s="7" t="s">
        <x:v>1059</x:v>
      </x:c>
      <x:c r="B1443" s="7" t="s">
        <x:v>2540</x:v>
      </x:c>
      <x:c r="C1443" s="8" t="s">
        <x:v>2437</x:v>
      </x:c>
      <x:c r="D1443" s="8" t="s">
        <x:v>278</x:v>
      </x:c>
      <x:c r="E1443" s="8" t="s">
        <x:v>543</x:v>
      </x:c>
      <x:c r="F1443" s="8" t="s">
        <x:v>495</x:v>
      </x:c>
      <x:c r="G1443" s="8" t="s">
        <x:v>7233</x:v>
      </x:c>
      <x:c r="H1443" s="8" t="s">
        <x:v>118</x:v>
      </x:c>
      <x:c r="I1443" s="9">
        <x:v>3539</x:v>
      </x:c>
    </x:row>
    <x:row r="1444" spans="1:9" ht="20.64999999999999857891">
      <x:c r="A1444" s="7" t="s">
        <x:v>1059</x:v>
      </x:c>
      <x:c r="B1444" s="7" t="s">
        <x:v>6449</x:v>
      </x:c>
      <x:c r="C1444" s="8" t="s">
        <x:v>2437</x:v>
      </x:c>
      <x:c r="D1444" s="8" t="s">
        <x:v>486</x:v>
      </x:c>
      <x:c r="E1444" s="8" t="s">
        <x:v>543</x:v>
      </x:c>
      <x:c r="F1444" s="8" t="s">
        <x:v>495</x:v>
      </x:c>
      <x:c r="G1444" s="8" t="s">
        <x:v>7233</x:v>
      </x:c>
      <x:c r="H1444" s="8" t="s">
        <x:v>118</x:v>
      </x:c>
      <x:c r="I1444" s="9">
        <x:v>9609</x:v>
      </x:c>
    </x:row>
    <x:row r="1445" spans="1:9" ht="20.64999999999999857891">
      <x:c r="A1445" s="7" t="s">
        <x:v>2707</x:v>
      </x:c>
      <x:c r="B1445" s="7" t="s">
        <x:v>3481</x:v>
      </x:c>
      <x:c r="C1445" s="8" t="s">
        <x:v>7165</x:v>
      </x:c>
      <x:c r="D1445" s="8" t="s">
        <x:v>940</x:v>
      </x:c>
      <x:c r="E1445" s="8" t="s">
        <x:v>543</x:v>
      </x:c>
      <x:c r="F1445" s="8" t="s">
        <x:v>495</x:v>
      </x:c>
      <x:c r="G1445" s="8" t="s">
        <x:v>7233</x:v>
      </x:c>
      <x:c r="H1445" s="8" t="s">
        <x:v>118</x:v>
      </x:c>
      <x:c r="I1445" s="9">
        <x:v>69497</x:v>
      </x:c>
    </x:row>
    <x:row r="1446" spans="1:9" ht="20.64999999999999857891">
      <x:c r="A1446" s="7" t="s">
        <x:v>2707</x:v>
      </x:c>
      <x:c r="B1446" s="7" t="s">
        <x:v>2500</x:v>
      </x:c>
      <x:c r="C1446" s="8" t="s">
        <x:v>7165</x:v>
      </x:c>
      <x:c r="D1446" s="8" t="s">
        <x:v>116</x:v>
      </x:c>
      <x:c r="E1446" s="8" t="s">
        <x:v>543</x:v>
      </x:c>
      <x:c r="F1446" s="8" t="s">
        <x:v>495</x:v>
      </x:c>
      <x:c r="G1446" s="8" t="s">
        <x:v>7233</x:v>
      </x:c>
      <x:c r="H1446" s="8" t="s">
        <x:v>118</x:v>
      </x:c>
      <x:c r="I1446" s="9">
        <x:v>82587</x:v>
      </x:c>
    </x:row>
    <x:row r="1447" spans="1:9" ht="20.64999999999999857891">
      <x:c r="A1447" s="7" t="s">
        <x:v>2707</x:v>
      </x:c>
      <x:c r="B1447" s="7" t="s">
        <x:v>3478</x:v>
      </x:c>
      <x:c r="C1447" s="8" t="s">
        <x:v>7165</x:v>
      </x:c>
      <x:c r="D1447" s="8" t="s">
        <x:v>932</x:v>
      </x:c>
      <x:c r="E1447" s="8" t="s">
        <x:v>543</x:v>
      </x:c>
      <x:c r="F1447" s="8" t="s">
        <x:v>495</x:v>
      </x:c>
      <x:c r="G1447" s="8" t="s">
        <x:v>7233</x:v>
      </x:c>
      <x:c r="H1447" s="8" t="s">
        <x:v>118</x:v>
      </x:c>
      <x:c r="I1447" s="9">
        <x:v>97860</x:v>
      </x:c>
    </x:row>
    <x:row r="1448" spans="1:9" ht="20.64999999999999857891">
      <x:c r="A1448" s="7" t="s">
        <x:v>2707</x:v>
      </x:c>
      <x:c r="B1448" s="7" t="s">
        <x:v>1595</x:v>
      </x:c>
      <x:c r="C1448" s="8" t="s">
        <x:v>7165</x:v>
      </x:c>
      <x:c r="D1448" s="8" t="s">
        <x:v>902</x:v>
      </x:c>
      <x:c r="E1448" s="8" t="s">
        <x:v>543</x:v>
      </x:c>
      <x:c r="F1448" s="8" t="s">
        <x:v>495</x:v>
      </x:c>
      <x:c r="G1448" s="8" t="s">
        <x:v>7233</x:v>
      </x:c>
      <x:c r="H1448" s="8" t="s">
        <x:v>118</x:v>
      </x:c>
      <x:c r="I1448" s="9">
        <x:v>106077</x:v>
      </x:c>
    </x:row>
    <x:row r="1449" spans="1:9" ht="20.64999999999999857891">
      <x:c r="A1449" s="7" t="s">
        <x:v>2707</x:v>
      </x:c>
      <x:c r="B1449" s="7" t="s">
        <x:v>3560</x:v>
      </x:c>
      <x:c r="C1449" s="8" t="s">
        <x:v>7165</x:v>
      </x:c>
      <x:c r="D1449" s="8" t="s">
        <x:v>459</x:v>
      </x:c>
      <x:c r="E1449" s="8" t="s">
        <x:v>543</x:v>
      </x:c>
      <x:c r="F1449" s="8" t="s">
        <x:v>495</x:v>
      </x:c>
      <x:c r="G1449" s="8" t="s">
        <x:v>7233</x:v>
      </x:c>
      <x:c r="H1449" s="8" t="s">
        <x:v>118</x:v>
      </x:c>
      <x:c r="I1449" s="9">
        <x:v>135512</x:v>
      </x:c>
    </x:row>
    <x:row r="1450" spans="1:9" ht="20.64999999999999857891">
      <x:c r="A1450" s="7" t="s">
        <x:v>2707</x:v>
      </x:c>
      <x:c r="B1450" s="7" t="s">
        <x:v>3568</x:v>
      </x:c>
      <x:c r="C1450" s="8" t="s">
        <x:v>7165</x:v>
      </x:c>
      <x:c r="D1450" s="8" t="s">
        <x:v>538</x:v>
      </x:c>
      <x:c r="E1450" s="8" t="s">
        <x:v>543</x:v>
      </x:c>
      <x:c r="F1450" s="8" t="s">
        <x:v>495</x:v>
      </x:c>
      <x:c r="G1450" s="8" t="s">
        <x:v>7233</x:v>
      </x:c>
      <x:c r="H1450" s="8" t="s">
        <x:v>118</x:v>
      </x:c>
      <x:c r="I1450" s="9">
        <x:v>189925</x:v>
      </x:c>
    </x:row>
    <x:row r="1451" spans="1:9" ht="20.64999999999999857891">
      <x:c r="A1451" s="7" t="s">
        <x:v>2707</x:v>
      </x:c>
      <x:c r="B1451" s="7" t="s">
        <x:v>1591</x:v>
      </x:c>
      <x:c r="C1451" s="8" t="s">
        <x:v>7165</x:v>
      </x:c>
      <x:c r="D1451" s="8" t="s">
        <x:v>469</x:v>
      </x:c>
      <x:c r="E1451" s="8" t="s">
        <x:v>543</x:v>
      </x:c>
      <x:c r="F1451" s="8" t="s">
        <x:v>495</x:v>
      </x:c>
      <x:c r="G1451" s="8" t="s">
        <x:v>7233</x:v>
      </x:c>
      <x:c r="H1451" s="8" t="s">
        <x:v>118</x:v>
      </x:c>
      <x:c r="I1451" s="9">
        <x:v>245837</x:v>
      </x:c>
    </x:row>
    <x:row r="1452" spans="1:9" ht="20.64999999999999857891">
      <x:c r="A1452" s="7" t="s">
        <x:v>2707</x:v>
      </x:c>
      <x:c r="B1452" s="7" t="s">
        <x:v>2598</x:v>
      </x:c>
      <x:c r="C1452" s="8" t="s">
        <x:v>7165</x:v>
      </x:c>
      <x:c r="D1452" s="8" t="s">
        <x:v>510</x:v>
      </x:c>
      <x:c r="E1452" s="8" t="s">
        <x:v>543</x:v>
      </x:c>
      <x:c r="F1452" s="8" t="s">
        <x:v>495</x:v>
      </x:c>
      <x:c r="G1452" s="8" t="s">
        <x:v>7233</x:v>
      </x:c>
      <x:c r="H1452" s="8" t="s">
        <x:v>118</x:v>
      </x:c>
      <x:c r="I1452" s="9">
        <x:v>338825</x:v>
      </x:c>
    </x:row>
    <x:row r="1453" spans="1:9" ht="20.64999999999999857891">
      <x:c r="A1453" s="7" t="s">
        <x:v>2707</x:v>
      </x:c>
      <x:c r="B1453" s="7" t="s">
        <x:v>3446</x:v>
      </x:c>
      <x:c r="C1453" s="8" t="s">
        <x:v>7165</x:v>
      </x:c>
      <x:c r="D1453" s="8" t="s">
        <x:v>548</x:v>
      </x:c>
      <x:c r="E1453" s="8" t="s">
        <x:v>543</x:v>
      </x:c>
      <x:c r="F1453" s="8" t="s">
        <x:v>495</x:v>
      </x:c>
      <x:c r="G1453" s="8" t="s">
        <x:v>7233</x:v>
      </x:c>
      <x:c r="H1453" s="8" t="s">
        <x:v>118</x:v>
      </x:c>
      <x:c r="I1453" s="9">
        <x:v>513467</x:v>
      </x:c>
    </x:row>
    <x:row r="1454" spans="1:9" ht="20.64999999999999857891">
      <x:c r="A1454" s="7" t="s">
        <x:v>2707</x:v>
      </x:c>
      <x:c r="B1454" s="7" t="s">
        <x:v>3856</x:v>
      </x:c>
      <x:c r="C1454" s="8" t="s">
        <x:v>7165</x:v>
      </x:c>
      <x:c r="D1454" s="8" t="s">
        <x:v>383</x:v>
      </x:c>
      <x:c r="E1454" s="8" t="s">
        <x:v>543</x:v>
      </x:c>
      <x:c r="F1454" s="8" t="s">
        <x:v>495</x:v>
      </x:c>
      <x:c r="G1454" s="8" t="s">
        <x:v>7233</x:v>
      </x:c>
      <x:c r="H1454" s="8" t="s">
        <x:v>118</x:v>
      </x:c>
      <x:c r="I1454" s="9">
        <x:v>601076</x:v>
      </x:c>
    </x:row>
    <x:row r="1455" spans="1:9" ht="20.64999999999999857891">
      <x:c r="A1455" s="7" t="s">
        <x:v>3982</x:v>
      </x:c>
      <x:c r="B1455" s="7" t="s">
        <x:v>8098</x:v>
      </x:c>
      <x:c r="C1455" s="8" t="s">
        <x:v>6629</x:v>
      </x:c>
      <x:c r="D1455" s="8" t="s">
        <x:v>951</x:v>
      </x:c>
      <x:c r="E1455" s="8" t="s">
        <x:v>543</x:v>
      </x:c>
      <x:c r="F1455" s="8" t="s">
        <x:v>495</x:v>
      </x:c>
      <x:c r="G1455" s="8" t="s">
        <x:v>7233</x:v>
      </x:c>
      <x:c r="H1455" s="8" t="s">
        <x:v>118</x:v>
      </x:c>
      <x:c r="I1455" s="9">
        <x:v>15610</x:v>
      </x:c>
    </x:row>
    <x:row r="1456" spans="1:9" ht="20.64999999999999857891">
      <x:c r="A1456" s="7" t="s">
        <x:v>3982</x:v>
      </x:c>
      <x:c r="B1456" s="7" t="s">
        <x:v>3923</x:v>
      </x:c>
      <x:c r="C1456" s="8" t="s">
        <x:v>6629</x:v>
      </x:c>
      <x:c r="D1456" s="8" t="s">
        <x:v>947</x:v>
      </x:c>
      <x:c r="E1456" s="8" t="s">
        <x:v>543</x:v>
      </x:c>
      <x:c r="F1456" s="8" t="s">
        <x:v>495</x:v>
      </x:c>
      <x:c r="G1456" s="8" t="s">
        <x:v>7233</x:v>
      </x:c>
      <x:c r="H1456" s="8" t="s">
        <x:v>118</x:v>
      </x:c>
      <x:c r="I1456" s="9">
        <x:v>18885</x:v>
      </x:c>
    </x:row>
    <x:row r="1457" spans="1:9" ht="20.64999999999999857891">
      <x:c r="A1457" s="7" t="s">
        <x:v>3982</x:v>
      </x:c>
      <x:c r="B1457" s="7" t="s">
        <x:v>3470</x:v>
      </x:c>
      <x:c r="C1457" s="8" t="s">
        <x:v>6629</x:v>
      </x:c>
      <x:c r="D1457" s="8" t="s">
        <x:v>922</x:v>
      </x:c>
      <x:c r="E1457" s="8" t="s">
        <x:v>543</x:v>
      </x:c>
      <x:c r="F1457" s="8" t="s">
        <x:v>495</x:v>
      </x:c>
      <x:c r="G1457" s="8" t="s">
        <x:v>7233</x:v>
      </x:c>
      <x:c r="H1457" s="8" t="s">
        <x:v>118</x:v>
      </x:c>
      <x:c r="I1457" s="9">
        <x:v>29563</x:v>
      </x:c>
    </x:row>
    <x:row r="1458" spans="1:9" ht="20.64999999999999857891">
      <x:c r="A1458" s="7" t="s">
        <x:v>3982</x:v>
      </x:c>
      <x:c r="B1458" s="7" t="s">
        <x:v>3592</x:v>
      </x:c>
      <x:c r="C1458" s="8" t="s">
        <x:v>6629</x:v>
      </x:c>
      <x:c r="D1458" s="8" t="s">
        <x:v>939</x:v>
      </x:c>
      <x:c r="E1458" s="8" t="s">
        <x:v>543</x:v>
      </x:c>
      <x:c r="F1458" s="8" t="s">
        <x:v>495</x:v>
      </x:c>
      <x:c r="G1458" s="8" t="s">
        <x:v>7233</x:v>
      </x:c>
      <x:c r="H1458" s="8" t="s">
        <x:v>118</x:v>
      </x:c>
      <x:c r="I1458" s="9">
        <x:v>43526</x:v>
      </x:c>
    </x:row>
    <x:row r="1459" spans="1:9" ht="20.64999999999999857891">
      <x:c r="A1459" s="7" t="s">
        <x:v>3982</x:v>
      </x:c>
      <x:c r="B1459" s="7" t="s">
        <x:v>4450</x:v>
      </x:c>
      <x:c r="C1459" s="8" t="s">
        <x:v>6629</x:v>
      </x:c>
      <x:c r="D1459" s="8" t="s">
        <x:v>940</x:v>
      </x:c>
      <x:c r="E1459" s="8" t="s">
        <x:v>543</x:v>
      </x:c>
      <x:c r="F1459" s="8" t="s">
        <x:v>495</x:v>
      </x:c>
      <x:c r="G1459" s="8" t="s">
        <x:v>7233</x:v>
      </x:c>
      <x:c r="H1459" s="8" t="s">
        <x:v>118</x:v>
      </x:c>
      <x:c r="I1459" s="9">
        <x:v>64883</x:v>
      </x:c>
    </x:row>
    <x:row r="1460" spans="1:9" ht="20.64999999999999857891">
      <x:c r="A1460" s="7" t="s">
        <x:v>3982</x:v>
      </x:c>
      <x:c r="B1460" s="7" t="s">
        <x:v>3605</x:v>
      </x:c>
      <x:c r="C1460" s="8" t="s">
        <x:v>6629</x:v>
      </x:c>
      <x:c r="D1460" s="8" t="s">
        <x:v>116</x:v>
      </x:c>
      <x:c r="E1460" s="8" t="s">
        <x:v>543</x:v>
      </x:c>
      <x:c r="F1460" s="8" t="s">
        <x:v>495</x:v>
      </x:c>
      <x:c r="G1460" s="8" t="s">
        <x:v>7233</x:v>
      </x:c>
      <x:c r="H1460" s="8" t="s">
        <x:v>118</x:v>
      </x:c>
      <x:c r="I1460" s="9">
        <x:v>97721</x:v>
      </x:c>
    </x:row>
    <x:row r="1461" spans="1:9" ht="20.64999999999999857891">
      <x:c r="A1461" s="7" t="s">
        <x:v>3982</x:v>
      </x:c>
      <x:c r="B1461" s="7" t="s">
        <x:v>3593</x:v>
      </x:c>
      <x:c r="C1461" s="8" t="s">
        <x:v>5993</x:v>
      </x:c>
      <x:c r="D1461" s="8" t="s">
        <x:v>932</x:v>
      </x:c>
      <x:c r="E1461" s="8" t="s">
        <x:v>543</x:v>
      </x:c>
      <x:c r="F1461" s="8" t="s">
        <x:v>495</x:v>
      </x:c>
      <x:c r="G1461" s="8" t="s">
        <x:v>7233</x:v>
      </x:c>
      <x:c r="H1461" s="8" t="s">
        <x:v>118</x:v>
      </x:c>
      <x:c r="I1461" s="9">
        <x:v>96084</x:v>
      </x:c>
    </x:row>
    <x:row r="1462" spans="1:9" ht="20.64999999999999857891">
      <x:c r="A1462" s="7" t="s">
        <x:v>3982</x:v>
      </x:c>
      <x:c r="B1462" s="7" t="s">
        <x:v>6150</x:v>
      </x:c>
      <x:c r="C1462" s="8" t="s">
        <x:v>5993</x:v>
      </x:c>
      <x:c r="D1462" s="8" t="s">
        <x:v>902</x:v>
      </x:c>
      <x:c r="E1462" s="8" t="s">
        <x:v>543</x:v>
      </x:c>
      <x:c r="F1462" s="8" t="s">
        <x:v>495</x:v>
      </x:c>
      <x:c r="G1462" s="8" t="s">
        <x:v>7233</x:v>
      </x:c>
      <x:c r="H1462" s="8" t="s">
        <x:v>118</x:v>
      </x:c>
      <x:c r="I1462" s="9">
        <x:v>128108</x:v>
      </x:c>
    </x:row>
    <x:row r="1463" spans="1:9" ht="20.64999999999999857891">
      <x:c r="A1463" s="7" t="s">
        <x:v>3982</x:v>
      </x:c>
      <x:c r="B1463" s="7" t="s">
        <x:v>2484</x:v>
      </x:c>
      <x:c r="C1463" s="8" t="s">
        <x:v>5993</x:v>
      </x:c>
      <x:c r="D1463" s="8" t="s">
        <x:v>459</x:v>
      </x:c>
      <x:c r="E1463" s="8" t="s">
        <x:v>543</x:v>
      </x:c>
      <x:c r="F1463" s="8" t="s">
        <x:v>495</x:v>
      </x:c>
      <x:c r="G1463" s="8" t="s">
        <x:v>7233</x:v>
      </x:c>
      <x:c r="H1463" s="8" t="s">
        <x:v>118</x:v>
      </x:c>
      <x:c r="I1463" s="9">
        <x:v>165879</x:v>
      </x:c>
    </x:row>
    <x:row r="1464" spans="1:9" ht="20.64999999999999857891">
      <x:c r="A1464" s="7" t="s">
        <x:v>3982</x:v>
      </x:c>
      <x:c r="B1464" s="7" t="s">
        <x:v>1134</x:v>
      </x:c>
      <x:c r="C1464" s="8" t="s">
        <x:v>5993</x:v>
      </x:c>
      <x:c r="D1464" s="8" t="s">
        <x:v>538</x:v>
      </x:c>
      <x:c r="E1464" s="8" t="s">
        <x:v>543</x:v>
      </x:c>
      <x:c r="F1464" s="8" t="s">
        <x:v>495</x:v>
      </x:c>
      <x:c r="G1464" s="8" t="s">
        <x:v>7233</x:v>
      </x:c>
      <x:c r="H1464" s="8" t="s">
        <x:v>118</x:v>
      </x:c>
      <x:c r="I1464" s="9">
        <x:v>270994</x:v>
      </x:c>
    </x:row>
    <x:row r="1465" spans="1:9" ht="20.64999999999999857891">
      <x:c r="A1465" s="7" t="s">
        <x:v>3982</x:v>
      </x:c>
      <x:c r="B1465" s="7" t="s">
        <x:v>2490</x:v>
      </x:c>
      <x:c r="C1465" s="8" t="s">
        <x:v>5993</x:v>
      </x:c>
      <x:c r="D1465" s="8" t="s">
        <x:v>469</x:v>
      </x:c>
      <x:c r="E1465" s="8" t="s">
        <x:v>543</x:v>
      </x:c>
      <x:c r="F1465" s="8" t="s">
        <x:v>495</x:v>
      </x:c>
      <x:c r="G1465" s="8" t="s">
        <x:v>7233</x:v>
      </x:c>
      <x:c r="H1465" s="8" t="s">
        <x:v>118</x:v>
      </x:c>
      <x:c r="I1465" s="9">
        <x:v>386777</x:v>
      </x:c>
    </x:row>
    <x:row r="1466" spans="1:9" ht="20.64999999999999857891">
      <x:c r="A1466" s="7" t="s">
        <x:v>3982</x:v>
      </x:c>
      <x:c r="B1466" s="7" t="s">
        <x:v>650</x:v>
      </x:c>
      <x:c r="C1466" s="8" t="s">
        <x:v>5993</x:v>
      </x:c>
      <x:c r="D1466" s="8" t="s">
        <x:v>510</x:v>
      </x:c>
      <x:c r="E1466" s="8" t="s">
        <x:v>543</x:v>
      </x:c>
      <x:c r="F1466" s="8" t="s">
        <x:v>495</x:v>
      </x:c>
      <x:c r="G1466" s="8" t="s">
        <x:v>7233</x:v>
      </x:c>
      <x:c r="H1466" s="8" t="s">
        <x:v>118</x:v>
      </x:c>
      <x:c r="I1466" s="9">
        <x:v>638887</x:v>
      </x:c>
    </x:row>
    <x:row r="1467" spans="1:9" ht="20.64999999999999857891">
      <x:c r="A1467" s="7" t="s">
        <x:v>3982</x:v>
      </x:c>
      <x:c r="B1467" s="7" t="s">
        <x:v>2636</x:v>
      </x:c>
      <x:c r="C1467" s="8" t="s">
        <x:v>5993</x:v>
      </x:c>
      <x:c r="D1467" s="8" t="s">
        <x:v>548</x:v>
      </x:c>
      <x:c r="E1467" s="8" t="s">
        <x:v>543</x:v>
      </x:c>
      <x:c r="F1467" s="8" t="s">
        <x:v>495</x:v>
      </x:c>
      <x:c r="G1467" s="8" t="s">
        <x:v>7233</x:v>
      </x:c>
      <x:c r="H1467" s="8" t="s">
        <x:v>118</x:v>
      </x:c>
      <x:c r="I1467" s="9">
        <x:v>895095</x:v>
      </x:c>
    </x:row>
    <x:row r="1468" spans="1:9" ht="20.64999999999999857891">
      <x:c r="A1468" s="7" t="s">
        <x:v>3982</x:v>
      </x:c>
      <x:c r="B1468" s="7" t="s">
        <x:v>4655</x:v>
      </x:c>
      <x:c r="C1468" s="8" t="s">
        <x:v>5993</x:v>
      </x:c>
      <x:c r="D1468" s="8" t="s">
        <x:v>383</x:v>
      </x:c>
      <x:c r="E1468" s="8" t="s">
        <x:v>543</x:v>
      </x:c>
      <x:c r="F1468" s="8" t="s">
        <x:v>495</x:v>
      </x:c>
      <x:c r="G1468" s="8" t="s">
        <x:v>7233</x:v>
      </x:c>
      <x:c r="H1468" s="8" t="s">
        <x:v>118</x:v>
      </x:c>
      <x:c r="I1468" s="9">
        <x:v>1731876</x:v>
      </x:c>
    </x:row>
    <x:row r="1469" spans="1:9" ht="20.64999999999999857891">
      <x:c r="A1469" s="7" t="s">
        <x:v>1718</x:v>
      </x:c>
      <x:c r="B1469" s="7" t="s">
        <x:v>6139</x:v>
      </x:c>
      <x:c r="C1469" s="8" t="s">
        <x:v>5944</x:v>
      </x:c>
      <x:c r="D1469" s="8" t="s">
        <x:v>922</x:v>
      </x:c>
      <x:c r="E1469" s="8" t="s">
        <x:v>543</x:v>
      </x:c>
      <x:c r="F1469" s="8" t="s">
        <x:v>495</x:v>
      </x:c>
      <x:c r="G1469" s="8" t="s">
        <x:v>7233</x:v>
      </x:c>
      <x:c r="H1469" s="8" t="s">
        <x:v>118</x:v>
      </x:c>
      <x:c r="I1469" s="9">
        <x:v>823652</x:v>
      </x:c>
    </x:row>
    <x:row r="1470" spans="1:9" ht="20.64999999999999857891">
      <x:c r="A1470" s="7" t="s">
        <x:v>1718</x:v>
      </x:c>
      <x:c r="B1470" s="7" t="s">
        <x:v>4472</x:v>
      </x:c>
      <x:c r="C1470" s="8" t="s">
        <x:v>5944</x:v>
      </x:c>
      <x:c r="D1470" s="8" t="s">
        <x:v>939</x:v>
      </x:c>
      <x:c r="E1470" s="8" t="s">
        <x:v>543</x:v>
      </x:c>
      <x:c r="F1470" s="8" t="s">
        <x:v>495</x:v>
      </x:c>
      <x:c r="G1470" s="8" t="s">
        <x:v>7233</x:v>
      </x:c>
      <x:c r="H1470" s="8" t="s">
        <x:v>118</x:v>
      </x:c>
      <x:c r="I1470" s="9">
        <x:v>936984</x:v>
      </x:c>
    </x:row>
    <x:row r="1471" spans="1:9" ht="20.64999999999999857891">
      <x:c r="A1471" s="7" t="s">
        <x:v>4658</x:v>
      </x:c>
      <x:c r="B1471" s="7" t="s">
        <x:v>4496</x:v>
      </x:c>
      <x:c r="C1471" s="8" t="s">
        <x:v>3149</x:v>
      </x:c>
      <x:c r="D1471" s="8" t="s">
        <x:v>2585</x:v>
      </x:c>
      <x:c r="E1471" s="8" t="s">
        <x:v>543</x:v>
      </x:c>
      <x:c r="F1471" s="8" t="s">
        <x:v>495</x:v>
      </x:c>
      <x:c r="G1471" s="8" t="s">
        <x:v>7233</x:v>
      </x:c>
      <x:c r="H1471" s="8" t="s">
        <x:v>124</x:v>
      </x:c>
      <x:c r="I1471" s="9">
        <x:v>3330</x:v>
      </x:c>
    </x:row>
    <x:row r="1472" spans="1:9" ht="20.64999999999999857891">
      <x:c r="A1472" s="7" t="s">
        <x:v>4658</x:v>
      </x:c>
      <x:c r="B1472" s="7" t="s">
        <x:v>2687</x:v>
      </x:c>
      <x:c r="C1472" s="8" t="s">
        <x:v>3149</x:v>
      </x:c>
      <x:c r="D1472" s="8" t="s">
        <x:v>1785</x:v>
      </x:c>
      <x:c r="E1472" s="8" t="s">
        <x:v>543</x:v>
      </x:c>
      <x:c r="F1472" s="8" t="s">
        <x:v>495</x:v>
      </x:c>
      <x:c r="G1472" s="8" t="s">
        <x:v>7233</x:v>
      </x:c>
      <x:c r="H1472" s="8" t="s">
        <x:v>124</x:v>
      </x:c>
      <x:c r="I1472" s="9">
        <x:v>4740</x:v>
      </x:c>
    </x:row>
    <x:row r="1473" spans="1:9" ht="20.64999999999999857891">
      <x:c r="A1473" s="7" t="s">
        <x:v>4658</x:v>
      </x:c>
      <x:c r="B1473" s="7" t="s">
        <x:v>2502</x:v>
      </x:c>
      <x:c r="C1473" s="8" t="s">
        <x:v>3149</x:v>
      </x:c>
      <x:c r="D1473" s="8" t="s">
        <x:v>294</x:v>
      </x:c>
      <x:c r="E1473" s="8" t="s">
        <x:v>543</x:v>
      </x:c>
      <x:c r="F1473" s="8" t="s">
        <x:v>495</x:v>
      </x:c>
      <x:c r="G1473" s="8" t="s">
        <x:v>7233</x:v>
      </x:c>
      <x:c r="H1473" s="8" t="s">
        <x:v>124</x:v>
      </x:c>
      <x:c r="I1473" s="9">
        <x:v>876</x:v>
      </x:c>
    </x:row>
    <x:row r="1474" spans="1:9" ht="20.64999999999999857891">
      <x:c r="A1474" s="7" t="s">
        <x:v>4658</x:v>
      </x:c>
      <x:c r="B1474" s="7" t="s">
        <x:v>7927</x:v>
      </x:c>
      <x:c r="C1474" s="8" t="s">
        <x:v>3149</x:v>
      </x:c>
      <x:c r="D1474" s="8" t="s">
        <x:v>309</x:v>
      </x:c>
      <x:c r="E1474" s="8" t="s">
        <x:v>543</x:v>
      </x:c>
      <x:c r="F1474" s="8" t="s">
        <x:v>495</x:v>
      </x:c>
      <x:c r="G1474" s="8" t="s">
        <x:v>7233</x:v>
      </x:c>
      <x:c r="H1474" s="8" t="s">
        <x:v>124</x:v>
      </x:c>
      <x:c r="I1474" s="9">
        <x:v>972</x:v>
      </x:c>
    </x:row>
    <x:row r="1475" spans="1:9" ht="20.64999999999999857891">
      <x:c r="A1475" s="7" t="s">
        <x:v>4658</x:v>
      </x:c>
      <x:c r="B1475" s="7" t="s">
        <x:v>1612</x:v>
      </x:c>
      <x:c r="C1475" s="8" t="s">
        <x:v>3149</x:v>
      </x:c>
      <x:c r="D1475" s="8" t="s">
        <x:v>404</x:v>
      </x:c>
      <x:c r="E1475" s="8" t="s">
        <x:v>543</x:v>
      </x:c>
      <x:c r="F1475" s="8" t="s">
        <x:v>495</x:v>
      </x:c>
      <x:c r="G1475" s="8" t="s">
        <x:v>7233</x:v>
      </x:c>
      <x:c r="H1475" s="8" t="s">
        <x:v>124</x:v>
      </x:c>
      <x:c r="I1475" s="9">
        <x:v>1060</x:v>
      </x:c>
    </x:row>
    <x:row r="1476" spans="1:9" ht="20.64999999999999857891">
      <x:c r="A1476" s="7" t="s">
        <x:v>4658</x:v>
      </x:c>
      <x:c r="B1476" s="7" t="s">
        <x:v>8261</x:v>
      </x:c>
      <x:c r="C1476" s="8" t="s">
        <x:v>3149</x:v>
      </x:c>
      <x:c r="D1476" s="8" t="s">
        <x:v>303</x:v>
      </x:c>
      <x:c r="E1476" s="8" t="s">
        <x:v>543</x:v>
      </x:c>
      <x:c r="F1476" s="8" t="s">
        <x:v>495</x:v>
      </x:c>
      <x:c r="G1476" s="8" t="s">
        <x:v>7233</x:v>
      </x:c>
      <x:c r="H1476" s="8" t="s">
        <x:v>124</x:v>
      </x:c>
      <x:c r="I1476" s="9">
        <x:v>1212</x:v>
      </x:c>
    </x:row>
    <x:row r="1477" spans="1:9" ht="20.64999999999999857891">
      <x:c r="A1477" s="7" t="s">
        <x:v>4658</x:v>
      </x:c>
      <x:c r="B1477" s="7" t="s">
        <x:v>1581</x:v>
      </x:c>
      <x:c r="C1477" s="8" t="s">
        <x:v>3149</x:v>
      </x:c>
      <x:c r="D1477" s="8" t="s">
        <x:v>315</x:v>
      </x:c>
      <x:c r="E1477" s="8" t="s">
        <x:v>543</x:v>
      </x:c>
      <x:c r="F1477" s="8" t="s">
        <x:v>495</x:v>
      </x:c>
      <x:c r="G1477" s="8" t="s">
        <x:v>7233</x:v>
      </x:c>
      <x:c r="H1477" s="8" t="s">
        <x:v>124</x:v>
      </x:c>
      <x:c r="I1477" s="9">
        <x:v>1360</x:v>
      </x:c>
    </x:row>
    <x:row r="1478" spans="1:9" ht="20.64999999999999857891">
      <x:c r="A1478" s="7" t="s">
        <x:v>4658</x:v>
      </x:c>
      <x:c r="B1478" s="7" t="s">
        <x:v>3646</x:v>
      </x:c>
      <x:c r="C1478" s="8" t="s">
        <x:v>3149</x:v>
      </x:c>
      <x:c r="D1478" s="8" t="s">
        <x:v>523</x:v>
      </x:c>
      <x:c r="E1478" s="8" t="s">
        <x:v>543</x:v>
      </x:c>
      <x:c r="F1478" s="8" t="s">
        <x:v>495</x:v>
      </x:c>
      <x:c r="G1478" s="8" t="s">
        <x:v>7233</x:v>
      </x:c>
      <x:c r="H1478" s="8" t="s">
        <x:v>124</x:v>
      </x:c>
      <x:c r="I1478" s="9">
        <x:v>1520</x:v>
      </x:c>
    </x:row>
    <x:row r="1479" spans="1:9" ht="20.64999999999999857891">
      <x:c r="A1479" s="7" t="s">
        <x:v>4658</x:v>
      </x:c>
      <x:c r="B1479" s="7" t="s">
        <x:v>6186</x:v>
      </x:c>
      <x:c r="C1479" s="8" t="s">
        <x:v>3149</x:v>
      </x:c>
      <x:c r="D1479" s="8" t="s">
        <x:v>434</x:v>
      </x:c>
      <x:c r="E1479" s="8" t="s">
        <x:v>543</x:v>
      </x:c>
      <x:c r="F1479" s="8" t="s">
        <x:v>495</x:v>
      </x:c>
      <x:c r="G1479" s="8" t="s">
        <x:v>7233</x:v>
      </x:c>
      <x:c r="H1479" s="8" t="s">
        <x:v>124</x:v>
      </x:c>
      <x:c r="I1479" s="9">
        <x:v>1860</x:v>
      </x:c>
    </x:row>
    <x:row r="1480" spans="1:9" ht="20.64999999999999857891">
      <x:c r="A1480" s="7" t="s">
        <x:v>4658</x:v>
      </x:c>
      <x:c r="B1480" s="7" t="s">
        <x:v>1168</x:v>
      </x:c>
      <x:c r="C1480" s="8" t="s">
        <x:v>3149</x:v>
      </x:c>
      <x:c r="D1480" s="8" t="s">
        <x:v>402</x:v>
      </x:c>
      <x:c r="E1480" s="8" t="s">
        <x:v>543</x:v>
      </x:c>
      <x:c r="F1480" s="8" t="s">
        <x:v>495</x:v>
      </x:c>
      <x:c r="G1480" s="8" t="s">
        <x:v>7233</x:v>
      </x:c>
      <x:c r="H1480" s="8" t="s">
        <x:v>124</x:v>
      </x:c>
      <x:c r="I1480" s="9">
        <x:v>2070</x:v>
      </x:c>
    </x:row>
    <x:row r="1481" spans="1:9" ht="20.64999999999999857891">
      <x:c r="A1481" s="7" t="s">
        <x:v>4658</x:v>
      </x:c>
      <x:c r="B1481" s="7" t="s">
        <x:v>8143</x:v>
      </x:c>
      <x:c r="C1481" s="8" t="s">
        <x:v>3149</x:v>
      </x:c>
      <x:c r="D1481" s="8" t="s">
        <x:v>3935</x:v>
      </x:c>
      <x:c r="E1481" s="8" t="s">
        <x:v>543</x:v>
      </x:c>
      <x:c r="F1481" s="8" t="s">
        <x:v>495</x:v>
      </x:c>
      <x:c r="G1481" s="8" t="s">
        <x:v>7233</x:v>
      </x:c>
      <x:c r="H1481" s="8" t="s">
        <x:v>124</x:v>
      </x:c>
      <x:c r="I1481" s="9">
        <x:v>2500</x:v>
      </x:c>
    </x:row>
    <x:row r="1482" spans="1:9" ht="20.64999999999999857891">
      <x:c r="A1482" s="7" t="s">
        <x:v>4658</x:v>
      </x:c>
      <x:c r="B1482" s="7" t="s">
        <x:v>3215</x:v>
      </x:c>
      <x:c r="C1482" s="8" t="s">
        <x:v>3149</x:v>
      </x:c>
      <x:c r="D1482" s="8" t="s">
        <x:v>6328</x:v>
      </x:c>
      <x:c r="E1482" s="8" t="s">
        <x:v>543</x:v>
      </x:c>
      <x:c r="F1482" s="8" t="s">
        <x:v>495</x:v>
      </x:c>
      <x:c r="G1482" s="8" t="s">
        <x:v>7233</x:v>
      </x:c>
      <x:c r="H1482" s="8" t="s">
        <x:v>124</x:v>
      </x:c>
      <x:c r="I1482" s="9">
        <x:v>3620</x:v>
      </x:c>
    </x:row>
    <x:row r="1483" spans="1:9" ht="20.64999999999999857891">
      <x:c r="A1483" s="7" t="s">
        <x:v>4658</x:v>
      </x:c>
      <x:c r="B1483" s="7" t="s">
        <x:v>1622</x:v>
      </x:c>
      <x:c r="C1483" s="8" t="s">
        <x:v>3149</x:v>
      </x:c>
      <x:c r="D1483" s="8" t="s">
        <x:v>1585</x:v>
      </x:c>
      <x:c r="E1483" s="8" t="s">
        <x:v>543</x:v>
      </x:c>
      <x:c r="F1483" s="8" t="s">
        <x:v>495</x:v>
      </x:c>
      <x:c r="G1483" s="8" t="s">
        <x:v>7233</x:v>
      </x:c>
      <x:c r="H1483" s="8" t="s">
        <x:v>124</x:v>
      </x:c>
      <x:c r="I1483" s="9">
        <x:v>4720</x:v>
      </x:c>
    </x:row>
    <x:row r="1484" spans="1:9" ht="20.64999999999999857891">
      <x:c r="A1484" s="7" t="s">
        <x:v>4658</x:v>
      </x:c>
      <x:c r="B1484" s="7" t="s">
        <x:v>3742</x:v>
      </x:c>
      <x:c r="C1484" s="8" t="s">
        <x:v>3149</x:v>
      </x:c>
      <x:c r="D1484" s="8" t="s">
        <x:v>1570</x:v>
      </x:c>
      <x:c r="E1484" s="8" t="s">
        <x:v>543</x:v>
      </x:c>
      <x:c r="F1484" s="8" t="s">
        <x:v>495</x:v>
      </x:c>
      <x:c r="G1484" s="8" t="s">
        <x:v>7233</x:v>
      </x:c>
      <x:c r="H1484" s="8" t="s">
        <x:v>124</x:v>
      </x:c>
      <x:c r="I1484" s="9">
        <x:v>6560</x:v>
      </x:c>
    </x:row>
    <x:row r="1485" spans="1:9" ht="20.64999999999999857891">
      <x:c r="A1485" s="7" t="s">
        <x:v>4658</x:v>
      </x:c>
      <x:c r="B1485" s="7" t="s">
        <x:v>1603</x:v>
      </x:c>
      <x:c r="C1485" s="8" t="s">
        <x:v>3149</x:v>
      </x:c>
      <x:c r="D1485" s="8" t="s">
        <x:v>554</x:v>
      </x:c>
      <x:c r="E1485" s="8" t="s">
        <x:v>543</x:v>
      </x:c>
      <x:c r="F1485" s="8" t="s">
        <x:v>495</x:v>
      </x:c>
      <x:c r="G1485" s="8" t="s">
        <x:v>7233</x:v>
      </x:c>
      <x:c r="H1485" s="8" t="s">
        <x:v>124</x:v>
      </x:c>
      <x:c r="I1485" s="9">
        <x:v>1290</x:v>
      </x:c>
    </x:row>
    <x:row r="1486" spans="1:9" ht="20.64999999999999857891">
      <x:c r="A1486" s="7" t="s">
        <x:v>4658</x:v>
      </x:c>
      <x:c r="B1486" s="7" t="s">
        <x:v>7915</x:v>
      </x:c>
      <x:c r="C1486" s="8" t="s">
        <x:v>3149</x:v>
      </x:c>
      <x:c r="D1486" s="8" t="s">
        <x:v>395</x:v>
      </x:c>
      <x:c r="E1486" s="8" t="s">
        <x:v>543</x:v>
      </x:c>
      <x:c r="F1486" s="8" t="s">
        <x:v>495</x:v>
      </x:c>
      <x:c r="G1486" s="8" t="s">
        <x:v>7233</x:v>
      </x:c>
      <x:c r="H1486" s="8" t="s">
        <x:v>124</x:v>
      </x:c>
      <x:c r="I1486" s="9">
        <x:v>1400</x:v>
      </x:c>
    </x:row>
    <x:row r="1487" spans="1:9" ht="20.64999999999999857891">
      <x:c r="A1487" s="7" t="s">
        <x:v>4658</x:v>
      </x:c>
      <x:c r="B1487" s="7" t="s">
        <x:v>8197</x:v>
      </x:c>
      <x:c r="C1487" s="8" t="s">
        <x:v>3149</x:v>
      </x:c>
      <x:c r="D1487" s="8" t="s">
        <x:v>515</x:v>
      </x:c>
      <x:c r="E1487" s="8" t="s">
        <x:v>543</x:v>
      </x:c>
      <x:c r="F1487" s="8" t="s">
        <x:v>495</x:v>
      </x:c>
      <x:c r="G1487" s="8" t="s">
        <x:v>7233</x:v>
      </x:c>
      <x:c r="H1487" s="8" t="s">
        <x:v>124</x:v>
      </x:c>
      <x:c r="I1487" s="9">
        <x:v>1520</x:v>
      </x:c>
    </x:row>
    <x:row r="1488" spans="1:9" ht="20.64999999999999857891">
      <x:c r="A1488" s="7" t="s">
        <x:v>4658</x:v>
      </x:c>
      <x:c r="B1488" s="7" t="s">
        <x:v>2611</x:v>
      </x:c>
      <x:c r="C1488" s="8" t="s">
        <x:v>3149</x:v>
      </x:c>
      <x:c r="D1488" s="8" t="s">
        <x:v>293</x:v>
      </x:c>
      <x:c r="E1488" s="8" t="s">
        <x:v>543</x:v>
      </x:c>
      <x:c r="F1488" s="8" t="s">
        <x:v>495</x:v>
      </x:c>
      <x:c r="G1488" s="8" t="s">
        <x:v>7233</x:v>
      </x:c>
      <x:c r="H1488" s="8" t="s">
        <x:v>124</x:v>
      </x:c>
      <x:c r="I1488" s="9">
        <x:v>1683</x:v>
      </x:c>
    </x:row>
    <x:row r="1489" spans="1:9" ht="20.64999999999999857891">
      <x:c r="A1489" s="7" t="s">
        <x:v>4658</x:v>
      </x:c>
      <x:c r="B1489" s="7" t="s">
        <x:v>1553</x:v>
      </x:c>
      <x:c r="C1489" s="8" t="s">
        <x:v>3149</x:v>
      </x:c>
      <x:c r="D1489" s="8" t="s">
        <x:v>409</x:v>
      </x:c>
      <x:c r="E1489" s="8" t="s">
        <x:v>543</x:v>
      </x:c>
      <x:c r="F1489" s="8" t="s">
        <x:v>495</x:v>
      </x:c>
      <x:c r="G1489" s="8" t="s">
        <x:v>7233</x:v>
      </x:c>
      <x:c r="H1489" s="8" t="s">
        <x:v>124</x:v>
      </x:c>
      <x:c r="I1489" s="9">
        <x:v>1850</x:v>
      </x:c>
    </x:row>
    <x:row r="1490" spans="1:9" ht="20.64999999999999857891">
      <x:c r="A1490" s="7" t="s">
        <x:v>4658</x:v>
      </x:c>
      <x:c r="B1490" s="7" t="s">
        <x:v>3434</x:v>
      </x:c>
      <x:c r="C1490" s="8" t="s">
        <x:v>3149</x:v>
      </x:c>
      <x:c r="D1490" s="8" t="s">
        <x:v>535</x:v>
      </x:c>
      <x:c r="E1490" s="8" t="s">
        <x:v>543</x:v>
      </x:c>
      <x:c r="F1490" s="8" t="s">
        <x:v>495</x:v>
      </x:c>
      <x:c r="G1490" s="8" t="s">
        <x:v>7233</x:v>
      </x:c>
      <x:c r="H1490" s="8" t="s">
        <x:v>124</x:v>
      </x:c>
      <x:c r="I1490" s="9">
        <x:v>2160</x:v>
      </x:c>
    </x:row>
    <x:row r="1491" spans="1:9" ht="20.64999999999999857891">
      <x:c r="A1491" s="7" t="s">
        <x:v>4658</x:v>
      </x:c>
      <x:c r="B1491" s="7" t="s">
        <x:v>3952</x:v>
      </x:c>
      <x:c r="C1491" s="8" t="s">
        <x:v>3149</x:v>
      </x:c>
      <x:c r="D1491" s="8" t="s">
        <x:v>522</x:v>
      </x:c>
      <x:c r="E1491" s="8" t="s">
        <x:v>543</x:v>
      </x:c>
      <x:c r="F1491" s="8" t="s">
        <x:v>495</x:v>
      </x:c>
      <x:c r="G1491" s="8" t="s">
        <x:v>7233</x:v>
      </x:c>
      <x:c r="H1491" s="8" t="s">
        <x:v>124</x:v>
      </x:c>
      <x:c r="I1491" s="9">
        <x:v>2560</x:v>
      </x:c>
    </x:row>
    <x:row r="1492" spans="1:9" ht="20.64999999999999857891">
      <x:c r="A1492" s="7" t="s">
        <x:v>4658</x:v>
      </x:c>
      <x:c r="B1492" s="7" t="s">
        <x:v>3970</x:v>
      </x:c>
      <x:c r="C1492" s="8" t="s">
        <x:v>3149</x:v>
      </x:c>
      <x:c r="D1492" s="8" t="s">
        <x:v>422</x:v>
      </x:c>
      <x:c r="E1492" s="8" t="s">
        <x:v>543</x:v>
      </x:c>
      <x:c r="F1492" s="8" t="s">
        <x:v>495</x:v>
      </x:c>
      <x:c r="G1492" s="8" t="s">
        <x:v>7233</x:v>
      </x:c>
      <x:c r="H1492" s="8" t="s">
        <x:v>124</x:v>
      </x:c>
      <x:c r="I1492" s="9">
        <x:v>2830</x:v>
      </x:c>
    </x:row>
    <x:row r="1493" spans="1:9" ht="20.64999999999999857891">
      <x:c r="A1493" s="7" t="s">
        <x:v>4658</x:v>
      </x:c>
      <x:c r="B1493" s="7" t="s">
        <x:v>1608</x:v>
      </x:c>
      <x:c r="C1493" s="8" t="s">
        <x:v>3149</x:v>
      </x:c>
      <x:c r="D1493" s="8" t="s">
        <x:v>3842</x:v>
      </x:c>
      <x:c r="E1493" s="8" t="s">
        <x:v>543</x:v>
      </x:c>
      <x:c r="F1493" s="8" t="s">
        <x:v>495</x:v>
      </x:c>
      <x:c r="G1493" s="8" t="s">
        <x:v>7233</x:v>
      </x:c>
      <x:c r="H1493" s="8" t="s">
        <x:v>124</x:v>
      </x:c>
      <x:c r="I1493" s="9">
        <x:v>3380</x:v>
      </x:c>
    </x:row>
    <x:row r="1494" spans="1:9" ht="20.64999999999999857891">
      <x:c r="A1494" s="7" t="s">
        <x:v>4658</x:v>
      </x:c>
      <x:c r="B1494" s="7" t="s">
        <x:v>8174</x:v>
      </x:c>
      <x:c r="C1494" s="8" t="s">
        <x:v>3149</x:v>
      </x:c>
      <x:c r="D1494" s="8" t="s">
        <x:v>3951</x:v>
      </x:c>
      <x:c r="E1494" s="8" t="s">
        <x:v>543</x:v>
      </x:c>
      <x:c r="F1494" s="8" t="s">
        <x:v>495</x:v>
      </x:c>
      <x:c r="G1494" s="8" t="s">
        <x:v>7233</x:v>
      </x:c>
      <x:c r="H1494" s="8" t="s">
        <x:v>124</x:v>
      </x:c>
      <x:c r="I1494" s="9">
        <x:v>4940</x:v>
      </x:c>
    </x:row>
    <x:row r="1495" spans="1:9" ht="20.64999999999999857891">
      <x:c r="A1495" s="7" t="s">
        <x:v>4658</x:v>
      </x:c>
      <x:c r="B1495" s="7" t="s">
        <x:v>8127</x:v>
      </x:c>
      <x:c r="C1495" s="8" t="s">
        <x:v>3149</x:v>
      </x:c>
      <x:c r="D1495" s="8" t="s">
        <x:v>2679</x:v>
      </x:c>
      <x:c r="E1495" s="8" t="s">
        <x:v>543</x:v>
      </x:c>
      <x:c r="F1495" s="8" t="s">
        <x:v>495</x:v>
      </x:c>
      <x:c r="G1495" s="8" t="s">
        <x:v>7233</x:v>
      </x:c>
      <x:c r="H1495" s="8" t="s">
        <x:v>124</x:v>
      </x:c>
      <x:c r="I1495" s="9">
        <x:v>6490</x:v>
      </x:c>
    </x:row>
    <x:row r="1496" spans="1:9" ht="20.64999999999999857891">
      <x:c r="A1496" s="7" t="s">
        <x:v>4658</x:v>
      </x:c>
      <x:c r="B1496" s="7" t="s">
        <x:v>3955</x:v>
      </x:c>
      <x:c r="C1496" s="8" t="s">
        <x:v>3149</x:v>
      </x:c>
      <x:c r="D1496" s="8" t="s">
        <x:v>3813</x:v>
      </x:c>
      <x:c r="E1496" s="8" t="s">
        <x:v>543</x:v>
      </x:c>
      <x:c r="F1496" s="8" t="s">
        <x:v>495</x:v>
      </x:c>
      <x:c r="G1496" s="8" t="s">
        <x:v>7233</x:v>
      </x:c>
      <x:c r="H1496" s="8" t="s">
        <x:v>124</x:v>
      </x:c>
      <x:c r="I1496" s="9">
        <x:v>8850</x:v>
      </x:c>
    </x:row>
    <x:row r="1497" spans="1:9" ht="20.64999999999999857891">
      <x:c r="A1497" s="7" t="s">
        <x:v>4658</x:v>
      </x:c>
      <x:c r="B1497" s="7" t="s">
        <x:v>1576</x:v>
      </x:c>
      <x:c r="C1497" s="8" t="s">
        <x:v>3149</x:v>
      </x:c>
      <x:c r="D1497" s="8" t="s">
        <x:v>319</x:v>
      </x:c>
      <x:c r="E1497" s="8" t="s">
        <x:v>543</x:v>
      </x:c>
      <x:c r="F1497" s="8" t="s">
        <x:v>495</x:v>
      </x:c>
      <x:c r="G1497" s="8" t="s">
        <x:v>7233</x:v>
      </x:c>
      <x:c r="H1497" s="8" t="s">
        <x:v>124</x:v>
      </x:c>
      <x:c r="I1497" s="9">
        <x:v>1872</x:v>
      </x:c>
    </x:row>
    <x:row r="1498" spans="1:9" ht="20.64999999999999857891">
      <x:c r="A1498" s="7" t="s">
        <x:v>4658</x:v>
      </x:c>
      <x:c r="B1498" s="7" t="s">
        <x:v>3650</x:v>
      </x:c>
      <x:c r="C1498" s="8" t="s">
        <x:v>3149</x:v>
      </x:c>
      <x:c r="D1498" s="8" t="s">
        <x:v>374</x:v>
      </x:c>
      <x:c r="E1498" s="8" t="s">
        <x:v>543</x:v>
      </x:c>
      <x:c r="F1498" s="8" t="s">
        <x:v>495</x:v>
      </x:c>
      <x:c r="G1498" s="8" t="s">
        <x:v>7233</x:v>
      </x:c>
      <x:c r="H1498" s="8" t="s">
        <x:v>124</x:v>
      </x:c>
      <x:c r="I1498" s="9">
        <x:v>1940</x:v>
      </x:c>
    </x:row>
    <x:row r="1499" spans="1:9" ht="20.64999999999999857891">
      <x:c r="A1499" s="7" t="s">
        <x:v>4658</x:v>
      </x:c>
      <x:c r="B1499" s="7" t="s">
        <x:v>1606</x:v>
      </x:c>
      <x:c r="C1499" s="8" t="s">
        <x:v>3149</x:v>
      </x:c>
      <x:c r="D1499" s="8" t="s">
        <x:v>406</x:v>
      </x:c>
      <x:c r="E1499" s="8" t="s">
        <x:v>543</x:v>
      </x:c>
      <x:c r="F1499" s="8" t="s">
        <x:v>495</x:v>
      </x:c>
      <x:c r="G1499" s="8" t="s">
        <x:v>7233</x:v>
      </x:c>
      <x:c r="H1499" s="8" t="s">
        <x:v>124</x:v>
      </x:c>
      <x:c r="I1499" s="9">
        <x:v>2080</x:v>
      </x:c>
    </x:row>
    <x:row r="1500" spans="1:9" ht="20.64999999999999857891">
      <x:c r="A1500" s="7" t="s">
        <x:v>4394</x:v>
      </x:c>
      <x:c r="B1500" s="7" t="s">
        <x:v>1607</x:v>
      </x:c>
      <x:c r="C1500" s="8" t="s">
        <x:v>82</x:v>
      </x:c>
      <x:c r="D1500" s="8" t="s">
        <x:v>3189</x:v>
      </x:c>
      <x:c r="E1500" s="8" t="s">
        <x:v>543</x:v>
      </x:c>
      <x:c r="F1500" s="8" t="s">
        <x:v>495</x:v>
      </x:c>
      <x:c r="G1500" s="8" t="s">
        <x:v>7233</x:v>
      </x:c>
      <x:c r="H1500" s="8" t="s">
        <x:v>118</x:v>
      </x:c>
      <x:c r="I1500" s="9">
        <x:v>332652</x:v>
      </x:c>
    </x:row>
    <x:row r="1501" spans="1:9" ht="20.64999999999999857891">
      <x:c r="A1501" s="7" t="s">
        <x:v>4394</x:v>
      </x:c>
      <x:c r="B1501" s="7" t="s">
        <x:v>6310</x:v>
      </x:c>
      <x:c r="C1501" s="8" t="s">
        <x:v>82</x:v>
      </x:c>
      <x:c r="D1501" s="8" t="s">
        <x:v>3937</x:v>
      </x:c>
      <x:c r="E1501" s="8" t="s">
        <x:v>543</x:v>
      </x:c>
      <x:c r="F1501" s="8" t="s">
        <x:v>495</x:v>
      </x:c>
      <x:c r="G1501" s="8" t="s">
        <x:v>7233</x:v>
      </x:c>
      <x:c r="H1501" s="8" t="s">
        <x:v>118</x:v>
      </x:c>
      <x:c r="I1501" s="9">
        <x:v>437549</x:v>
      </x:c>
    </x:row>
    <x:row r="1502" spans="1:9" ht="20.64999999999999857891">
      <x:c r="A1502" s="7" t="s">
        <x:v>4593</x:v>
      </x:c>
      <x:c r="B1502" s="7" t="s">
        <x:v>8103</x:v>
      </x:c>
      <x:c r="C1502" s="8" t="s">
        <x:v>5983</x:v>
      </x:c>
      <x:c r="D1502" s="8" t="s">
        <x:v>312</x:v>
      </x:c>
      <x:c r="E1502" s="8" t="s">
        <x:v>543</x:v>
      </x:c>
      <x:c r="F1502" s="8" t="s">
        <x:v>495</x:v>
      </x:c>
      <x:c r="G1502" s="8" t="s">
        <x:v>7233</x:v>
      </x:c>
      <x:c r="H1502" s="8" t="s">
        <x:v>118</x:v>
      </x:c>
      <x:c r="I1502" s="9">
        <x:v>900252</x:v>
      </x:c>
    </x:row>
    <x:row r="1503" spans="1:9" ht="20.64999999999999857891">
      <x:c r="A1503" s="7" t="s">
        <x:v>4593</x:v>
      </x:c>
      <x:c r="B1503" s="7" t="s">
        <x:v>6308</x:v>
      </x:c>
      <x:c r="C1503" s="8" t="s">
        <x:v>1400</x:v>
      </x:c>
      <x:c r="D1503" s="8" t="s">
        <x:v>947</x:v>
      </x:c>
      <x:c r="E1503" s="8" t="s">
        <x:v>543</x:v>
      </x:c>
      <x:c r="F1503" s="8" t="s">
        <x:v>495</x:v>
      </x:c>
      <x:c r="G1503" s="8" t="s">
        <x:v>7233</x:v>
      </x:c>
      <x:c r="H1503" s="8" t="s">
        <x:v>118</x:v>
      </x:c>
      <x:c r="I1503" s="9">
        <x:v>2101</x:v>
      </x:c>
    </x:row>
    <x:row r="1504" spans="1:9" ht="20.64999999999999857891">
      <x:c r="A1504" s="7" t="s">
        <x:v>4593</x:v>
      </x:c>
      <x:c r="B1504" s="7" t="s">
        <x:v>3419</x:v>
      </x:c>
      <x:c r="C1504" s="8" t="s">
        <x:v>1400</x:v>
      </x:c>
      <x:c r="D1504" s="8" t="s">
        <x:v>922</x:v>
      </x:c>
      <x:c r="E1504" s="8" t="s">
        <x:v>543</x:v>
      </x:c>
      <x:c r="F1504" s="8" t="s">
        <x:v>495</x:v>
      </x:c>
      <x:c r="G1504" s="8" t="s">
        <x:v>7233</x:v>
      </x:c>
      <x:c r="H1504" s="8" t="s">
        <x:v>118</x:v>
      </x:c>
      <x:c r="I1504" s="9">
        <x:v>2968</x:v>
      </x:c>
    </x:row>
    <x:row r="1505" spans="1:9" ht="20.64999999999999857891">
      <x:c r="A1505" s="7" t="s">
        <x:v>4593</x:v>
      </x:c>
      <x:c r="B1505" s="7" t="s">
        <x:v>1587</x:v>
      </x:c>
      <x:c r="C1505" s="8" t="s">
        <x:v>1400</x:v>
      </x:c>
      <x:c r="D1505" s="8" t="s">
        <x:v>939</x:v>
      </x:c>
      <x:c r="E1505" s="8" t="s">
        <x:v>543</x:v>
      </x:c>
      <x:c r="F1505" s="8" t="s">
        <x:v>495</x:v>
      </x:c>
      <x:c r="G1505" s="8" t="s">
        <x:v>7233</x:v>
      </x:c>
      <x:c r="H1505" s="8" t="s">
        <x:v>118</x:v>
      </x:c>
      <x:c r="I1505" s="9">
        <x:v>3197</x:v>
      </x:c>
    </x:row>
    <x:row r="1506" spans="1:9" ht="20.64999999999999857891">
      <x:c r="A1506" s="7" t="s">
        <x:v>4593</x:v>
      </x:c>
      <x:c r="B1506" s="7" t="s">
        <x:v>6306</x:v>
      </x:c>
      <x:c r="C1506" s="8" t="s">
        <x:v>1400</x:v>
      </x:c>
      <x:c r="D1506" s="8" t="s">
        <x:v>940</x:v>
      </x:c>
      <x:c r="E1506" s="8" t="s">
        <x:v>543</x:v>
      </x:c>
      <x:c r="F1506" s="8" t="s">
        <x:v>495</x:v>
      </x:c>
      <x:c r="G1506" s="8" t="s">
        <x:v>7233</x:v>
      </x:c>
      <x:c r="H1506" s="8" t="s">
        <x:v>118</x:v>
      </x:c>
      <x:c r="I1506" s="9">
        <x:v>3927</x:v>
      </x:c>
    </x:row>
    <x:row r="1507" spans="1:9" ht="20.64999999999999857891">
      <x:c r="A1507" s="7" t="s">
        <x:v>4593</x:v>
      </x:c>
      <x:c r="B1507" s="7" t="s">
        <x:v>3732</x:v>
      </x:c>
      <x:c r="C1507" s="8" t="s">
        <x:v>1400</x:v>
      </x:c>
      <x:c r="D1507" s="8" t="s">
        <x:v>116</x:v>
      </x:c>
      <x:c r="E1507" s="8" t="s">
        <x:v>543</x:v>
      </x:c>
      <x:c r="F1507" s="8" t="s">
        <x:v>495</x:v>
      </x:c>
      <x:c r="G1507" s="8" t="s">
        <x:v>7233</x:v>
      </x:c>
      <x:c r="H1507" s="8" t="s">
        <x:v>118</x:v>
      </x:c>
      <x:c r="I1507" s="9">
        <x:v>5427</x:v>
      </x:c>
    </x:row>
    <x:row r="1508" spans="1:9" ht="20.64999999999999857891">
      <x:c r="A1508" s="7" t="s">
        <x:v>4593</x:v>
      </x:c>
      <x:c r="B1508" s="7" t="s">
        <x:v>3795</x:v>
      </x:c>
      <x:c r="C1508" s="8" t="s">
        <x:v>1400</x:v>
      </x:c>
      <x:c r="D1508" s="8" t="s">
        <x:v>932</x:v>
      </x:c>
      <x:c r="E1508" s="8" t="s">
        <x:v>543</x:v>
      </x:c>
      <x:c r="F1508" s="8" t="s">
        <x:v>495</x:v>
      </x:c>
      <x:c r="G1508" s="8" t="s">
        <x:v>7233</x:v>
      </x:c>
      <x:c r="H1508" s="8" t="s">
        <x:v>118</x:v>
      </x:c>
      <x:c r="I1508" s="9">
        <x:v>7015</x:v>
      </x:c>
    </x:row>
    <x:row r="1509" spans="1:9" ht="20.64999999999999857891">
      <x:c r="A1509" s="7" t="s">
        <x:v>4593</x:v>
      </x:c>
      <x:c r="B1509" s="7" t="s">
        <x:v>6293</x:v>
      </x:c>
      <x:c r="C1509" s="8" t="s">
        <x:v>1400</x:v>
      </x:c>
      <x:c r="D1509" s="8" t="s">
        <x:v>902</x:v>
      </x:c>
      <x:c r="E1509" s="8" t="s">
        <x:v>543</x:v>
      </x:c>
      <x:c r="F1509" s="8" t="s">
        <x:v>495</x:v>
      </x:c>
      <x:c r="G1509" s="8" t="s">
        <x:v>7233</x:v>
      </x:c>
      <x:c r="H1509" s="8" t="s">
        <x:v>118</x:v>
      </x:c>
      <x:c r="I1509" s="9">
        <x:v>8093</x:v>
      </x:c>
    </x:row>
    <x:row r="1510" spans="1:9" ht="20.64999999999999857891">
      <x:c r="A1510" s="7" t="s">
        <x:v>4593</x:v>
      </x:c>
      <x:c r="B1510" s="7" t="s">
        <x:v>3409</x:v>
      </x:c>
      <x:c r="C1510" s="8" t="s">
        <x:v>1400</x:v>
      </x:c>
      <x:c r="D1510" s="8" t="s">
        <x:v>459</x:v>
      </x:c>
      <x:c r="E1510" s="8" t="s">
        <x:v>543</x:v>
      </x:c>
      <x:c r="F1510" s="8" t="s">
        <x:v>495</x:v>
      </x:c>
      <x:c r="G1510" s="8" t="s">
        <x:v>7233</x:v>
      </x:c>
      <x:c r="H1510" s="8" t="s">
        <x:v>118</x:v>
      </x:c>
      <x:c r="I1510" s="9">
        <x:v>11381</x:v>
      </x:c>
    </x:row>
    <x:row r="1511" spans="1:9" ht="20.64999999999999857891">
      <x:c r="A1511" s="7" t="s">
        <x:v>4593</x:v>
      </x:c>
      <x:c r="B1511" s="7" t="s">
        <x:v>3711</x:v>
      </x:c>
      <x:c r="C1511" s="8" t="s">
        <x:v>1400</x:v>
      </x:c>
      <x:c r="D1511" s="8" t="s">
        <x:v>538</x:v>
      </x:c>
      <x:c r="E1511" s="8" t="s">
        <x:v>543</x:v>
      </x:c>
      <x:c r="F1511" s="8" t="s">
        <x:v>495</x:v>
      </x:c>
      <x:c r="G1511" s="8" t="s">
        <x:v>7233</x:v>
      </x:c>
      <x:c r="H1511" s="8" t="s">
        <x:v>118</x:v>
      </x:c>
      <x:c r="I1511" s="9">
        <x:v>20094</x:v>
      </x:c>
    </x:row>
    <x:row r="1512" spans="1:9" ht="20.64999999999999857891">
      <x:c r="A1512" s="7" t="s">
        <x:v>4593</x:v>
      </x:c>
      <x:c r="B1512" s="7" t="s">
        <x:v>3698</x:v>
      </x:c>
      <x:c r="C1512" s="8" t="s">
        <x:v>1400</x:v>
      </x:c>
      <x:c r="D1512" s="8" t="s">
        <x:v>469</x:v>
      </x:c>
      <x:c r="E1512" s="8" t="s">
        <x:v>543</x:v>
      </x:c>
      <x:c r="F1512" s="8" t="s">
        <x:v>495</x:v>
      </x:c>
      <x:c r="G1512" s="8" t="s">
        <x:v>7233</x:v>
      </x:c>
      <x:c r="H1512" s="8" t="s">
        <x:v>118</x:v>
      </x:c>
      <x:c r="I1512" s="9">
        <x:v>27369</x:v>
      </x:c>
    </x:row>
    <x:row r="1513" spans="1:9" ht="20.64999999999999857891">
      <x:c r="A1513" s="7" t="s">
        <x:v>4593</x:v>
      </x:c>
      <x:c r="B1513" s="7" t="s">
        <x:v>3663</x:v>
      </x:c>
      <x:c r="C1513" s="8" t="s">
        <x:v>1400</x:v>
      </x:c>
      <x:c r="D1513" s="8" t="s">
        <x:v>510</x:v>
      </x:c>
      <x:c r="E1513" s="8" t="s">
        <x:v>543</x:v>
      </x:c>
      <x:c r="F1513" s="8" t="s">
        <x:v>495</x:v>
      </x:c>
      <x:c r="G1513" s="8" t="s">
        <x:v>7233</x:v>
      </x:c>
      <x:c r="H1513" s="8" t="s">
        <x:v>118</x:v>
      </x:c>
      <x:c r="I1513" s="9">
        <x:v>49513</x:v>
      </x:c>
    </x:row>
    <x:row r="1514" spans="1:9" ht="20.64999999999999857891">
      <x:c r="A1514" s="7" t="s">
        <x:v>4593</x:v>
      </x:c>
      <x:c r="B1514" s="7" t="s">
        <x:v>2501</x:v>
      </x:c>
      <x:c r="C1514" s="8" t="s">
        <x:v>1400</x:v>
      </x:c>
      <x:c r="D1514" s="8" t="s">
        <x:v>548</x:v>
      </x:c>
      <x:c r="E1514" s="8" t="s">
        <x:v>543</x:v>
      </x:c>
      <x:c r="F1514" s="8" t="s">
        <x:v>495</x:v>
      </x:c>
      <x:c r="G1514" s="8" t="s">
        <x:v>7233</x:v>
      </x:c>
      <x:c r="H1514" s="8" t="s">
        <x:v>118</x:v>
      </x:c>
      <x:c r="I1514" s="9">
        <x:v>64107</x:v>
      </x:c>
    </x:row>
    <x:row r="1515" spans="1:9" ht="20.64999999999999857891">
      <x:c r="A1515" s="7" t="s">
        <x:v>4593</x:v>
      </x:c>
      <x:c r="B1515" s="7" t="s">
        <x:v>3916</x:v>
      </x:c>
      <x:c r="C1515" s="8" t="s">
        <x:v>1400</x:v>
      </x:c>
      <x:c r="D1515" s="8" t="s">
        <x:v>383</x:v>
      </x:c>
      <x:c r="E1515" s="8" t="s">
        <x:v>543</x:v>
      </x:c>
      <x:c r="F1515" s="8" t="s">
        <x:v>495</x:v>
      </x:c>
      <x:c r="G1515" s="8" t="s">
        <x:v>7233</x:v>
      </x:c>
      <x:c r="H1515" s="8" t="s">
        <x:v>118</x:v>
      </x:c>
      <x:c r="I1515" s="9">
        <x:v>103430</x:v>
      </x:c>
    </x:row>
    <x:row r="1516" spans="1:9" ht="20.64999999999999857891">
      <x:c r="A1516" s="7" t="s">
        <x:v>4593</x:v>
      </x:c>
      <x:c r="B1516" s="7" t="s">
        <x:v>3152</x:v>
      </x:c>
      <x:c r="C1516" s="8" t="s">
        <x:v>16</x:v>
      </x:c>
      <x:c r="D1516" s="8" t="s">
        <x:v>951</x:v>
      </x:c>
      <x:c r="E1516" s="8" t="s">
        <x:v>543</x:v>
      </x:c>
      <x:c r="F1516" s="8" t="s">
        <x:v>495</x:v>
      </x:c>
      <x:c r="G1516" s="8" t="s">
        <x:v>7233</x:v>
      </x:c>
      <x:c r="H1516" s="8" t="s">
        <x:v>118</x:v>
      </x:c>
      <x:c r="I1516" s="9">
        <x:v>3952</x:v>
      </x:c>
    </x:row>
    <x:row r="1517" spans="1:9" ht="20.64999999999999857891">
      <x:c r="A1517" s="7" t="s">
        <x:v>4593</x:v>
      </x:c>
      <x:c r="B1517" s="7" t="s">
        <x:v>3316</x:v>
      </x:c>
      <x:c r="C1517" s="8" t="s">
        <x:v>16</x:v>
      </x:c>
      <x:c r="D1517" s="8" t="s">
        <x:v>947</x:v>
      </x:c>
      <x:c r="E1517" s="8" t="s">
        <x:v>543</x:v>
      </x:c>
      <x:c r="F1517" s="8" t="s">
        <x:v>495</x:v>
      </x:c>
      <x:c r="G1517" s="8" t="s">
        <x:v>7233</x:v>
      </x:c>
      <x:c r="H1517" s="8" t="s">
        <x:v>118</x:v>
      </x:c>
      <x:c r="I1517" s="9">
        <x:v>3952</x:v>
      </x:c>
    </x:row>
    <x:row r="1518" spans="1:9" ht="20.64999999999999857891">
      <x:c r="A1518" s="7" t="s">
        <x:v>4593</x:v>
      </x:c>
      <x:c r="B1518" s="7" t="s">
        <x:v>3246</x:v>
      </x:c>
      <x:c r="C1518" s="8" t="s">
        <x:v>16</x:v>
      </x:c>
      <x:c r="D1518" s="8" t="s">
        <x:v>922</x:v>
      </x:c>
      <x:c r="E1518" s="8" t="s">
        <x:v>543</x:v>
      </x:c>
      <x:c r="F1518" s="8" t="s">
        <x:v>495</x:v>
      </x:c>
      <x:c r="G1518" s="8" t="s">
        <x:v>7233</x:v>
      </x:c>
      <x:c r="H1518" s="8" t="s">
        <x:v>118</x:v>
      </x:c>
      <x:c r="I1518" s="9">
        <x:v>4171</x:v>
      </x:c>
    </x:row>
    <x:row r="1519" spans="1:9" ht="20.64999999999999857891">
      <x:c r="A1519" s="7" t="s">
        <x:v>4593</x:v>
      </x:c>
      <x:c r="B1519" s="7" t="s">
        <x:v>6298</x:v>
      </x:c>
      <x:c r="C1519" s="8" t="s">
        <x:v>16</x:v>
      </x:c>
      <x:c r="D1519" s="8" t="s">
        <x:v>939</x:v>
      </x:c>
      <x:c r="E1519" s="8" t="s">
        <x:v>543</x:v>
      </x:c>
      <x:c r="F1519" s="8" t="s">
        <x:v>495</x:v>
      </x:c>
      <x:c r="G1519" s="8" t="s">
        <x:v>7233</x:v>
      </x:c>
      <x:c r="H1519" s="8" t="s">
        <x:v>118</x:v>
      </x:c>
      <x:c r="I1519" s="9">
        <x:v>4182</x:v>
      </x:c>
    </x:row>
    <x:row r="1520" spans="1:9" ht="20.64999999999999857891">
      <x:c r="A1520" s="7" t="s">
        <x:v>4593</x:v>
      </x:c>
      <x:c r="B1520" s="7" t="s">
        <x:v>3695</x:v>
      </x:c>
      <x:c r="C1520" s="8" t="s">
        <x:v>16</x:v>
      </x:c>
      <x:c r="D1520" s="8" t="s">
        <x:v>940</x:v>
      </x:c>
      <x:c r="E1520" s="8" t="s">
        <x:v>543</x:v>
      </x:c>
      <x:c r="F1520" s="8" t="s">
        <x:v>495</x:v>
      </x:c>
      <x:c r="G1520" s="8" t="s">
        <x:v>7233</x:v>
      </x:c>
      <x:c r="H1520" s="8" t="s">
        <x:v>118</x:v>
      </x:c>
      <x:c r="I1520" s="9">
        <x:v>4467</x:v>
      </x:c>
    </x:row>
    <x:row r="1521" spans="1:9" ht="20.64999999999999857891">
      <x:c r="A1521" s="7" t="s">
        <x:v>8270</x:v>
      </x:c>
      <x:c r="B1521" s="7" t="s">
        <x:v>3292</x:v>
      </x:c>
      <x:c r="C1521" s="8" t="s">
        <x:v>1374</x:v>
      </x:c>
      <x:c r="D1521" s="8" t="s">
        <x:v>8415</x:v>
      </x:c>
      <x:c r="E1521" s="8" t="s">
        <x:v>543</x:v>
      </x:c>
      <x:c r="F1521" s="8" t="s">
        <x:v>495</x:v>
      </x:c>
      <x:c r="G1521" s="8" t="s">
        <x:v>7233</x:v>
      </x:c>
      <x:c r="H1521" s="8" t="s">
        <x:v>124</x:v>
      </x:c>
      <x:c r="I1521" s="9">
        <x:v>11540</x:v>
      </x:c>
    </x:row>
    <x:row r="1522" spans="1:9" ht="20.64999999999999857891">
      <x:c r="A1522" s="7" t="s">
        <x:v>8270</x:v>
      </x:c>
      <x:c r="B1522" s="7" t="s">
        <x:v>3926</x:v>
      </x:c>
      <x:c r="C1522" s="8" t="s">
        <x:v>1374</x:v>
      </x:c>
      <x:c r="D1522" s="8" t="s">
        <x:v>7071</x:v>
      </x:c>
      <x:c r="E1522" s="8" t="s">
        <x:v>543</x:v>
      </x:c>
      <x:c r="F1522" s="8" t="s">
        <x:v>495</x:v>
      </x:c>
      <x:c r="G1522" s="8" t="s">
        <x:v>7233</x:v>
      </x:c>
      <x:c r="H1522" s="8" t="s">
        <x:v>124</x:v>
      </x:c>
      <x:c r="I1522" s="9">
        <x:v>16541</x:v>
      </x:c>
    </x:row>
    <x:row r="1523" spans="1:9" ht="20.64999999999999857891">
      <x:c r="A1523" s="7" t="s">
        <x:v>8270</x:v>
      </x:c>
      <x:c r="B1523" s="7" t="s">
        <x:v>3657</x:v>
      </x:c>
      <x:c r="C1523" s="8" t="s">
        <x:v>1374</x:v>
      </x:c>
      <x:c r="D1523" s="8" t="s">
        <x:v>7052</x:v>
      </x:c>
      <x:c r="E1523" s="8" t="s">
        <x:v>543</x:v>
      </x:c>
      <x:c r="F1523" s="8" t="s">
        <x:v>495</x:v>
      </x:c>
      <x:c r="G1523" s="8" t="s">
        <x:v>7233</x:v>
      </x:c>
      <x:c r="H1523" s="8" t="s">
        <x:v>124</x:v>
      </x:c>
      <x:c r="I1523" s="9">
        <x:v>21920</x:v>
      </x:c>
    </x:row>
    <x:row r="1524" spans="1:9" ht="20.64999999999999857891">
      <x:c r="A1524" s="7" t="s">
        <x:v>8270</x:v>
      </x:c>
      <x:c r="B1524" s="7" t="s">
        <x:v>6285</x:v>
      </x:c>
      <x:c r="C1524" s="8" t="s">
        <x:v>1374</x:v>
      </x:c>
      <x:c r="D1524" s="8" t="s">
        <x:v>7190</x:v>
      </x:c>
      <x:c r="E1524" s="8" t="s">
        <x:v>543</x:v>
      </x:c>
      <x:c r="F1524" s="8" t="s">
        <x:v>495</x:v>
      </x:c>
      <x:c r="G1524" s="8" t="s">
        <x:v>7233</x:v>
      </x:c>
      <x:c r="H1524" s="8" t="s">
        <x:v>124</x:v>
      </x:c>
      <x:c r="I1524" s="9">
        <x:v>26027</x:v>
      </x:c>
    </x:row>
    <x:row r="1525" spans="1:9" ht="20.64999999999999857891">
      <x:c r="A1525" s="7" t="s">
        <x:v>8270</x:v>
      </x:c>
      <x:c r="B1525" s="7" t="s">
        <x:v>3922</x:v>
      </x:c>
      <x:c r="C1525" s="8" t="s">
        <x:v>1374</x:v>
      </x:c>
      <x:c r="D1525" s="8" t="s">
        <x:v>7195</x:v>
      </x:c>
      <x:c r="E1525" s="8" t="s">
        <x:v>543</x:v>
      </x:c>
      <x:c r="F1525" s="8" t="s">
        <x:v>495</x:v>
      </x:c>
      <x:c r="G1525" s="8" t="s">
        <x:v>7233</x:v>
      </x:c>
      <x:c r="H1525" s="8" t="s">
        <x:v>124</x:v>
      </x:c>
      <x:c r="I1525" s="9">
        <x:v>41208</x:v>
      </x:c>
    </x:row>
    <x:row r="1526" spans="1:9" ht="20.64999999999999857891">
      <x:c r="A1526" s="7" t="s">
        <x:v>8270</x:v>
      </x:c>
      <x:c r="B1526" s="7" t="s">
        <x:v>2644</x:v>
      </x:c>
      <x:c r="C1526" s="8" t="s">
        <x:v>1374</x:v>
      </x:c>
      <x:c r="D1526" s="8" t="s">
        <x:v>7183</x:v>
      </x:c>
      <x:c r="E1526" s="8" t="s">
        <x:v>543</x:v>
      </x:c>
      <x:c r="F1526" s="8" t="s">
        <x:v>495</x:v>
      </x:c>
      <x:c r="G1526" s="8" t="s">
        <x:v>7233</x:v>
      </x:c>
      <x:c r="H1526" s="8" t="s">
        <x:v>124</x:v>
      </x:c>
      <x:c r="I1526" s="9">
        <x:v>58582</x:v>
      </x:c>
    </x:row>
    <x:row r="1527" spans="1:9" ht="20.64999999999999857891">
      <x:c r="A1527" s="7" t="s">
        <x:v>8270</x:v>
      </x:c>
      <x:c r="B1527" s="7" t="s">
        <x:v>3628</x:v>
      </x:c>
      <x:c r="C1527" s="8" t="s">
        <x:v>1374</x:v>
      </x:c>
      <x:c r="D1527" s="8" t="s">
        <x:v>7181</x:v>
      </x:c>
      <x:c r="E1527" s="8" t="s">
        <x:v>543</x:v>
      </x:c>
      <x:c r="F1527" s="8" t="s">
        <x:v>495</x:v>
      </x:c>
      <x:c r="G1527" s="8" t="s">
        <x:v>7233</x:v>
      </x:c>
      <x:c r="H1527" s="8" t="s">
        <x:v>124</x:v>
      </x:c>
      <x:c r="I1527" s="9">
        <x:v>76483</x:v>
      </x:c>
    </x:row>
    <x:row r="1528" spans="1:9" ht="20.64999999999999857891">
      <x:c r="A1528" s="7" t="s">
        <x:v>8270</x:v>
      </x:c>
      <x:c r="B1528" s="7" t="s">
        <x:v>3248</x:v>
      </x:c>
      <x:c r="C1528" s="8" t="s">
        <x:v>1374</x:v>
      </x:c>
      <x:c r="D1528" s="8" t="s">
        <x:v>7189</x:v>
      </x:c>
      <x:c r="E1528" s="8" t="s">
        <x:v>543</x:v>
      </x:c>
      <x:c r="F1528" s="8" t="s">
        <x:v>495</x:v>
      </x:c>
      <x:c r="G1528" s="8" t="s">
        <x:v>7233</x:v>
      </x:c>
      <x:c r="H1528" s="8" t="s">
        <x:v>124</x:v>
      </x:c>
      <x:c r="I1528" s="9">
        <x:v>92770</x:v>
      </x:c>
    </x:row>
    <x:row r="1529" spans="1:9" ht="20.64999999999999857891">
      <x:c r="A1529" s="7" t="s">
        <x:v>8270</x:v>
      </x:c>
      <x:c r="B1529" s="7" t="s">
        <x:v>6311</x:v>
      </x:c>
      <x:c r="C1529" s="8" t="s">
        <x:v>1374</x:v>
      </x:c>
      <x:c r="D1529" s="8" t="s">
        <x:v>7143</x:v>
      </x:c>
      <x:c r="E1529" s="8" t="s">
        <x:v>543</x:v>
      </x:c>
      <x:c r="F1529" s="8" t="s">
        <x:v>495</x:v>
      </x:c>
      <x:c r="G1529" s="8" t="s">
        <x:v>7233</x:v>
      </x:c>
      <x:c r="H1529" s="8" t="s">
        <x:v>124</x:v>
      </x:c>
      <x:c r="I1529" s="9">
        <x:v>110423</x:v>
      </x:c>
    </x:row>
    <x:row r="1530" spans="1:9" ht="20.64999999999999857891">
      <x:c r="A1530" s="7" t="s">
        <x:v>8270</x:v>
      </x:c>
      <x:c r="B1530" s="7" t="s">
        <x:v>3890</x:v>
      </x:c>
      <x:c r="C1530" s="8" t="s">
        <x:v>3723</x:v>
      </x:c>
      <x:c r="D1530" s="8" t="s">
        <x:v>76</x:v>
      </x:c>
      <x:c r="E1530" s="8" t="s">
        <x:v>543</x:v>
      </x:c>
      <x:c r="F1530" s="8" t="s">
        <x:v>495</x:v>
      </x:c>
      <x:c r="G1530" s="8" t="s">
        <x:v>7233</x:v>
      </x:c>
      <x:c r="H1530" s="8" t="s">
        <x:v>124</x:v>
      </x:c>
      <x:c r="I1530" s="9">
        <x:v>9810</x:v>
      </x:c>
    </x:row>
    <x:row r="1531" spans="1:9" ht="20.64999999999999857891">
      <x:c r="A1531" s="7" t="s">
        <x:v>8270</x:v>
      </x:c>
      <x:c r="B1531" s="7" t="s">
        <x:v>2570</x:v>
      </x:c>
      <x:c r="C1531" s="8" t="s">
        <x:v>3723</x:v>
      </x:c>
      <x:c r="D1531" s="8" t="s">
        <x:v>2115</x:v>
      </x:c>
      <x:c r="E1531" s="8" t="s">
        <x:v>543</x:v>
      </x:c>
      <x:c r="F1531" s="8" t="s">
        <x:v>495</x:v>
      </x:c>
      <x:c r="G1531" s="8" t="s">
        <x:v>7233</x:v>
      </x:c>
      <x:c r="H1531" s="8" t="s">
        <x:v>124</x:v>
      </x:c>
      <x:c r="I1531" s="9">
        <x:v>10810</x:v>
      </x:c>
    </x:row>
    <x:row r="1532" spans="1:9" ht="20.64999999999999857891">
      <x:c r="A1532" s="7" t="s">
        <x:v>8270</x:v>
      </x:c>
      <x:c r="B1532" s="7" t="s">
        <x:v>3892</x:v>
      </x:c>
      <x:c r="C1532" s="8" t="s">
        <x:v>3723</x:v>
      </x:c>
      <x:c r="D1532" s="8" t="s">
        <x:v>2356</x:v>
      </x:c>
      <x:c r="E1532" s="8" t="s">
        <x:v>543</x:v>
      </x:c>
      <x:c r="F1532" s="8" t="s">
        <x:v>495</x:v>
      </x:c>
      <x:c r="G1532" s="8" t="s">
        <x:v>7233</x:v>
      </x:c>
      <x:c r="H1532" s="8" t="s">
        <x:v>124</x:v>
      </x:c>
      <x:c r="I1532" s="9">
        <x:v>14460</x:v>
      </x:c>
    </x:row>
    <x:row r="1533" spans="1:9" ht="20.64999999999999857891">
      <x:c r="A1533" s="7" t="s">
        <x:v>8270</x:v>
      </x:c>
      <x:c r="B1533" s="7" t="s">
        <x:v>3547</x:v>
      </x:c>
      <x:c r="C1533" s="8" t="s">
        <x:v>3723</x:v>
      </x:c>
      <x:c r="D1533" s="8" t="s">
        <x:v>2265</x:v>
      </x:c>
      <x:c r="E1533" s="8" t="s">
        <x:v>543</x:v>
      </x:c>
      <x:c r="F1533" s="8" t="s">
        <x:v>495</x:v>
      </x:c>
      <x:c r="G1533" s="8" t="s">
        <x:v>7233</x:v>
      </x:c>
      <x:c r="H1533" s="8" t="s">
        <x:v>124</x:v>
      </x:c>
      <x:c r="I1533" s="9">
        <x:v>18453</x:v>
      </x:c>
    </x:row>
    <x:row r="1534" spans="1:9" ht="20.64999999999999857891">
      <x:c r="A1534" s="7" t="s">
        <x:v>8270</x:v>
      </x:c>
      <x:c r="B1534" s="7" t="s">
        <x:v>3150</x:v>
      </x:c>
      <x:c r="C1534" s="8" t="s">
        <x:v>3723</x:v>
      </x:c>
      <x:c r="D1534" s="8" t="s">
        <x:v>1420</x:v>
      </x:c>
      <x:c r="E1534" s="8" t="s">
        <x:v>543</x:v>
      </x:c>
      <x:c r="F1534" s="8" t="s">
        <x:v>495</x:v>
      </x:c>
      <x:c r="G1534" s="8" t="s">
        <x:v>7233</x:v>
      </x:c>
      <x:c r="H1534" s="8" t="s">
        <x:v>124</x:v>
      </x:c>
      <x:c r="I1534" s="9">
        <x:v>22941</x:v>
      </x:c>
    </x:row>
    <x:row r="1535" spans="1:9" ht="20.64999999999999857891">
      <x:c r="A1535" s="7" t="s">
        <x:v>8270</x:v>
      </x:c>
      <x:c r="B1535" s="7" t="s">
        <x:v>3540</x:v>
      </x:c>
      <x:c r="C1535" s="8" t="s">
        <x:v>3723</x:v>
      </x:c>
      <x:c r="D1535" s="8" t="s">
        <x:v>1453</x:v>
      </x:c>
      <x:c r="E1535" s="8" t="s">
        <x:v>543</x:v>
      </x:c>
      <x:c r="F1535" s="8" t="s">
        <x:v>495</x:v>
      </x:c>
      <x:c r="G1535" s="8" t="s">
        <x:v>7233</x:v>
      </x:c>
      <x:c r="H1535" s="8" t="s">
        <x:v>124</x:v>
      </x:c>
      <x:c r="I1535" s="9">
        <x:v>30920</x:v>
      </x:c>
    </x:row>
    <x:row r="1536" spans="1:9" ht="20.64999999999999857891">
      <x:c r="A1536" s="7" t="s">
        <x:v>8270</x:v>
      </x:c>
      <x:c r="B1536" s="7" t="s">
        <x:v>8094</x:v>
      </x:c>
      <x:c r="C1536" s="8" t="s">
        <x:v>3723</x:v>
      </x:c>
      <x:c r="D1536" s="8" t="s">
        <x:v>2347</x:v>
      </x:c>
      <x:c r="E1536" s="8" t="s">
        <x:v>543</x:v>
      </x:c>
      <x:c r="F1536" s="8" t="s">
        <x:v>495</x:v>
      </x:c>
      <x:c r="G1536" s="8" t="s">
        <x:v>7233</x:v>
      </x:c>
      <x:c r="H1536" s="8" t="s">
        <x:v>124</x:v>
      </x:c>
      <x:c r="I1536" s="9">
        <x:v>39240</x:v>
      </x:c>
    </x:row>
    <x:row r="1537" spans="1:9" ht="20.64999999999999857891">
      <x:c r="A1537" s="7" t="s">
        <x:v>8270</x:v>
      </x:c>
      <x:c r="B1537" s="7" t="s">
        <x:v>3692</x:v>
      </x:c>
      <x:c r="C1537" s="8" t="s">
        <x:v>3723</x:v>
      </x:c>
      <x:c r="D1537" s="8" t="s">
        <x:v>1460</x:v>
      </x:c>
      <x:c r="E1537" s="8" t="s">
        <x:v>543</x:v>
      </x:c>
      <x:c r="F1537" s="8" t="s">
        <x:v>495</x:v>
      </x:c>
      <x:c r="G1537" s="8" t="s">
        <x:v>7233</x:v>
      </x:c>
      <x:c r="H1537" s="8" t="s">
        <x:v>124</x:v>
      </x:c>
      <x:c r="I1537" s="9">
        <x:v>45551</x:v>
      </x:c>
    </x:row>
    <x:row r="1538" spans="1:9" ht="20.64999999999999857891">
      <x:c r="A1538" s="7" t="s">
        <x:v>8270</x:v>
      </x:c>
      <x:c r="B1538" s="7" t="s">
        <x:v>3265</x:v>
      </x:c>
      <x:c r="C1538" s="8" t="s">
        <x:v>3723</x:v>
      </x:c>
      <x:c r="D1538" s="8" t="s">
        <x:v>22</x:v>
      </x:c>
      <x:c r="E1538" s="8" t="s">
        <x:v>543</x:v>
      </x:c>
      <x:c r="F1538" s="8" t="s">
        <x:v>495</x:v>
      </x:c>
      <x:c r="G1538" s="8" t="s">
        <x:v>7233</x:v>
      </x:c>
      <x:c r="H1538" s="8" t="s">
        <x:v>124</x:v>
      </x:c>
      <x:c r="I1538" s="9">
        <x:v>68310</x:v>
      </x:c>
    </x:row>
    <x:row r="1539" spans="1:9" ht="20.64999999999999857891">
      <x:c r="A1539" s="7" t="s">
        <x:v>8270</x:v>
      </x:c>
      <x:c r="B1539" s="7" t="s">
        <x:v>3911</x:v>
      </x:c>
      <x:c r="C1539" s="8" t="s">
        <x:v>3723</x:v>
      </x:c>
      <x:c r="D1539" s="8" t="s">
        <x:v>83</x:v>
      </x:c>
      <x:c r="E1539" s="8" t="s">
        <x:v>543</x:v>
      </x:c>
      <x:c r="F1539" s="8" t="s">
        <x:v>495</x:v>
      </x:c>
      <x:c r="G1539" s="8" t="s">
        <x:v>7233</x:v>
      </x:c>
      <x:c r="H1539" s="8" t="s">
        <x:v>124</x:v>
      </x:c>
      <x:c r="I1539" s="9">
        <x:v>94950</x:v>
      </x:c>
    </x:row>
    <x:row r="1540" spans="1:9" ht="20.64999999999999857891">
      <x:c r="A1540" s="7" t="s">
        <x:v>8270</x:v>
      </x:c>
      <x:c r="B1540" s="7" t="s">
        <x:v>2554</x:v>
      </x:c>
      <x:c r="C1540" s="8" t="s">
        <x:v>3723</x:v>
      </x:c>
      <x:c r="D1540" s="8" t="s">
        <x:v>838</x:v>
      </x:c>
      <x:c r="E1540" s="8" t="s">
        <x:v>543</x:v>
      </x:c>
      <x:c r="F1540" s="8" t="s">
        <x:v>495</x:v>
      </x:c>
      <x:c r="G1540" s="8" t="s">
        <x:v>7233</x:v>
      </x:c>
      <x:c r="H1540" s="8" t="s">
        <x:v>124</x:v>
      </x:c>
      <x:c r="I1540" s="9">
        <x:v>120691</x:v>
      </x:c>
    </x:row>
    <x:row r="1541" spans="1:9" ht="20.64999999999999857891">
      <x:c r="A1541" s="7" t="s">
        <x:v>8270</x:v>
      </x:c>
      <x:c r="B1541" s="7" t="s">
        <x:v>8039</x:v>
      </x:c>
      <x:c r="C1541" s="8" t="s">
        <x:v>3723</x:v>
      </x:c>
      <x:c r="D1541" s="8" t="s">
        <x:v>2105</x:v>
      </x:c>
      <x:c r="E1541" s="8" t="s">
        <x:v>543</x:v>
      </x:c>
      <x:c r="F1541" s="8" t="s">
        <x:v>495</x:v>
      </x:c>
      <x:c r="G1541" s="8" t="s">
        <x:v>7233</x:v>
      </x:c>
      <x:c r="H1541" s="8" t="s">
        <x:v>124</x:v>
      </x:c>
      <x:c r="I1541" s="9">
        <x:v>145384</x:v>
      </x:c>
    </x:row>
    <x:row r="1542" spans="1:9" ht="20.64999999999999857891">
      <x:c r="A1542" s="7" t="s">
        <x:v>8270</x:v>
      </x:c>
      <x:c r="B1542" s="7" t="s">
        <x:v>2582</x:v>
      </x:c>
      <x:c r="C1542" s="8" t="s">
        <x:v>3723</x:v>
      </x:c>
      <x:c r="D1542" s="8" t="s">
        <x:v>798</x:v>
      </x:c>
      <x:c r="E1542" s="8" t="s">
        <x:v>543</x:v>
      </x:c>
      <x:c r="F1542" s="8" t="s">
        <x:v>495</x:v>
      </x:c>
      <x:c r="G1542" s="8" t="s">
        <x:v>7233</x:v>
      </x:c>
      <x:c r="H1542" s="8" t="s">
        <x:v>124</x:v>
      </x:c>
      <x:c r="I1542" s="9">
        <x:v>171750</x:v>
      </x:c>
    </x:row>
    <x:row r="1543" spans="1:9" ht="20.64999999999999857891">
      <x:c r="A1543" s="7" t="s">
        <x:v>8270</x:v>
      </x:c>
      <x:c r="B1543" s="7" t="s">
        <x:v>8064</x:v>
      </x:c>
      <x:c r="C1543" s="8" t="s">
        <x:v>1614</x:v>
      </x:c>
      <x:c r="D1543" s="8" t="s">
        <x:v>8</x:v>
      </x:c>
      <x:c r="E1543" s="8" t="s">
        <x:v>543</x:v>
      </x:c>
      <x:c r="F1543" s="8" t="s">
        <x:v>495</x:v>
      </x:c>
      <x:c r="G1543" s="8" t="s">
        <x:v>7233</x:v>
      </x:c>
      <x:c r="H1543" s="8" t="s">
        <x:v>124</x:v>
      </x:c>
      <x:c r="I1543" s="9">
        <x:v>1718</x:v>
      </x:c>
    </x:row>
    <x:row r="1544" spans="1:9" ht="20.64999999999999857891">
      <x:c r="A1544" s="7" t="s">
        <x:v>8270</x:v>
      </x:c>
      <x:c r="B1544" s="7" t="s">
        <x:v>3894</x:v>
      </x:c>
      <x:c r="C1544" s="8" t="s">
        <x:v>1614</x:v>
      </x:c>
      <x:c r="D1544" s="8" t="s">
        <x:v>2225</x:v>
      </x:c>
      <x:c r="E1544" s="8" t="s">
        <x:v>543</x:v>
      </x:c>
      <x:c r="F1544" s="8" t="s">
        <x:v>495</x:v>
      </x:c>
      <x:c r="G1544" s="8" t="s">
        <x:v>7233</x:v>
      </x:c>
      <x:c r="H1544" s="8" t="s">
        <x:v>124</x:v>
      </x:c>
      <x:c r="I1544" s="9">
        <x:v>2290</x:v>
      </x:c>
    </x:row>
    <x:row r="1545" spans="1:9" ht="20.64999999999999857891">
      <x:c r="A1545" s="7" t="s">
        <x:v>8270</x:v>
      </x:c>
      <x:c r="B1545" s="7" t="s">
        <x:v>1556</x:v>
      </x:c>
      <x:c r="C1545" s="8" t="s">
        <x:v>1614</x:v>
      </x:c>
      <x:c r="D1545" s="8" t="s">
        <x:v>1391</x:v>
      </x:c>
      <x:c r="E1545" s="8" t="s">
        <x:v>543</x:v>
      </x:c>
      <x:c r="F1545" s="8" t="s">
        <x:v>495</x:v>
      </x:c>
      <x:c r="G1545" s="8" t="s">
        <x:v>7233</x:v>
      </x:c>
      <x:c r="H1545" s="8" t="s">
        <x:v>124</x:v>
      </x:c>
      <x:c r="I1545" s="9">
        <x:v>3380</x:v>
      </x:c>
    </x:row>
    <x:row r="1546" spans="1:9" ht="20.64999999999999857891">
      <x:c r="A1546" s="7" t="s">
        <x:v>8270</x:v>
      </x:c>
      <x:c r="B1546" s="7" t="s">
        <x:v>3129</x:v>
      </x:c>
      <x:c r="C1546" s="8" t="s">
        <x:v>1614</x:v>
      </x:c>
      <x:c r="D1546" s="8" t="s">
        <x:v>2253</x:v>
      </x:c>
      <x:c r="E1546" s="8" t="s">
        <x:v>543</x:v>
      </x:c>
      <x:c r="F1546" s="8" t="s">
        <x:v>495</x:v>
      </x:c>
      <x:c r="G1546" s="8" t="s">
        <x:v>7233</x:v>
      </x:c>
      <x:c r="H1546" s="8" t="s">
        <x:v>124</x:v>
      </x:c>
      <x:c r="I1546" s="9">
        <x:v>4570</x:v>
      </x:c>
    </x:row>
    <x:row r="1547" spans="1:9" ht="20.64999999999999857891">
      <x:c r="A1547" s="7" t="s">
        <x:v>3898</x:v>
      </x:c>
      <x:c r="B1547" s="7" t="s">
        <x:v>3885</x:v>
      </x:c>
      <x:c r="C1547" s="8" t="s">
        <x:v>2575</x:v>
      </x:c>
      <x:c r="D1547" s="8" t="s">
        <x:v>116</x:v>
      </x:c>
      <x:c r="E1547" s="8" t="s">
        <x:v>543</x:v>
      </x:c>
      <x:c r="F1547" s="8" t="s">
        <x:v>495</x:v>
      </x:c>
      <x:c r="G1547" s="8" t="s">
        <x:v>7233</x:v>
      </x:c>
      <x:c r="H1547" s="8" t="s">
        <x:v>124</x:v>
      </x:c>
      <x:c r="I1547" s="9">
        <x:v>34808</x:v>
      </x:c>
    </x:row>
    <x:row r="1548" spans="1:9" ht="20.64999999999999857891">
      <x:c r="A1548" s="7" t="s">
        <x:v>3898</x:v>
      </x:c>
      <x:c r="B1548" s="7" t="s">
        <x:v>8011</x:v>
      </x:c>
      <x:c r="C1548" s="8" t="s">
        <x:v>2575</x:v>
      </x:c>
      <x:c r="D1548" s="8" t="s">
        <x:v>932</x:v>
      </x:c>
      <x:c r="E1548" s="8" t="s">
        <x:v>543</x:v>
      </x:c>
      <x:c r="F1548" s="8" t="s">
        <x:v>495</x:v>
      </x:c>
      <x:c r="G1548" s="8" t="s">
        <x:v>7233</x:v>
      </x:c>
      <x:c r="H1548" s="8" t="s">
        <x:v>124</x:v>
      </x:c>
      <x:c r="I1548" s="9">
        <x:v>48301</x:v>
      </x:c>
    </x:row>
    <x:row r="1549" spans="1:9" ht="20.64999999999999857891">
      <x:c r="A1549" s="7" t="s">
        <x:v>3898</x:v>
      </x:c>
      <x:c r="B1549" s="7" t="s">
        <x:v>6281</x:v>
      </x:c>
      <x:c r="C1549" s="8" t="s">
        <x:v>2575</x:v>
      </x:c>
      <x:c r="D1549" s="8" t="s">
        <x:v>902</x:v>
      </x:c>
      <x:c r="E1549" s="8" t="s">
        <x:v>543</x:v>
      </x:c>
      <x:c r="F1549" s="8" t="s">
        <x:v>495</x:v>
      </x:c>
      <x:c r="G1549" s="8" t="s">
        <x:v>7233</x:v>
      </x:c>
      <x:c r="H1549" s="8" t="s">
        <x:v>124</x:v>
      </x:c>
      <x:c r="I1549" s="9">
        <x:v>63914</x:v>
      </x:c>
    </x:row>
    <x:row r="1550" spans="1:9" ht="20.64999999999999857891">
      <x:c r="A1550" s="7" t="s">
        <x:v>3898</x:v>
      </x:c>
      <x:c r="B1550" s="7" t="s">
        <x:v>2680</x:v>
      </x:c>
      <x:c r="C1550" s="8" t="s">
        <x:v>2575</x:v>
      </x:c>
      <x:c r="D1550" s="8" t="s">
        <x:v>459</x:v>
      </x:c>
      <x:c r="E1550" s="8" t="s">
        <x:v>543</x:v>
      </x:c>
      <x:c r="F1550" s="8" t="s">
        <x:v>495</x:v>
      </x:c>
      <x:c r="G1550" s="8" t="s">
        <x:v>7233</x:v>
      </x:c>
      <x:c r="H1550" s="8" t="s">
        <x:v>124</x:v>
      </x:c>
      <x:c r="I1550" s="9">
        <x:v>111081</x:v>
      </x:c>
    </x:row>
    <x:row r="1551" spans="1:9" ht="20.64999999999999857891">
      <x:c r="A1551" s="7" t="s">
        <x:v>3898</x:v>
      </x:c>
      <x:c r="B1551" s="7" t="s">
        <x:v>733</x:v>
      </x:c>
      <x:c r="C1551" s="8" t="s">
        <x:v>2575</x:v>
      </x:c>
      <x:c r="D1551" s="8" t="s">
        <x:v>538</x:v>
      </x:c>
      <x:c r="E1551" s="8" t="s">
        <x:v>543</x:v>
      </x:c>
      <x:c r="F1551" s="8" t="s">
        <x:v>495</x:v>
      </x:c>
      <x:c r="G1551" s="8" t="s">
        <x:v>7233</x:v>
      </x:c>
      <x:c r="H1551" s="8" t="s">
        <x:v>124</x:v>
      </x:c>
      <x:c r="I1551" s="9">
        <x:v>160380</x:v>
      </x:c>
    </x:row>
    <x:row r="1552" spans="1:9" ht="20.64999999999999857891">
      <x:c r="A1552" s="7" t="s">
        <x:v>3898</x:v>
      </x:c>
      <x:c r="B1552" s="7" t="s">
        <x:v>3374</x:v>
      </x:c>
      <x:c r="C1552" s="8" t="s">
        <x:v>2575</x:v>
      </x:c>
      <x:c r="D1552" s="8" t="s">
        <x:v>469</x:v>
      </x:c>
      <x:c r="E1552" s="8" t="s">
        <x:v>543</x:v>
      </x:c>
      <x:c r="F1552" s="8" t="s">
        <x:v>495</x:v>
      </x:c>
      <x:c r="G1552" s="8" t="s">
        <x:v>7233</x:v>
      </x:c>
      <x:c r="H1552" s="8" t="s">
        <x:v>124</x:v>
      </x:c>
      <x:c r="I1552" s="9">
        <x:v>213240</x:v>
      </x:c>
    </x:row>
    <x:row r="1553" spans="1:9" ht="20.64999999999999857891">
      <x:c r="A1553" s="7" t="s">
        <x:v>1059</x:v>
      </x:c>
      <x:c r="B1553" s="7" t="s">
        <x:v>3361</x:v>
      </x:c>
      <x:c r="C1553" s="8" t="s">
        <x:v>2437</x:v>
      </x:c>
      <x:c r="D1553" s="8" t="s">
        <x:v>2344</x:v>
      </x:c>
      <x:c r="E1553" s="8" t="s">
        <x:v>543</x:v>
      </x:c>
      <x:c r="F1553" s="8" t="s">
        <x:v>495</x:v>
      </x:c>
      <x:c r="G1553" s="8" t="s">
        <x:v>7233</x:v>
      </x:c>
      <x:c r="H1553" s="8" t="s">
        <x:v>118</x:v>
      </x:c>
      <x:c r="I1553" s="9">
        <x:v>586</x:v>
      </x:c>
    </x:row>
    <x:row r="1554" spans="1:9" ht="20.64999999999999857891">
      <x:c r="A1554" s="7" t="s">
        <x:v>1059</x:v>
      </x:c>
      <x:c r="B1554" s="7" t="s">
        <x:v>2572</x:v>
      </x:c>
      <x:c r="C1554" s="8" t="s">
        <x:v>2437</x:v>
      </x:c>
      <x:c r="D1554" s="8" t="s">
        <x:v>9</x:v>
      </x:c>
      <x:c r="E1554" s="8" t="s">
        <x:v>543</x:v>
      </x:c>
      <x:c r="F1554" s="8" t="s">
        <x:v>495</x:v>
      </x:c>
      <x:c r="G1554" s="8" t="s">
        <x:v>7233</x:v>
      </x:c>
      <x:c r="H1554" s="8" t="s">
        <x:v>118</x:v>
      </x:c>
      <x:c r="I1554" s="9">
        <x:v>599</x:v>
      </x:c>
    </x:row>
    <x:row r="1555" spans="1:9" ht="20.64999999999999857891">
      <x:c r="A1555" s="7" t="s">
        <x:v>1059</x:v>
      </x:c>
      <x:c r="B1555" s="7" t="s">
        <x:v>3641</x:v>
      </x:c>
      <x:c r="C1555" s="8" t="s">
        <x:v>2437</x:v>
      </x:c>
      <x:c r="D1555" s="8" t="s">
        <x:v>5</x:v>
      </x:c>
      <x:c r="E1555" s="8" t="s">
        <x:v>543</x:v>
      </x:c>
      <x:c r="F1555" s="8" t="s">
        <x:v>495</x:v>
      </x:c>
      <x:c r="G1555" s="8" t="s">
        <x:v>7233</x:v>
      </x:c>
      <x:c r="H1555" s="8" t="s">
        <x:v>118</x:v>
      </x:c>
      <x:c r="I1555" s="9">
        <x:v>700</x:v>
      </x:c>
    </x:row>
    <x:row r="1556" spans="1:9" ht="20.64999999999999857891">
      <x:c r="A1556" s="7" t="s">
        <x:v>1059</x:v>
      </x:c>
      <x:c r="B1556" s="7" t="s">
        <x:v>1242</x:v>
      </x:c>
      <x:c r="C1556" s="8" t="s">
        <x:v>2437</x:v>
      </x:c>
      <x:c r="D1556" s="8" t="s">
        <x:v>2428</x:v>
      </x:c>
      <x:c r="E1556" s="8" t="s">
        <x:v>543</x:v>
      </x:c>
      <x:c r="F1556" s="8" t="s">
        <x:v>495</x:v>
      </x:c>
      <x:c r="G1556" s="8" t="s">
        <x:v>7233</x:v>
      </x:c>
      <x:c r="H1556" s="8" t="s">
        <x:v>118</x:v>
      </x:c>
      <x:c r="I1556" s="9">
        <x:v>825</x:v>
      </x:c>
    </x:row>
    <x:row r="1557" spans="1:9" ht="20.64999999999999857891">
      <x:c r="A1557" s="7" t="s">
        <x:v>1059</x:v>
      </x:c>
      <x:c r="B1557" s="7" t="s">
        <x:v>8216</x:v>
      </x:c>
      <x:c r="C1557" s="8" t="s">
        <x:v>2437</x:v>
      </x:c>
      <x:c r="D1557" s="8" t="s">
        <x:v>848</x:v>
      </x:c>
      <x:c r="E1557" s="8" t="s">
        <x:v>543</x:v>
      </x:c>
      <x:c r="F1557" s="8" t="s">
        <x:v>495</x:v>
      </x:c>
      <x:c r="G1557" s="8" t="s">
        <x:v>7233</x:v>
      </x:c>
      <x:c r="H1557" s="8" t="s">
        <x:v>118</x:v>
      </x:c>
      <x:c r="I1557" s="9">
        <x:v>950</x:v>
      </x:c>
    </x:row>
    <x:row r="1558" spans="1:9" ht="20.64999999999999857891">
      <x:c r="A1558" s="7" t="s">
        <x:v>1059</x:v>
      </x:c>
      <x:c r="B1558" s="7" t="s">
        <x:v>4730</x:v>
      </x:c>
      <x:c r="C1558" s="8" t="s">
        <x:v>2437</x:v>
      </x:c>
      <x:c r="D1558" s="8" t="s">
        <x:v>1424</x:v>
      </x:c>
      <x:c r="E1558" s="8" t="s">
        <x:v>543</x:v>
      </x:c>
      <x:c r="F1558" s="8" t="s">
        <x:v>495</x:v>
      </x:c>
      <x:c r="G1558" s="8" t="s">
        <x:v>7233</x:v>
      </x:c>
      <x:c r="H1558" s="8" t="s">
        <x:v>118</x:v>
      </x:c>
      <x:c r="I1558" s="9">
        <x:v>1790</x:v>
      </x:c>
    </x:row>
    <x:row r="1559" spans="1:9" ht="20.64999999999999857891">
      <x:c r="A1559" s="7" t="s">
        <x:v>1059</x:v>
      </x:c>
      <x:c r="B1559" s="7" t="s">
        <x:v>4704</x:v>
      </x:c>
      <x:c r="C1559" s="8" t="s">
        <x:v>2437</x:v>
      </x:c>
      <x:c r="D1559" s="8" t="s">
        <x:v>2337</x:v>
      </x:c>
      <x:c r="E1559" s="8" t="s">
        <x:v>543</x:v>
      </x:c>
      <x:c r="F1559" s="8" t="s">
        <x:v>495</x:v>
      </x:c>
      <x:c r="G1559" s="8" t="s">
        <x:v>7233</x:v>
      </x:c>
      <x:c r="H1559" s="8" t="s">
        <x:v>118</x:v>
      </x:c>
      <x:c r="I1559" s="9">
        <x:v>2909</x:v>
      </x:c>
    </x:row>
    <x:row r="1560" spans="1:9" ht="20.64999999999999857891">
      <x:c r="A1560" s="7" t="s">
        <x:v>1059</x:v>
      </x:c>
      <x:c r="B1560" s="7" t="s">
        <x:v>2032</x:v>
      </x:c>
      <x:c r="C1560" s="8" t="s">
        <x:v>2437</x:v>
      </x:c>
      <x:c r="D1560" s="8" t="s">
        <x:v>2144</x:v>
      </x:c>
      <x:c r="E1560" s="8" t="s">
        <x:v>543</x:v>
      </x:c>
      <x:c r="F1560" s="8" t="s">
        <x:v>495</x:v>
      </x:c>
      <x:c r="G1560" s="8" t="s">
        <x:v>7233</x:v>
      </x:c>
      <x:c r="H1560" s="8" t="s">
        <x:v>118</x:v>
      </x:c>
      <x:c r="I1560" s="9">
        <x:v>5159</x:v>
      </x:c>
    </x:row>
    <x:row r="1561" spans="1:9" ht="20.64999999999999857891">
      <x:c r="A1561" s="7" t="s">
        <x:v>1059</x:v>
      </x:c>
      <x:c r="B1561" s="7" t="s">
        <x:v>3417</x:v>
      </x:c>
      <x:c r="C1561" s="8" t="s">
        <x:v>2437</x:v>
      </x:c>
      <x:c r="D1561" s="8" t="s">
        <x:v>2326</x:v>
      </x:c>
      <x:c r="E1561" s="8" t="s">
        <x:v>543</x:v>
      </x:c>
      <x:c r="F1561" s="8" t="s">
        <x:v>495</x:v>
      </x:c>
      <x:c r="G1561" s="8" t="s">
        <x:v>7233</x:v>
      </x:c>
      <x:c r="H1561" s="8" t="s">
        <x:v>118</x:v>
      </x:c>
      <x:c r="I1561" s="9">
        <x:v>8289</x:v>
      </x:c>
    </x:row>
    <x:row r="1562" spans="1:9" ht="20.64999999999999857891">
      <x:c r="A1562" s="7" t="s">
        <x:v>1059</x:v>
      </x:c>
      <x:c r="B1562" s="7" t="s">
        <x:v>3849</x:v>
      </x:c>
      <x:c r="C1562" s="8" t="s">
        <x:v>2437</x:v>
      </x:c>
      <x:c r="D1562" s="8" t="s">
        <x:v>2368</x:v>
      </x:c>
      <x:c r="E1562" s="8" t="s">
        <x:v>543</x:v>
      </x:c>
      <x:c r="F1562" s="8" t="s">
        <x:v>495</x:v>
      </x:c>
      <x:c r="G1562" s="8" t="s">
        <x:v>7233</x:v>
      </x:c>
      <x:c r="H1562" s="8" t="s">
        <x:v>118</x:v>
      </x:c>
      <x:c r="I1562" s="9">
        <x:v>1159</x:v>
      </x:c>
    </x:row>
    <x:row r="1563" spans="1:9" ht="20.64999999999999857891">
      <x:c r="A1563" s="7" t="s">
        <x:v>1059</x:v>
      </x:c>
      <x:c r="B1563" s="7" t="s">
        <x:v>1588</x:v>
      </x:c>
      <x:c r="C1563" s="8" t="s">
        <x:v>2437</x:v>
      </x:c>
      <x:c r="D1563" s="8" t="s">
        <x:v>1441</x:v>
      </x:c>
      <x:c r="E1563" s="8" t="s">
        <x:v>543</x:v>
      </x:c>
      <x:c r="F1563" s="8" t="s">
        <x:v>495</x:v>
      </x:c>
      <x:c r="G1563" s="8" t="s">
        <x:v>7233</x:v>
      </x:c>
      <x:c r="H1563" s="8" t="s">
        <x:v>118</x:v>
      </x:c>
      <x:c r="I1563" s="9">
        <x:v>1720</x:v>
      </x:c>
    </x:row>
    <x:row r="1564" spans="1:9" ht="20.64999999999999857891">
      <x:c r="A1564" s="7" t="s">
        <x:v>1059</x:v>
      </x:c>
      <x:c r="B1564" s="7" t="s">
        <x:v>7959</x:v>
      </x:c>
      <x:c r="C1564" s="8" t="s">
        <x:v>2437</x:v>
      </x:c>
      <x:c r="D1564" s="8" t="s">
        <x:v>864</x:v>
      </x:c>
      <x:c r="E1564" s="8" t="s">
        <x:v>543</x:v>
      </x:c>
      <x:c r="F1564" s="8" t="s">
        <x:v>495</x:v>
      </x:c>
      <x:c r="G1564" s="8" t="s">
        <x:v>7233</x:v>
      </x:c>
      <x:c r="H1564" s="8" t="s">
        <x:v>118</x:v>
      </x:c>
      <x:c r="I1564" s="9">
        <x:v>1669</x:v>
      </x:c>
    </x:row>
    <x:row r="1565" spans="1:9" ht="20.64999999999999857891">
      <x:c r="A1565" s="7" t="s">
        <x:v>1059</x:v>
      </x:c>
      <x:c r="B1565" s="7" t="s">
        <x:v>8001</x:v>
      </x:c>
      <x:c r="C1565" s="8" t="s">
        <x:v>2437</x:v>
      </x:c>
      <x:c r="D1565" s="8" t="s">
        <x:v>13</x:v>
      </x:c>
      <x:c r="E1565" s="8" t="s">
        <x:v>543</x:v>
      </x:c>
      <x:c r="F1565" s="8" t="s">
        <x:v>495</x:v>
      </x:c>
      <x:c r="G1565" s="8" t="s">
        <x:v>7233</x:v>
      </x:c>
      <x:c r="H1565" s="8" t="s">
        <x:v>118</x:v>
      </x:c>
      <x:c r="I1565" s="9">
        <x:v>3529</x:v>
      </x:c>
    </x:row>
    <x:row r="1566" spans="1:9" ht="20.64999999999999857891">
      <x:c r="A1566" s="7" t="s">
        <x:v>4658</x:v>
      </x:c>
      <x:c r="B1566" s="7" t="s">
        <x:v>8024</x:v>
      </x:c>
      <x:c r="C1566" s="8" t="s">
        <x:v>544</x:v>
      </x:c>
      <x:c r="D1566" s="8" t="s">
        <x:v>7969</x:v>
      </x:c>
      <x:c r="E1566" s="8" t="s">
        <x:v>543</x:v>
      </x:c>
      <x:c r="F1566" s="8" t="s">
        <x:v>495</x:v>
      </x:c>
      <x:c r="G1566" s="8" t="s">
        <x:v>7233</x:v>
      </x:c>
      <x:c r="H1566" s="8" t="s">
        <x:v>124</x:v>
      </x:c>
      <x:c r="I1566" s="9">
        <x:v>11280</x:v>
      </x:c>
    </x:row>
    <x:row r="1567" spans="1:9" ht="20.64999999999999857891">
      <x:c r="A1567" s="7" t="s">
        <x:v>4658</x:v>
      </x:c>
      <x:c r="B1567" s="7" t="s">
        <x:v>6367</x:v>
      </x:c>
      <x:c r="C1567" s="8" t="s">
        <x:v>544</x:v>
      </x:c>
      <x:c r="D1567" s="8" t="s">
        <x:v>1770</x:v>
      </x:c>
      <x:c r="E1567" s="8" t="s">
        <x:v>543</x:v>
      </x:c>
      <x:c r="F1567" s="8" t="s">
        <x:v>495</x:v>
      </x:c>
      <x:c r="G1567" s="8" t="s">
        <x:v>7233</x:v>
      </x:c>
      <x:c r="H1567" s="8" t="s">
        <x:v>124</x:v>
      </x:c>
      <x:c r="I1567" s="9">
        <x:v>14830</x:v>
      </x:c>
    </x:row>
    <x:row r="1568" spans="1:9" ht="20.64999999999999857891">
      <x:c r="A1568" s="7" t="s">
        <x:v>4658</x:v>
      </x:c>
      <x:c r="B1568" s="7" t="s">
        <x:v>6371</x:v>
      </x:c>
      <x:c r="C1568" s="8" t="s">
        <x:v>544</x:v>
      </x:c>
      <x:c r="D1568" s="8" t="s">
        <x:v>6389</x:v>
      </x:c>
      <x:c r="E1568" s="8" t="s">
        <x:v>543</x:v>
      </x:c>
      <x:c r="F1568" s="8" t="s">
        <x:v>495</x:v>
      </x:c>
      <x:c r="G1568" s="8" t="s">
        <x:v>7233</x:v>
      </x:c>
      <x:c r="H1568" s="8" t="s">
        <x:v>124</x:v>
      </x:c>
      <x:c r="I1568" s="9">
        <x:v>19250</x:v>
      </x:c>
    </x:row>
    <x:row r="1569" spans="1:9" ht="20.64999999999999857891">
      <x:c r="A1569" s="7" t="s">
        <x:v>4658</x:v>
      </x:c>
      <x:c r="B1569" s="7" t="s">
        <x:v>2685</x:v>
      </x:c>
      <x:c r="C1569" s="8" t="s">
        <x:v>544</x:v>
      </x:c>
      <x:c r="D1569" s="8" t="s">
        <x:v>4750</x:v>
      </x:c>
      <x:c r="E1569" s="8" t="s">
        <x:v>543</x:v>
      </x:c>
      <x:c r="F1569" s="8" t="s">
        <x:v>495</x:v>
      </x:c>
      <x:c r="G1569" s="8" t="s">
        <x:v>7233</x:v>
      </x:c>
      <x:c r="H1569" s="8" t="s">
        <x:v>124</x:v>
      </x:c>
      <x:c r="I1569" s="9">
        <x:v>26380</x:v>
      </x:c>
    </x:row>
    <x:row r="1570" spans="1:9" ht="20.64999999999999857891">
      <x:c r="A1570" s="7" t="s">
        <x:v>4658</x:v>
      </x:c>
      <x:c r="B1570" s="7" t="s">
        <x:v>4711</x:v>
      </x:c>
      <x:c r="C1570" s="8" t="s">
        <x:v>544</x:v>
      </x:c>
      <x:c r="D1570" s="8" t="s">
        <x:v>6375</x:v>
      </x:c>
      <x:c r="E1570" s="8" t="s">
        <x:v>543</x:v>
      </x:c>
      <x:c r="F1570" s="8" t="s">
        <x:v>495</x:v>
      </x:c>
      <x:c r="G1570" s="8" t="s">
        <x:v>7233</x:v>
      </x:c>
      <x:c r="H1570" s="8" t="s">
        <x:v>124</x:v>
      </x:c>
      <x:c r="I1570" s="9">
        <x:v>34260</x:v>
      </x:c>
    </x:row>
    <x:row r="1571" spans="1:9" ht="20.64999999999999857891">
      <x:c r="A1571" s="7" t="s">
        <x:v>4658</x:v>
      </x:c>
      <x:c r="B1571" s="7" t="s">
        <x:v>8302</x:v>
      </x:c>
      <x:c r="C1571" s="8" t="s">
        <x:v>544</x:v>
      </x:c>
      <x:c r="D1571" s="8" t="s">
        <x:v>6055</x:v>
      </x:c>
      <x:c r="E1571" s="8" t="s">
        <x:v>543</x:v>
      </x:c>
      <x:c r="F1571" s="8" t="s">
        <x:v>495</x:v>
      </x:c>
      <x:c r="G1571" s="8" t="s">
        <x:v>7233</x:v>
      </x:c>
      <x:c r="H1571" s="8" t="s">
        <x:v>124</x:v>
      </x:c>
      <x:c r="I1571" s="9">
        <x:v>43070</x:v>
      </x:c>
    </x:row>
    <x:row r="1572" spans="1:9" ht="20.64999999999999857891">
      <x:c r="A1572" s="7" t="s">
        <x:v>4658</x:v>
      </x:c>
      <x:c r="B1572" s="7" t="s">
        <x:v>2607</x:v>
      </x:c>
      <x:c r="C1572" s="8" t="s">
        <x:v>511</x:v>
      </x:c>
      <x:c r="D1572" s="8" t="s">
        <x:v>3083</x:v>
      </x:c>
      <x:c r="E1572" s="8" t="s">
        <x:v>543</x:v>
      </x:c>
      <x:c r="F1572" s="8" t="s">
        <x:v>495</x:v>
      </x:c>
      <x:c r="G1572" s="8" t="s">
        <x:v>7233</x:v>
      </x:c>
      <x:c r="H1572" s="8" t="s">
        <x:v>124</x:v>
      </x:c>
      <x:c r="I1572" s="9">
        <x:v>310</x:v>
      </x:c>
    </x:row>
    <x:row r="1573" spans="1:9" ht="20.64999999999999857891">
      <x:c r="A1573" s="7" t="s">
        <x:v>8307</x:v>
      </x:c>
      <x:c r="B1573" s="7" t="s">
        <x:v>6266</x:v>
      </x:c>
      <x:c r="C1573" s="8" t="s">
        <x:v>3099</x:v>
      </x:c>
      <x:c r="D1573" s="8" t="s">
        <x:v>3863</x:v>
      </x:c>
      <x:c r="E1573" s="8" t="s">
        <x:v>543</x:v>
      </x:c>
      <x:c r="F1573" s="8" t="s">
        <x:v>495</x:v>
      </x:c>
      <x:c r="G1573" s="8" t="s">
        <x:v>7233</x:v>
      </x:c>
      <x:c r="H1573" s="8" t="s">
        <x:v>950</x:v>
      </x:c>
      <x:c r="I1573" s="9">
        <x:v>10200</x:v>
      </x:c>
    </x:row>
    <x:row r="1574" spans="1:9" ht="20.64999999999999857891">
      <x:c r="A1574" s="7" t="s">
        <x:v>4658</x:v>
      </x:c>
      <x:c r="B1574" s="7" t="s">
        <x:v>4447</x:v>
      </x:c>
      <x:c r="C1574" s="8" t="s">
        <x:v>3566</x:v>
      </x:c>
      <x:c r="D1574" s="8" t="s">
        <x:v>2396</x:v>
      </x:c>
      <x:c r="E1574" s="8" t="s">
        <x:v>543</x:v>
      </x:c>
      <x:c r="F1574" s="8" t="s">
        <x:v>495</x:v>
      </x:c>
      <x:c r="G1574" s="8" t="s">
        <x:v>7233</x:v>
      </x:c>
      <x:c r="H1574" s="8" t="s">
        <x:v>928</x:v>
      </x:c>
      <x:c r="I1574" s="9">
        <x:v>1660</x:v>
      </x:c>
    </x:row>
    <x:row r="1575" spans="1:9" ht="20.64999999999999857891">
      <x:c r="A1575" s="7" t="s">
        <x:v>4658</x:v>
      </x:c>
      <x:c r="B1575" s="7" t="s">
        <x:v>3334</x:v>
      </x:c>
      <x:c r="C1575" s="8" t="s">
        <x:v>8210</x:v>
      </x:c>
      <x:c r="D1575" s="8" t="s">
        <x:v>745</x:v>
      </x:c>
      <x:c r="E1575" s="8" t="s">
        <x:v>543</x:v>
      </x:c>
      <x:c r="F1575" s="8" t="s">
        <x:v>495</x:v>
      </x:c>
      <x:c r="G1575" s="8" t="s">
        <x:v>7233</x:v>
      </x:c>
      <x:c r="H1575" s="8" t="s">
        <x:v>119</x:v>
      </x:c>
      <x:c r="I1575" s="9">
        <x:v>600</x:v>
      </x:c>
    </x:row>
    <x:row r="1576" spans="1:9" ht="20.64999999999999857891">
      <x:c r="A1576" s="7" t="s">
        <x:v>4658</x:v>
      </x:c>
      <x:c r="B1576" s="7" t="s">
        <x:v>7922</x:v>
      </x:c>
      <x:c r="C1576" s="8" t="s">
        <x:v>399</x:v>
      </x:c>
      <x:c r="D1576" s="8" t="s">
        <x:v>1466</x:v>
      </x:c>
      <x:c r="E1576" s="8" t="s">
        <x:v>543</x:v>
      </x:c>
      <x:c r="F1576" s="8" t="s">
        <x:v>495</x:v>
      </x:c>
      <x:c r="G1576" s="8" t="s">
        <x:v>7233</x:v>
      </x:c>
      <x:c r="H1576" s="8" t="s">
        <x:v>928</x:v>
      </x:c>
      <x:c r="I1576" s="9">
        <x:v>1853</x:v>
      </x:c>
    </x:row>
    <x:row r="1577" spans="1:9" ht="20.64999999999999857891">
      <x:c r="A1577" s="7" t="s">
        <x:v>4658</x:v>
      </x:c>
      <x:c r="B1577" s="7" t="s">
        <x:v>8042</x:v>
      </x:c>
      <x:c r="C1577" s="8" t="s">
        <x:v>3149</x:v>
      </x:c>
      <x:c r="D1577" s="8" t="s">
        <x:v>411</x:v>
      </x:c>
      <x:c r="E1577" s="8" t="s">
        <x:v>543</x:v>
      </x:c>
      <x:c r="F1577" s="8" t="s">
        <x:v>495</x:v>
      </x:c>
      <x:c r="G1577" s="8" t="s">
        <x:v>7233</x:v>
      </x:c>
      <x:c r="H1577" s="8" t="s">
        <x:v>124</x:v>
      </x:c>
      <x:c r="I1577" s="9">
        <x:v>374</x:v>
      </x:c>
    </x:row>
    <x:row r="1578" spans="1:9" ht="20.64999999999999857891">
      <x:c r="A1578" s="7" t="s">
        <x:v>4658</x:v>
      </x:c>
      <x:c r="B1578" s="7" t="s">
        <x:v>3448</x:v>
      </x:c>
      <x:c r="C1578" s="8" t="s">
        <x:v>3149</x:v>
      </x:c>
      <x:c r="D1578" s="8" t="s">
        <x:v>542</x:v>
      </x:c>
      <x:c r="E1578" s="8" t="s">
        <x:v>543</x:v>
      </x:c>
      <x:c r="F1578" s="8" t="s">
        <x:v>495</x:v>
      </x:c>
      <x:c r="G1578" s="8" t="s">
        <x:v>7233</x:v>
      </x:c>
      <x:c r="H1578" s="8" t="s">
        <x:v>124</x:v>
      </x:c>
      <x:c r="I1578" s="9">
        <x:v>426</x:v>
      </x:c>
    </x:row>
    <x:row r="1579" spans="1:9" ht="20.64999999999999857891">
      <x:c r="A1579" s="7" t="s">
        <x:v>4658</x:v>
      </x:c>
      <x:c r="B1579" s="7" t="s">
        <x:v>3468</x:v>
      </x:c>
      <x:c r="C1579" s="8" t="s">
        <x:v>3149</x:v>
      </x:c>
      <x:c r="D1579" s="8" t="s">
        <x:v>527</x:v>
      </x:c>
      <x:c r="E1579" s="8" t="s">
        <x:v>543</x:v>
      </x:c>
      <x:c r="F1579" s="8" t="s">
        <x:v>495</x:v>
      </x:c>
      <x:c r="G1579" s="8" t="s">
        <x:v>7233</x:v>
      </x:c>
      <x:c r="H1579" s="8" t="s">
        <x:v>124</x:v>
      </x:c>
      <x:c r="I1579" s="9">
        <x:v>478</x:v>
      </x:c>
    </x:row>
    <x:row r="1580" spans="1:9" ht="20.64999999999999857891">
      <x:c r="A1580" s="7" t="s">
        <x:v>4658</x:v>
      </x:c>
      <x:c r="B1580" s="7" t="s">
        <x:v>8254</x:v>
      </x:c>
      <x:c r="C1580" s="8" t="s">
        <x:v>3149</x:v>
      </x:c>
      <x:c r="D1580" s="8" t="s">
        <x:v>403</x:v>
      </x:c>
      <x:c r="E1580" s="8" t="s">
        <x:v>543</x:v>
      </x:c>
      <x:c r="F1580" s="8" t="s">
        <x:v>495</x:v>
      </x:c>
      <x:c r="G1580" s="8" t="s">
        <x:v>7233</x:v>
      </x:c>
      <x:c r="H1580" s="8" t="s">
        <x:v>124</x:v>
      </x:c>
      <x:c r="I1580" s="9">
        <x:v>572</x:v>
      </x:c>
    </x:row>
    <x:row r="1581" spans="1:9" ht="20.64999999999999857891">
      <x:c r="A1581" s="7" t="s">
        <x:v>4658</x:v>
      </x:c>
      <x:c r="B1581" s="7" t="s">
        <x:v>1998</x:v>
      </x:c>
      <x:c r="C1581" s="8" t="s">
        <x:v>3149</x:v>
      </x:c>
      <x:c r="D1581" s="8" t="s">
        <x:v>517</x:v>
      </x:c>
      <x:c r="E1581" s="8" t="s">
        <x:v>543</x:v>
      </x:c>
      <x:c r="F1581" s="8" t="s">
        <x:v>495</x:v>
      </x:c>
      <x:c r="G1581" s="8" t="s">
        <x:v>7233</x:v>
      </x:c>
      <x:c r="H1581" s="8" t="s">
        <x:v>124</x:v>
      </x:c>
      <x:c r="I1581" s="9">
        <x:v>759</x:v>
      </x:c>
    </x:row>
    <x:row r="1582" spans="1:9" ht="20.64999999999999857891">
      <x:c r="A1582" s="7" t="s">
        <x:v>4658</x:v>
      </x:c>
      <x:c r="B1582" s="7" t="s">
        <x:v>8228</x:v>
      </x:c>
      <x:c r="C1582" s="8" t="s">
        <x:v>3149</x:v>
      </x:c>
      <x:c r="D1582" s="8" t="s">
        <x:v>390</x:v>
      </x:c>
      <x:c r="E1582" s="8" t="s">
        <x:v>543</x:v>
      </x:c>
      <x:c r="F1582" s="8" t="s">
        <x:v>495</x:v>
      </x:c>
      <x:c r="G1582" s="8" t="s">
        <x:v>7233</x:v>
      </x:c>
      <x:c r="H1582" s="8" t="s">
        <x:v>124</x:v>
      </x:c>
      <x:c r="I1582" s="9">
        <x:v>884</x:v>
      </x:c>
    </x:row>
    <x:row r="1583" spans="1:9" ht="20.64999999999999857891">
      <x:c r="A1583" s="7" t="s">
        <x:v>4658</x:v>
      </x:c>
      <x:c r="B1583" s="7" t="s">
        <x:v>4712</x:v>
      </x:c>
      <x:c r="C1583" s="8" t="s">
        <x:v>3149</x:v>
      </x:c>
      <x:c r="D1583" s="8" t="s">
        <x:v>407</x:v>
      </x:c>
      <x:c r="E1583" s="8" t="s">
        <x:v>543</x:v>
      </x:c>
      <x:c r="F1583" s="8" t="s">
        <x:v>495</x:v>
      </x:c>
      <x:c r="G1583" s="8" t="s">
        <x:v>7233</x:v>
      </x:c>
      <x:c r="H1583" s="8" t="s">
        <x:v>124</x:v>
      </x:c>
      <x:c r="I1583" s="9">
        <x:v>1140</x:v>
      </x:c>
    </x:row>
    <x:row r="1584" spans="1:9" ht="20.64999999999999857891">
      <x:c r="A1584" s="7" t="s">
        <x:v>4658</x:v>
      </x:c>
      <x:c r="B1584" s="7" t="s">
        <x:v>1149</x:v>
      </x:c>
      <x:c r="C1584" s="8" t="s">
        <x:v>3149</x:v>
      </x:c>
      <x:c r="D1584" s="8" t="s">
        <x:v>269</x:v>
      </x:c>
      <x:c r="E1584" s="8" t="s">
        <x:v>543</x:v>
      </x:c>
      <x:c r="F1584" s="8" t="s">
        <x:v>495</x:v>
      </x:c>
      <x:c r="G1584" s="8" t="s">
        <x:v>7233</x:v>
      </x:c>
      <x:c r="H1584" s="8" t="s">
        <x:v>124</x:v>
      </x:c>
      <x:c r="I1584" s="9">
        <x:v>603</x:v>
      </x:c>
    </x:row>
    <x:row r="1585" spans="1:9" ht="20.64999999999999857891">
      <x:c r="A1585" s="7" t="s">
        <x:v>4658</x:v>
      </x:c>
      <x:c r="B1585" s="7" t="s">
        <x:v>3484</x:v>
      </x:c>
      <x:c r="C1585" s="8" t="s">
        <x:v>3149</x:v>
      </x:c>
      <x:c r="D1585" s="8" t="s">
        <x:v>497</x:v>
      </x:c>
      <x:c r="E1585" s="8" t="s">
        <x:v>543</x:v>
      </x:c>
      <x:c r="F1585" s="8" t="s">
        <x:v>495</x:v>
      </x:c>
      <x:c r="G1585" s="8" t="s">
        <x:v>7233</x:v>
      </x:c>
      <x:c r="H1585" s="8" t="s">
        <x:v>124</x:v>
      </x:c>
      <x:c r="I1585" s="9">
        <x:v>686</x:v>
      </x:c>
    </x:row>
    <x:row r="1586" spans="1:9" ht="20.64999999999999857891">
      <x:c r="A1586" s="7" t="s">
        <x:v>4658</x:v>
      </x:c>
      <x:c r="B1586" s="7" t="s">
        <x:v>7887</x:v>
      </x:c>
      <x:c r="C1586" s="8" t="s">
        <x:v>3149</x:v>
      </x:c>
      <x:c r="D1586" s="8" t="s">
        <x:v>287</x:v>
      </x:c>
      <x:c r="E1586" s="8" t="s">
        <x:v>543</x:v>
      </x:c>
      <x:c r="F1586" s="8" t="s">
        <x:v>495</x:v>
      </x:c>
      <x:c r="G1586" s="8" t="s">
        <x:v>7233</x:v>
      </x:c>
      <x:c r="H1586" s="8" t="s">
        <x:v>124</x:v>
      </x:c>
      <x:c r="I1586" s="9">
        <x:v>769</x:v>
      </x:c>
    </x:row>
    <x:row r="1587" spans="1:9" ht="20.64999999999999857891">
      <x:c r="A1587" s="7" t="s">
        <x:v>4658</x:v>
      </x:c>
      <x:c r="B1587" s="7" t="s">
        <x:v>4708</x:v>
      </x:c>
      <x:c r="C1587" s="8" t="s">
        <x:v>3149</x:v>
      </x:c>
      <x:c r="D1587" s="8" t="s">
        <x:v>501</x:v>
      </x:c>
      <x:c r="E1587" s="8" t="s">
        <x:v>543</x:v>
      </x:c>
      <x:c r="F1587" s="8" t="s">
        <x:v>495</x:v>
      </x:c>
      <x:c r="G1587" s="8" t="s">
        <x:v>7233</x:v>
      </x:c>
      <x:c r="H1587" s="8" t="s">
        <x:v>124</x:v>
      </x:c>
      <x:c r="I1587" s="9">
        <x:v>894</x:v>
      </x:c>
    </x:row>
    <x:row r="1588" spans="1:9" ht="20.64999999999999857891">
      <x:c r="A1588" s="7" t="s">
        <x:v>4658</x:v>
      </x:c>
      <x:c r="B1588" s="7" t="s">
        <x:v>731</x:v>
      </x:c>
      <x:c r="C1588" s="8" t="s">
        <x:v>3149</x:v>
      </x:c>
      <x:c r="D1588" s="8" t="s">
        <x:v>471</x:v>
      </x:c>
      <x:c r="E1588" s="8" t="s">
        <x:v>543</x:v>
      </x:c>
      <x:c r="F1588" s="8" t="s">
        <x:v>495</x:v>
      </x:c>
      <x:c r="G1588" s="8" t="s">
        <x:v>7233</x:v>
      </x:c>
      <x:c r="H1588" s="8" t="s">
        <x:v>124</x:v>
      </x:c>
      <x:c r="I1588" s="9">
        <x:v>988</x:v>
      </x:c>
    </x:row>
    <x:row r="1589" spans="1:9" ht="20.64999999999999857891">
      <x:c r="A1589" s="7" t="s">
        <x:v>4658</x:v>
      </x:c>
      <x:c r="B1589" s="7" t="s">
        <x:v>668</x:v>
      </x:c>
      <x:c r="C1589" s="8" t="s">
        <x:v>3149</x:v>
      </x:c>
      <x:c r="D1589" s="8" t="s">
        <x:v>394</x:v>
      </x:c>
      <x:c r="E1589" s="8" t="s">
        <x:v>543</x:v>
      </x:c>
      <x:c r="F1589" s="8" t="s">
        <x:v>495</x:v>
      </x:c>
      <x:c r="G1589" s="8" t="s">
        <x:v>7233</x:v>
      </x:c>
      <x:c r="H1589" s="8" t="s">
        <x:v>124</x:v>
      </x:c>
      <x:c r="I1589" s="9">
        <x:v>1144</x:v>
      </x:c>
    </x:row>
    <x:row r="1590" spans="1:9" ht="20.64999999999999857891">
      <x:c r="A1590" s="7" t="s">
        <x:v>4658</x:v>
      </x:c>
      <x:c r="B1590" s="7" t="s">
        <x:v>643</x:v>
      </x:c>
      <x:c r="C1590" s="8" t="s">
        <x:v>3149</x:v>
      </x:c>
      <x:c r="D1590" s="8" t="s">
        <x:v>289</x:v>
      </x:c>
      <x:c r="E1590" s="8" t="s">
        <x:v>543</x:v>
      </x:c>
      <x:c r="F1590" s="8" t="s">
        <x:v>495</x:v>
      </x:c>
      <x:c r="G1590" s="8" t="s">
        <x:v>7233</x:v>
      </x:c>
      <x:c r="H1590" s="8" t="s">
        <x:v>124</x:v>
      </x:c>
      <x:c r="I1590" s="9">
        <x:v>1362</x:v>
      </x:c>
    </x:row>
    <x:row r="1591" spans="1:9" ht="20.64999999999999857891">
      <x:c r="A1591" s="7" t="s">
        <x:v>4658</x:v>
      </x:c>
      <x:c r="B1591" s="7" t="s">
        <x:v>1151</x:v>
      </x:c>
      <x:c r="C1591" s="8" t="s">
        <x:v>3149</x:v>
      </x:c>
      <x:c r="D1591" s="8" t="s">
        <x:v>525</x:v>
      </x:c>
      <x:c r="E1591" s="8" t="s">
        <x:v>543</x:v>
      </x:c>
      <x:c r="F1591" s="8" t="s">
        <x:v>495</x:v>
      </x:c>
      <x:c r="G1591" s="8" t="s">
        <x:v>7233</x:v>
      </x:c>
      <x:c r="H1591" s="8" t="s">
        <x:v>124</x:v>
      </x:c>
      <x:c r="I1591" s="9">
        <x:v>1539</x:v>
      </x:c>
    </x:row>
    <x:row r="1592" spans="1:9" ht="20.64999999999999857891">
      <x:c r="A1592" s="7" t="s">
        <x:v>4658</x:v>
      </x:c>
      <x:c r="B1592" s="7" t="s">
        <x:v>8258</x:v>
      </x:c>
      <x:c r="C1592" s="8" t="s">
        <x:v>3149</x:v>
      </x:c>
      <x:c r="D1592" s="8" t="s">
        <x:v>3487</x:v>
      </x:c>
      <x:c r="E1592" s="8" t="s">
        <x:v>543</x:v>
      </x:c>
      <x:c r="F1592" s="8" t="s">
        <x:v>495</x:v>
      </x:c>
      <x:c r="G1592" s="8" t="s">
        <x:v>7233</x:v>
      </x:c>
      <x:c r="H1592" s="8" t="s">
        <x:v>124</x:v>
      </x:c>
      <x:c r="I1592" s="9">
        <x:v>1903</x:v>
      </x:c>
    </x:row>
    <x:row r="1593" spans="1:9" ht="20.64999999999999857891">
      <x:c r="A1593" s="7" t="s">
        <x:v>4658</x:v>
      </x:c>
      <x:c r="B1593" s="7" t="s">
        <x:v>8026</x:v>
      </x:c>
      <x:c r="C1593" s="8" t="s">
        <x:v>3149</x:v>
      </x:c>
      <x:c r="D1593" s="8" t="s">
        <x:v>2003</x:v>
      </x:c>
      <x:c r="E1593" s="8" t="s">
        <x:v>543</x:v>
      </x:c>
      <x:c r="F1593" s="8" t="s">
        <x:v>495</x:v>
      </x:c>
      <x:c r="G1593" s="8" t="s">
        <x:v>7233</x:v>
      </x:c>
      <x:c r="H1593" s="8" t="s">
        <x:v>124</x:v>
      </x:c>
      <x:c r="I1593" s="9">
        <x:v>2520</x:v>
      </x:c>
    </x:row>
    <x:row r="1594" spans="1:9" ht="20.64999999999999857891">
      <x:c r="A1594" s="7" t="s">
        <x:v>4403</x:v>
      </x:c>
      <x:c r="B1594" s="7" t="s">
        <x:v>7974</x:v>
      </x:c>
      <x:c r="C1594" s="8" t="s">
        <x:v>330</x:v>
      </x:c>
      <x:c r="D1594" s="8" t="s">
        <x:v>7252</x:v>
      </x:c>
      <x:c r="E1594" s="8" t="s">
        <x:v>543</x:v>
      </x:c>
      <x:c r="F1594" s="8" t="s">
        <x:v>495</x:v>
      </x:c>
      <x:c r="G1594" s="8" t="s">
        <x:v>7233</x:v>
      </x:c>
      <x:c r="H1594" s="8" t="s">
        <x:v>118</x:v>
      </x:c>
      <x:c r="I1594" s="9">
        <x:v>1434</x:v>
      </x:c>
    </x:row>
    <x:row r="1595" spans="1:9" ht="20.64999999999999857891">
      <x:c r="A1595" s="7" t="s">
        <x:v>746</x:v>
      </x:c>
      <x:c r="B1595" s="7" t="s">
        <x:v>1515</x:v>
      </x:c>
      <x:c r="C1595" s="8" t="s">
        <x:v>8045</x:v>
      </x:c>
      <x:c r="D1595" s="8" t="s">
        <x:v>349</x:v>
      </x:c>
      <x:c r="E1595" s="8" t="s">
        <x:v>543</x:v>
      </x:c>
      <x:c r="F1595" s="8" t="s">
        <x:v>495</x:v>
      </x:c>
      <x:c r="G1595" s="8" t="s">
        <x:v>7233</x:v>
      </x:c>
      <x:c r="H1595" s="8" t="s">
        <x:v>124</x:v>
      </x:c>
      <x:c r="I1595" s="9">
        <x:v>1925</x:v>
      </x:c>
    </x:row>
    <x:row r="1596" spans="1:9" ht="20.64999999999999857891">
      <x:c r="A1596" s="7" t="s">
        <x:v>746</x:v>
      </x:c>
      <x:c r="B1596" s="7" t="s">
        <x:v>2725</x:v>
      </x:c>
      <x:c r="C1596" s="8" t="s">
        <x:v>8045</x:v>
      </x:c>
      <x:c r="D1596" s="8" t="s">
        <x:v>277</x:v>
      </x:c>
      <x:c r="E1596" s="8" t="s">
        <x:v>543</x:v>
      </x:c>
      <x:c r="F1596" s="8" t="s">
        <x:v>495</x:v>
      </x:c>
      <x:c r="G1596" s="8" t="s">
        <x:v>7233</x:v>
      </x:c>
      <x:c r="H1596" s="8" t="s">
        <x:v>124</x:v>
      </x:c>
      <x:c r="I1596" s="9">
        <x:v>2669</x:v>
      </x:c>
    </x:row>
    <x:row r="1597" spans="1:9" ht="20.64999999999999857891">
      <x:c r="A1597" s="7" t="s">
        <x:v>746</x:v>
      </x:c>
      <x:c r="B1597" s="7" t="s">
        <x:v>7896</x:v>
      </x:c>
      <x:c r="C1597" s="8" t="s">
        <x:v>8045</x:v>
      </x:c>
      <x:c r="D1597" s="8" t="s">
        <x:v>323</x:v>
      </x:c>
      <x:c r="E1597" s="8" t="s">
        <x:v>543</x:v>
      </x:c>
      <x:c r="F1597" s="8" t="s">
        <x:v>495</x:v>
      </x:c>
      <x:c r="G1597" s="8" t="s">
        <x:v>7233</x:v>
      </x:c>
      <x:c r="H1597" s="8" t="s">
        <x:v>124</x:v>
      </x:c>
      <x:c r="I1597" s="9">
        <x:v>4168</x:v>
      </x:c>
    </x:row>
    <x:row r="1598" spans="1:9" ht="20.64999999999999857891">
      <x:c r="A1598" s="7" t="s">
        <x:v>746</x:v>
      </x:c>
      <x:c r="B1598" s="7" t="s">
        <x:v>2486</x:v>
      </x:c>
      <x:c r="C1598" s="8" t="s">
        <x:v>8045</x:v>
      </x:c>
      <x:c r="D1598" s="8" t="s">
        <x:v>414</x:v>
      </x:c>
      <x:c r="E1598" s="8" t="s">
        <x:v>543</x:v>
      </x:c>
      <x:c r="F1598" s="8" t="s">
        <x:v>495</x:v>
      </x:c>
      <x:c r="G1598" s="8" t="s">
        <x:v>7233</x:v>
      </x:c>
      <x:c r="H1598" s="8" t="s">
        <x:v>124</x:v>
      </x:c>
      <x:c r="I1598" s="9">
        <x:v>7224</x:v>
      </x:c>
    </x:row>
    <x:row r="1599" spans="1:9" ht="20.64999999999999857891">
      <x:c r="A1599" s="7" t="s">
        <x:v>746</x:v>
      </x:c>
      <x:c r="B1599" s="7" t="s">
        <x:v>1777</x:v>
      </x:c>
      <x:c r="C1599" s="8" t="s">
        <x:v>8045</x:v>
      </x:c>
      <x:c r="D1599" s="8" t="s">
        <x:v>302</x:v>
      </x:c>
      <x:c r="E1599" s="8" t="s">
        <x:v>543</x:v>
      </x:c>
      <x:c r="F1599" s="8" t="s">
        <x:v>495</x:v>
      </x:c>
      <x:c r="G1599" s="8" t="s">
        <x:v>7233</x:v>
      </x:c>
      <x:c r="H1599" s="8" t="s">
        <x:v>124</x:v>
      </x:c>
      <x:c r="I1599" s="9">
        <x:v>11095</x:v>
      </x:c>
    </x:row>
    <x:row r="1600" spans="1:9" ht="20.64999999999999857891">
      <x:c r="A1600" s="7" t="s">
        <x:v>746</x:v>
      </x:c>
      <x:c r="B1600" s="7" t="s">
        <x:v>6401</x:v>
      </x:c>
      <x:c r="C1600" s="8" t="s">
        <x:v>8045</x:v>
      </x:c>
      <x:c r="D1600" s="8" t="s">
        <x:v>295</x:v>
      </x:c>
      <x:c r="E1600" s="8" t="s">
        <x:v>543</x:v>
      </x:c>
      <x:c r="F1600" s="8" t="s">
        <x:v>495</x:v>
      </x:c>
      <x:c r="G1600" s="8" t="s">
        <x:v>7233</x:v>
      </x:c>
      <x:c r="H1600" s="8" t="s">
        <x:v>124</x:v>
      </x:c>
      <x:c r="I1600" s="9">
        <x:v>22477</x:v>
      </x:c>
    </x:row>
    <x:row r="1601" spans="1:9" ht="20.64999999999999857891">
      <x:c r="A1601" s="7" t="s">
        <x:v>746</x:v>
      </x:c>
      <x:c r="B1601" s="7" t="s">
        <x:v>1874</x:v>
      </x:c>
      <x:c r="C1601" s="8" t="s">
        <x:v>8045</x:v>
      </x:c>
      <x:c r="D1601" s="8" t="s">
        <x:v>311</x:v>
      </x:c>
      <x:c r="E1601" s="8" t="s">
        <x:v>543</x:v>
      </x:c>
      <x:c r="F1601" s="8" t="s">
        <x:v>495</x:v>
      </x:c>
      <x:c r="G1601" s="8" t="s">
        <x:v>7233</x:v>
      </x:c>
      <x:c r="H1601" s="8" t="s">
        <x:v>124</x:v>
      </x:c>
      <x:c r="I1601" s="9">
        <x:v>44757</x:v>
      </x:c>
    </x:row>
    <x:row r="1602" spans="1:9" ht="20.64999999999999857891">
      <x:c r="A1602" s="7" t="s">
        <x:v>746</x:v>
      </x:c>
      <x:c r="B1602" s="7" t="s">
        <x:v>665</x:v>
      </x:c>
      <x:c r="C1602" s="8" t="s">
        <x:v>8045</x:v>
      </x:c>
      <x:c r="D1602" s="8" t="s">
        <x:v>482</x:v>
      </x:c>
      <x:c r="E1602" s="8" t="s">
        <x:v>543</x:v>
      </x:c>
      <x:c r="F1602" s="8" t="s">
        <x:v>495</x:v>
      </x:c>
      <x:c r="G1602" s="8" t="s">
        <x:v>7233</x:v>
      </x:c>
      <x:c r="H1602" s="8" t="s">
        <x:v>124</x:v>
      </x:c>
      <x:c r="I1602" s="9">
        <x:v>69021</x:v>
      </x:c>
    </x:row>
    <x:row r="1603" spans="1:9" ht="20.64999999999999857891">
      <x:c r="A1603" s="7" t="s">
        <x:v>746</x:v>
      </x:c>
      <x:c r="B1603" s="7" t="s">
        <x:v>2731</x:v>
      </x:c>
      <x:c r="C1603" s="8" t="s">
        <x:v>8045</x:v>
      </x:c>
      <x:c r="D1603" s="8" t="s">
        <x:v>275</x:v>
      </x:c>
      <x:c r="E1603" s="8" t="s">
        <x:v>543</x:v>
      </x:c>
      <x:c r="F1603" s="8" t="s">
        <x:v>495</x:v>
      </x:c>
      <x:c r="G1603" s="8" t="s">
        <x:v>7233</x:v>
      </x:c>
      <x:c r="H1603" s="8" t="s">
        <x:v>124</x:v>
      </x:c>
      <x:c r="I1603" s="9">
        <x:v>87341</x:v>
      </x:c>
    </x:row>
    <x:row r="1604" spans="1:9" ht="20.64999999999999857891">
      <x:c r="A1604" s="7" t="s">
        <x:v>746</x:v>
      </x:c>
      <x:c r="B1604" s="7" t="s">
        <x:v>1943</x:v>
      </x:c>
      <x:c r="C1604" s="8" t="s">
        <x:v>8045</x:v>
      </x:c>
      <x:c r="D1604" s="8" t="s">
        <x:v>440</x:v>
      </x:c>
      <x:c r="E1604" s="8" t="s">
        <x:v>543</x:v>
      </x:c>
      <x:c r="F1604" s="8" t="s">
        <x:v>495</x:v>
      </x:c>
      <x:c r="G1604" s="8" t="s">
        <x:v>7233</x:v>
      </x:c>
      <x:c r="H1604" s="8" t="s">
        <x:v>124</x:v>
      </x:c>
      <x:c r="I1604" s="9">
        <x:v>113083</x:v>
      </x:c>
    </x:row>
    <x:row r="1605" spans="1:9" ht="20.64999999999999857891">
      <x:c r="A1605" s="7" t="s">
        <x:v>746</x:v>
      </x:c>
      <x:c r="B1605" s="7" t="s">
        <x:v>6412</x:v>
      </x:c>
      <x:c r="C1605" s="8" t="s">
        <x:v>8045</x:v>
      </x:c>
      <x:c r="D1605" s="8" t="s">
        <x:v>432</x:v>
      </x:c>
      <x:c r="E1605" s="8" t="s">
        <x:v>543</x:v>
      </x:c>
      <x:c r="F1605" s="8" t="s">
        <x:v>495</x:v>
      </x:c>
      <x:c r="G1605" s="8" t="s">
        <x:v>7233</x:v>
      </x:c>
      <x:c r="H1605" s="8" t="s">
        <x:v>124</x:v>
      </x:c>
      <x:c r="I1605" s="9">
        <x:v>143679</x:v>
      </x:c>
    </x:row>
    <x:row r="1606" spans="1:9" ht="20.64999999999999857891">
      <x:c r="A1606" s="7" t="s">
        <x:v>4394</x:v>
      </x:c>
      <x:c r="B1606" s="7" t="s">
        <x:v>2497</x:v>
      </x:c>
      <x:c r="C1606" s="8" t="s">
        <x:v>82</x:v>
      </x:c>
      <x:c r="D1606" s="8" t="s">
        <x:v>676</x:v>
      </x:c>
      <x:c r="E1606" s="8" t="s">
        <x:v>543</x:v>
      </x:c>
      <x:c r="F1606" s="8" t="s">
        <x:v>495</x:v>
      </x:c>
      <x:c r="G1606" s="8" t="s">
        <x:v>7233</x:v>
      </x:c>
      <x:c r="H1606" s="8" t="s">
        <x:v>118</x:v>
      </x:c>
      <x:c r="I1606" s="9">
        <x:v>13397</x:v>
      </x:c>
    </x:row>
    <x:row r="1607" spans="1:9" ht="20.64999999999999857891">
      <x:c r="A1607" s="7" t="s">
        <x:v>4394</x:v>
      </x:c>
      <x:c r="B1607" s="7" t="s">
        <x:v>1191</x:v>
      </x:c>
      <x:c r="C1607" s="8" t="s">
        <x:v>82</x:v>
      </x:c>
      <x:c r="D1607" s="8" t="s">
        <x:v>6358</x:v>
      </x:c>
      <x:c r="E1607" s="8" t="s">
        <x:v>543</x:v>
      </x:c>
      <x:c r="F1607" s="8" t="s">
        <x:v>495</x:v>
      </x:c>
      <x:c r="G1607" s="8" t="s">
        <x:v>7233</x:v>
      </x:c>
      <x:c r="H1607" s="8" t="s">
        <x:v>118</x:v>
      </x:c>
      <x:c r="I1607" s="9">
        <x:v>21932</x:v>
      </x:c>
    </x:row>
    <x:row r="1608" spans="1:9" ht="20.64999999999999857891">
      <x:c r="A1608" s="7" t="s">
        <x:v>4394</x:v>
      </x:c>
      <x:c r="B1608" s="7" t="s">
        <x:v>6453</x:v>
      </x:c>
      <x:c r="C1608" s="8" t="s">
        <x:v>82</x:v>
      </x:c>
      <x:c r="D1608" s="8" t="s">
        <x:v>2592</x:v>
      </x:c>
      <x:c r="E1608" s="8" t="s">
        <x:v>543</x:v>
      </x:c>
      <x:c r="F1608" s="8" t="s">
        <x:v>495</x:v>
      </x:c>
      <x:c r="G1608" s="8" t="s">
        <x:v>7233</x:v>
      </x:c>
      <x:c r="H1608" s="8" t="s">
        <x:v>118</x:v>
      </x:c>
      <x:c r="I1608" s="9">
        <x:v>41879</x:v>
      </x:c>
    </x:row>
    <x:row r="1609" spans="1:9" ht="20.64999999999999857891">
      <x:c r="A1609" s="7" t="s">
        <x:v>4394</x:v>
      </x:c>
      <x:c r="B1609" s="7" t="s">
        <x:v>6182</x:v>
      </x:c>
      <x:c r="C1609" s="8" t="s">
        <x:v>82</x:v>
      </x:c>
      <x:c r="D1609" s="8" t="s">
        <x:v>669</x:v>
      </x:c>
      <x:c r="E1609" s="8" t="s">
        <x:v>543</x:v>
      </x:c>
      <x:c r="F1609" s="8" t="s">
        <x:v>495</x:v>
      </x:c>
      <x:c r="G1609" s="8" t="s">
        <x:v>7233</x:v>
      </x:c>
      <x:c r="H1609" s="8" t="s">
        <x:v>118</x:v>
      </x:c>
      <x:c r="I1609" s="9">
        <x:v>49322</x:v>
      </x:c>
    </x:row>
    <x:row r="1610" spans="1:9" ht="20.64999999999999857891">
      <x:c r="A1610" s="7" t="s">
        <x:v>4394</x:v>
      </x:c>
      <x:c r="B1610" s="7" t="s">
        <x:v>642</x:v>
      </x:c>
      <x:c r="C1610" s="8" t="s">
        <x:v>82</x:v>
      </x:c>
      <x:c r="D1610" s="8" t="s">
        <x:v>666</x:v>
      </x:c>
      <x:c r="E1610" s="8" t="s">
        <x:v>543</x:v>
      </x:c>
      <x:c r="F1610" s="8" t="s">
        <x:v>495</x:v>
      </x:c>
      <x:c r="G1610" s="8" t="s">
        <x:v>7233</x:v>
      </x:c>
      <x:c r="H1610" s="8" t="s">
        <x:v>118</x:v>
      </x:c>
      <x:c r="I1610" s="9">
        <x:v>82369</x:v>
      </x:c>
    </x:row>
    <x:row r="1611" spans="1:9" ht="20.64999999999999857891">
      <x:c r="A1611" s="7" t="s">
        <x:v>4394</x:v>
      </x:c>
      <x:c r="B1611" s="7" t="s">
        <x:v>1908</x:v>
      </x:c>
      <x:c r="C1611" s="8" t="s">
        <x:v>82</x:v>
      </x:c>
      <x:c r="D1611" s="8" t="s">
        <x:v>3637</x:v>
      </x:c>
      <x:c r="E1611" s="8" t="s">
        <x:v>543</x:v>
      </x:c>
      <x:c r="F1611" s="8" t="s">
        <x:v>495</x:v>
      </x:c>
      <x:c r="G1611" s="8" t="s">
        <x:v>7233</x:v>
      </x:c>
      <x:c r="H1611" s="8" t="s">
        <x:v>118</x:v>
      </x:c>
      <x:c r="I1611" s="9">
        <x:v>158486</x:v>
      </x:c>
    </x:row>
    <x:row r="1612" spans="1:9" ht="20.64999999999999857891">
      <x:c r="A1612" s="7" t="s">
        <x:v>4394</x:v>
      </x:c>
      <x:c r="B1612" s="7" t="s">
        <x:v>1861</x:v>
      </x:c>
      <x:c r="C1612" s="8" t="s">
        <x:v>82</x:v>
      </x:c>
      <x:c r="D1612" s="8" t="s">
        <x:v>3276</x:v>
      </x:c>
      <x:c r="E1612" s="8" t="s">
        <x:v>543</x:v>
      </x:c>
      <x:c r="F1612" s="8" t="s">
        <x:v>495</x:v>
      </x:c>
      <x:c r="G1612" s="8" t="s">
        <x:v>7233</x:v>
      </x:c>
      <x:c r="H1612" s="8" t="s">
        <x:v>118</x:v>
      </x:c>
      <x:c r="I1612" s="9">
        <x:v>201754</x:v>
      </x:c>
    </x:row>
    <x:row r="1613" spans="1:9" ht="20.64999999999999857891">
      <x:c r="A1613" s="7" t="s">
        <x:v>4394</x:v>
      </x:c>
      <x:c r="B1613" s="7" t="s">
        <x:v>1115</x:v>
      </x:c>
      <x:c r="C1613" s="8" t="s">
        <x:v>82</x:v>
      </x:c>
      <x:c r="D1613" s="8" t="s">
        <x:v>659</x:v>
      </x:c>
      <x:c r="E1613" s="8" t="s">
        <x:v>543</x:v>
      </x:c>
      <x:c r="F1613" s="8" t="s">
        <x:v>495</x:v>
      </x:c>
      <x:c r="G1613" s="8" t="s">
        <x:v>7233</x:v>
      </x:c>
      <x:c r="H1613" s="8" t="s">
        <x:v>118</x:v>
      </x:c>
      <x:c r="I1613" s="9">
        <x:v>383761</x:v>
      </x:c>
    </x:row>
    <x:row r="1614" spans="1:9" ht="20.64999999999999857891">
      <x:c r="A1614" s="7" t="s">
        <x:v>4394</x:v>
      </x:c>
      <x:c r="B1614" s="7" t="s">
        <x:v>6187</x:v>
      </x:c>
      <x:c r="C1614" s="8" t="s">
        <x:v>82</x:v>
      </x:c>
      <x:c r="D1614" s="8" t="s">
        <x:v>2504</x:v>
      </x:c>
      <x:c r="E1614" s="8" t="s">
        <x:v>543</x:v>
      </x:c>
      <x:c r="F1614" s="8" t="s">
        <x:v>495</x:v>
      </x:c>
      <x:c r="G1614" s="8" t="s">
        <x:v>7233</x:v>
      </x:c>
      <x:c r="H1614" s="8" t="s">
        <x:v>118</x:v>
      </x:c>
      <x:c r="I1614" s="9">
        <x:v>471588</x:v>
      </x:c>
    </x:row>
    <x:row r="1615" spans="1:9" ht="20.64999999999999857891">
      <x:c r="A1615" s="7" t="s">
        <x:v>4394</x:v>
      </x:c>
      <x:c r="B1615" s="7" t="s">
        <x:v>6165</x:v>
      </x:c>
      <x:c r="C1615" s="8" t="s">
        <x:v>82</x:v>
      </x:c>
      <x:c r="D1615" s="8" t="s">
        <x:v>6179</x:v>
      </x:c>
      <x:c r="E1615" s="8" t="s">
        <x:v>543</x:v>
      </x:c>
      <x:c r="F1615" s="8" t="s">
        <x:v>495</x:v>
      </x:c>
      <x:c r="G1615" s="8" t="s">
        <x:v>7233</x:v>
      </x:c>
      <x:c r="H1615" s="8" t="s">
        <x:v>118</x:v>
      </x:c>
      <x:c r="I1615" s="9">
        <x:v>26596</x:v>
      </x:c>
    </x:row>
    <x:row r="1616" spans="1:9" ht="20.64999999999999857891">
      <x:c r="A1616" s="7" t="s">
        <x:v>4394</x:v>
      </x:c>
      <x:c r="B1616" s="7" t="s">
        <x:v>8062</x:v>
      </x:c>
      <x:c r="C1616" s="8" t="s">
        <x:v>82</x:v>
      </x:c>
      <x:c r="D1616" s="8" t="s">
        <x:v>649</x:v>
      </x:c>
      <x:c r="E1616" s="8" t="s">
        <x:v>543</x:v>
      </x:c>
      <x:c r="F1616" s="8" t="s">
        <x:v>495</x:v>
      </x:c>
      <x:c r="G1616" s="8" t="s">
        <x:v>7233</x:v>
      </x:c>
      <x:c r="H1616" s="8" t="s">
        <x:v>118</x:v>
      </x:c>
      <x:c r="I1616" s="9">
        <x:v>32649</x:v>
      </x:c>
    </x:row>
    <x:row r="1617" spans="1:9" ht="20.64999999999999857891">
      <x:c r="A1617" s="7" t="s">
        <x:v>4394</x:v>
      </x:c>
      <x:c r="B1617" s="7" t="s">
        <x:v>6162</x:v>
      </x:c>
      <x:c r="C1617" s="8" t="s">
        <x:v>82</x:v>
      </x:c>
      <x:c r="D1617" s="8" t="s">
        <x:v>655</x:v>
      </x:c>
      <x:c r="E1617" s="8" t="s">
        <x:v>543</x:v>
      </x:c>
      <x:c r="F1617" s="8" t="s">
        <x:v>495</x:v>
      </x:c>
      <x:c r="G1617" s="8" t="s">
        <x:v>7233</x:v>
      </x:c>
      <x:c r="H1617" s="8" t="s">
        <x:v>118</x:v>
      </x:c>
      <x:c r="I1617" s="9">
        <x:v>40886</x:v>
      </x:c>
    </x:row>
    <x:row r="1618" spans="1:9" ht="20.64999999999999857891">
      <x:c r="A1618" s="7" t="s">
        <x:v>4394</x:v>
      </x:c>
      <x:c r="B1618" s="7" t="s">
        <x:v>1868</x:v>
      </x:c>
      <x:c r="C1618" s="8" t="s">
        <x:v>82</x:v>
      </x:c>
      <x:c r="D1618" s="8" t="s">
        <x:v>6192</x:v>
      </x:c>
      <x:c r="E1618" s="8" t="s">
        <x:v>543</x:v>
      </x:c>
      <x:c r="F1618" s="8" t="s">
        <x:v>495</x:v>
      </x:c>
      <x:c r="G1618" s="8" t="s">
        <x:v>7233</x:v>
      </x:c>
      <x:c r="H1618" s="8" t="s">
        <x:v>118</x:v>
      </x:c>
      <x:c r="I1618" s="9">
        <x:v>65597</x:v>
      </x:c>
    </x:row>
    <x:row r="1619" spans="1:9" ht="20.64999999999999857891">
      <x:c r="A1619" s="7" t="s">
        <x:v>4394</x:v>
      </x:c>
      <x:c r="B1619" s="7" t="s">
        <x:v>2583</x:v>
      </x:c>
      <x:c r="C1619" s="8" t="s">
        <x:v>82</x:v>
      </x:c>
      <x:c r="D1619" s="8" t="s">
        <x:v>2633</x:v>
      </x:c>
      <x:c r="E1619" s="8" t="s">
        <x:v>543</x:v>
      </x:c>
      <x:c r="F1619" s="8" t="s">
        <x:v>495</x:v>
      </x:c>
      <x:c r="G1619" s="8" t="s">
        <x:v>7233</x:v>
      </x:c>
      <x:c r="H1619" s="8" t="s">
        <x:v>118</x:v>
      </x:c>
      <x:c r="I1619" s="9">
        <x:v>100629</x:v>
      </x:c>
    </x:row>
    <x:row r="1620" spans="1:9" ht="20.64999999999999857891">
      <x:c r="A1620" s="7" t="s">
        <x:v>4394</x:v>
      </x:c>
      <x:c r="B1620" s="7" t="s">
        <x:v>3940</x:v>
      </x:c>
      <x:c r="C1620" s="8" t="s">
        <x:v>82</x:v>
      </x:c>
      <x:c r="D1620" s="8" t="s">
        <x:v>3312</x:v>
      </x:c>
      <x:c r="E1620" s="8" t="s">
        <x:v>543</x:v>
      </x:c>
      <x:c r="F1620" s="8" t="s">
        <x:v>495</x:v>
      </x:c>
      <x:c r="G1620" s="8" t="s">
        <x:v>7233</x:v>
      </x:c>
      <x:c r="H1620" s="8" t="s">
        <x:v>118</x:v>
      </x:c>
      <x:c r="I1620" s="9">
        <x:v>170990</x:v>
      </x:c>
    </x:row>
    <x:row r="1621" spans="1:9" ht="20.64999999999999857891">
      <x:c r="A1621" s="7" t="s">
        <x:v>4593</x:v>
      </x:c>
      <x:c r="B1621" s="7" t="s">
        <x:v>2654</x:v>
      </x:c>
      <x:c r="C1621" s="8" t="s">
        <x:v>5983</x:v>
      </x:c>
      <x:c r="D1621" s="8" t="s">
        <x:v>932</x:v>
      </x:c>
      <x:c r="E1621" s="8" t="s">
        <x:v>543</x:v>
      </x:c>
      <x:c r="F1621" s="8" t="s">
        <x:v>495</x:v>
      </x:c>
      <x:c r="G1621" s="8" t="s">
        <x:v>7233</x:v>
      </x:c>
      <x:c r="H1621" s="8" t="s">
        <x:v>118</x:v>
      </x:c>
      <x:c r="I1621" s="9">
        <x:v>21165</x:v>
      </x:c>
    </x:row>
    <x:row r="1622" spans="1:9" ht="20.64999999999999857891">
      <x:c r="A1622" s="7" t="s">
        <x:v>4593</x:v>
      </x:c>
      <x:c r="B1622" s="7" t="s">
        <x:v>2576</x:v>
      </x:c>
      <x:c r="C1622" s="8" t="s">
        <x:v>5983</x:v>
      </x:c>
      <x:c r="D1622" s="8" t="s">
        <x:v>902</x:v>
      </x:c>
      <x:c r="E1622" s="8" t="s">
        <x:v>543</x:v>
      </x:c>
      <x:c r="F1622" s="8" t="s">
        <x:v>495</x:v>
      </x:c>
      <x:c r="G1622" s="8" t="s">
        <x:v>7233</x:v>
      </x:c>
      <x:c r="H1622" s="8" t="s">
        <x:v>118</x:v>
      </x:c>
      <x:c r="I1622" s="9">
        <x:v>24581</x:v>
      </x:c>
    </x:row>
    <x:row r="1623" spans="1:9" ht="20.64999999999999857891">
      <x:c r="A1623" s="7" t="s">
        <x:v>4593</x:v>
      </x:c>
      <x:c r="B1623" s="7" t="s">
        <x:v>8070</x:v>
      </x:c>
      <x:c r="C1623" s="8" t="s">
        <x:v>5983</x:v>
      </x:c>
      <x:c r="D1623" s="8" t="s">
        <x:v>459</x:v>
      </x:c>
      <x:c r="E1623" s="8" t="s">
        <x:v>543</x:v>
      </x:c>
      <x:c r="F1623" s="8" t="s">
        <x:v>495</x:v>
      </x:c>
      <x:c r="G1623" s="8" t="s">
        <x:v>7233</x:v>
      </x:c>
      <x:c r="H1623" s="8" t="s">
        <x:v>118</x:v>
      </x:c>
      <x:c r="I1623" s="9">
        <x:v>39708</x:v>
      </x:c>
    </x:row>
    <x:row r="1624" spans="1:9" ht="20.64999999999999857891">
      <x:c r="A1624" s="7" t="s">
        <x:v>4593</x:v>
      </x:c>
      <x:c r="B1624" s="7" t="s">
        <x:v>3949</x:v>
      </x:c>
      <x:c r="C1624" s="8" t="s">
        <x:v>5983</x:v>
      </x:c>
      <x:c r="D1624" s="8" t="s">
        <x:v>538</x:v>
      </x:c>
      <x:c r="E1624" s="8" t="s">
        <x:v>543</x:v>
      </x:c>
      <x:c r="F1624" s="8" t="s">
        <x:v>495</x:v>
      </x:c>
      <x:c r="G1624" s="8" t="s">
        <x:v>7233</x:v>
      </x:c>
      <x:c r="H1624" s="8" t="s">
        <x:v>118</x:v>
      </x:c>
      <x:c r="I1624" s="9">
        <x:v>62925</x:v>
      </x:c>
    </x:row>
    <x:row r="1625" spans="1:9" ht="20.64999999999999857891">
      <x:c r="A1625" s="7" t="s">
        <x:v>4593</x:v>
      </x:c>
      <x:c r="B1625" s="7" t="s">
        <x:v>671</x:v>
      </x:c>
      <x:c r="C1625" s="8" t="s">
        <x:v>5983</x:v>
      </x:c>
      <x:c r="D1625" s="8" t="s">
        <x:v>469</x:v>
      </x:c>
      <x:c r="E1625" s="8" t="s">
        <x:v>543</x:v>
      </x:c>
      <x:c r="F1625" s="8" t="s">
        <x:v>495</x:v>
      </x:c>
      <x:c r="G1625" s="8" t="s">
        <x:v>7233</x:v>
      </x:c>
      <x:c r="H1625" s="8" t="s">
        <x:v>118</x:v>
      </x:c>
      <x:c r="I1625" s="9">
        <x:v>80411</x:v>
      </x:c>
    </x:row>
    <x:row r="1626" spans="1:9" ht="20.64999999999999857891">
      <x:c r="A1626" s="7" t="s">
        <x:v>4593</x:v>
      </x:c>
      <x:c r="B1626" s="7" t="s">
        <x:v>667</x:v>
      </x:c>
      <x:c r="C1626" s="8" t="s">
        <x:v>5983</x:v>
      </x:c>
      <x:c r="D1626" s="8" t="s">
        <x:v>510</x:v>
      </x:c>
      <x:c r="E1626" s="8" t="s">
        <x:v>543</x:v>
      </x:c>
      <x:c r="F1626" s="8" t="s">
        <x:v>495</x:v>
      </x:c>
      <x:c r="G1626" s="8" t="s">
        <x:v>7233</x:v>
      </x:c>
      <x:c r="H1626" s="8" t="s">
        <x:v>118</x:v>
      </x:c>
      <x:c r="I1626" s="9">
        <x:v>161769</x:v>
      </x:c>
    </x:row>
    <x:row r="1627" spans="1:9" ht="20.64999999999999857891">
      <x:c r="A1627" s="7" t="s">
        <x:v>4593</x:v>
      </x:c>
      <x:c r="B1627" s="7" t="s">
        <x:v>3902</x:v>
      </x:c>
      <x:c r="C1627" s="8" t="s">
        <x:v>5983</x:v>
      </x:c>
      <x:c r="D1627" s="8" t="s">
        <x:v>548</x:v>
      </x:c>
      <x:c r="E1627" s="8" t="s">
        <x:v>543</x:v>
      </x:c>
      <x:c r="F1627" s="8" t="s">
        <x:v>495</x:v>
      </x:c>
      <x:c r="G1627" s="8" t="s">
        <x:v>7233</x:v>
      </x:c>
      <x:c r="H1627" s="8" t="s">
        <x:v>118</x:v>
      </x:c>
      <x:c r="I1627" s="9">
        <x:v>276036</x:v>
      </x:c>
    </x:row>
    <x:row r="1628" spans="1:9" ht="20.64999999999999857891">
      <x:c r="A1628" s="7" t="s">
        <x:v>4593</x:v>
      </x:c>
      <x:c r="B1628" s="7" t="s">
        <x:v>8000</x:v>
      </x:c>
      <x:c r="C1628" s="8" t="s">
        <x:v>5983</x:v>
      </x:c>
      <x:c r="D1628" s="8" t="s">
        <x:v>383</x:v>
      </x:c>
      <x:c r="E1628" s="8" t="s">
        <x:v>543</x:v>
      </x:c>
      <x:c r="F1628" s="8" t="s">
        <x:v>495</x:v>
      </x:c>
      <x:c r="G1628" s="8" t="s">
        <x:v>7233</x:v>
      </x:c>
      <x:c r="H1628" s="8" t="s">
        <x:v>118</x:v>
      </x:c>
      <x:c r="I1628" s="9">
        <x:v>410381</x:v>
      </x:c>
    </x:row>
    <x:row r="1629" spans="1:9" ht="20.64999999999999857891">
      <x:c r="A1629" s="7" t="s">
        <x:v>4593</x:v>
      </x:c>
      <x:c r="B1629" s="7" t="s">
        <x:v>2480</x:v>
      </x:c>
      <x:c r="C1629" s="8" t="s">
        <x:v>5983</x:v>
      </x:c>
      <x:c r="D1629" s="8" t="s">
        <x:v>460</x:v>
      </x:c>
      <x:c r="E1629" s="8" t="s">
        <x:v>543</x:v>
      </x:c>
      <x:c r="F1629" s="8" t="s">
        <x:v>495</x:v>
      </x:c>
      <x:c r="G1629" s="8" t="s">
        <x:v>7233</x:v>
      </x:c>
      <x:c r="H1629" s="8" t="s">
        <x:v>118</x:v>
      </x:c>
      <x:c r="I1629" s="9">
        <x:v>685549</x:v>
      </x:c>
    </x:row>
    <x:row r="1630" spans="1:9" ht="20.64999999999999857891">
      <x:c r="A1630" s="7" t="s">
        <x:v>8270</x:v>
      </x:c>
      <x:c r="B1630" s="7" t="s">
        <x:v>3932</x:v>
      </x:c>
      <x:c r="C1630" s="8" t="s">
        <x:v>1374</x:v>
      </x:c>
      <x:c r="D1630" s="8" t="s">
        <x:v>7231</x:v>
      </x:c>
      <x:c r="E1630" s="8" t="s">
        <x:v>543</x:v>
      </x:c>
      <x:c r="F1630" s="8" t="s">
        <x:v>495</x:v>
      </x:c>
      <x:c r="G1630" s="8" t="s">
        <x:v>7233</x:v>
      </x:c>
      <x:c r="H1630" s="8" t="s">
        <x:v>124</x:v>
      </x:c>
      <x:c r="I1630" s="9">
        <x:v>134733</x:v>
      </x:c>
    </x:row>
    <x:row r="1631" spans="1:9" ht="20.64999999999999857891">
      <x:c r="A1631" s="7" t="s">
        <x:v>8270</x:v>
      </x:c>
      <x:c r="B1631" s="7" t="s">
        <x:v>2726</x:v>
      </x:c>
      <x:c r="C1631" s="8" t="s">
        <x:v>1374</x:v>
      </x:c>
      <x:c r="D1631" s="8" t="s">
        <x:v>8452</x:v>
      </x:c>
      <x:c r="E1631" s="8" t="s">
        <x:v>543</x:v>
      </x:c>
      <x:c r="F1631" s="8" t="s">
        <x:v>495</x:v>
      </x:c>
      <x:c r="G1631" s="8" t="s">
        <x:v>7233</x:v>
      </x:c>
      <x:c r="H1631" s="8" t="s">
        <x:v>124</x:v>
      </x:c>
      <x:c r="I1631" s="9">
        <x:v>1691</x:v>
      </x:c>
    </x:row>
    <x:row r="1632" spans="1:9" ht="20.64999999999999857891">
      <x:c r="A1632" s="7" t="s">
        <x:v>8270</x:v>
      </x:c>
      <x:c r="B1632" s="7" t="s">
        <x:v>1132</x:v>
      </x:c>
      <x:c r="C1632" s="8" t="s">
        <x:v>1374</x:v>
      </x:c>
      <x:c r="D1632" s="8" t="s">
        <x:v>6622</x:v>
      </x:c>
      <x:c r="E1632" s="8" t="s">
        <x:v>543</x:v>
      </x:c>
      <x:c r="F1632" s="8" t="s">
        <x:v>495</x:v>
      </x:c>
      <x:c r="G1632" s="8" t="s">
        <x:v>7233</x:v>
      </x:c>
      <x:c r="H1632" s="8" t="s">
        <x:v>124</x:v>
      </x:c>
      <x:c r="I1632" s="9">
        <x:v>2176</x:v>
      </x:c>
    </x:row>
    <x:row r="1633" spans="1:9" ht="20.64999999999999857891">
      <x:c r="A1633" s="7" t="s">
        <x:v>8270</x:v>
      </x:c>
      <x:c r="B1633" s="7" t="s">
        <x:v>1564</x:v>
      </x:c>
      <x:c r="C1633" s="8" t="s">
        <x:v>1374</x:v>
      </x:c>
      <x:c r="D1633" s="8" t="s">
        <x:v>6549</x:v>
      </x:c>
      <x:c r="E1633" s="8" t="s">
        <x:v>543</x:v>
      </x:c>
      <x:c r="F1633" s="8" t="s">
        <x:v>495</x:v>
      </x:c>
      <x:c r="G1633" s="8" t="s">
        <x:v>7233</x:v>
      </x:c>
      <x:c r="H1633" s="8" t="s">
        <x:v>124</x:v>
      </x:c>
      <x:c r="I1633" s="9">
        <x:v>3350</x:v>
      </x:c>
    </x:row>
    <x:row r="1634" spans="1:9" ht="20.64999999999999857891">
      <x:c r="A1634" s="7" t="s">
        <x:v>8270</x:v>
      </x:c>
      <x:c r="B1634" s="7" t="s">
        <x:v>651</x:v>
      </x:c>
      <x:c r="C1634" s="8" t="s">
        <x:v>1374</x:v>
      </x:c>
      <x:c r="D1634" s="8" t="s">
        <x:v>5860</x:v>
      </x:c>
      <x:c r="E1634" s="8" t="s">
        <x:v>543</x:v>
      </x:c>
      <x:c r="F1634" s="8" t="s">
        <x:v>495</x:v>
      </x:c>
      <x:c r="G1634" s="8" t="s">
        <x:v>7233</x:v>
      </x:c>
      <x:c r="H1634" s="8" t="s">
        <x:v>124</x:v>
      </x:c>
      <x:c r="I1634" s="9">
        <x:v>4300</x:v>
      </x:c>
    </x:row>
    <x:row r="1635" spans="1:9" ht="20.64999999999999857891">
      <x:c r="A1635" s="7" t="s">
        <x:v>8270</x:v>
      </x:c>
      <x:c r="B1635" s="7" t="s">
        <x:v>3200</x:v>
      </x:c>
      <x:c r="C1635" s="8" t="s">
        <x:v>1374</x:v>
      </x:c>
      <x:c r="D1635" s="8" t="s">
        <x:v>5943</x:v>
      </x:c>
      <x:c r="E1635" s="8" t="s">
        <x:v>543</x:v>
      </x:c>
      <x:c r="F1635" s="8" t="s">
        <x:v>495</x:v>
      </x:c>
      <x:c r="G1635" s="8" t="s">
        <x:v>7233</x:v>
      </x:c>
      <x:c r="H1635" s="8" t="s">
        <x:v>124</x:v>
      </x:c>
      <x:c r="I1635" s="9">
        <x:v>4938</x:v>
      </x:c>
    </x:row>
    <x:row r="1636" spans="1:9" ht="20.64999999999999857891">
      <x:c r="A1636" s="7" t="s">
        <x:v>8270</x:v>
      </x:c>
      <x:c r="B1636" s="7" t="s">
        <x:v>7996</x:v>
      </x:c>
      <x:c r="C1636" s="8" t="s">
        <x:v>1374</x:v>
      </x:c>
      <x:c r="D1636" s="8" t="s">
        <x:v>5907</x:v>
      </x:c>
      <x:c r="E1636" s="8" t="s">
        <x:v>543</x:v>
      </x:c>
      <x:c r="F1636" s="8" t="s">
        <x:v>495</x:v>
      </x:c>
      <x:c r="G1636" s="8" t="s">
        <x:v>7233</x:v>
      </x:c>
      <x:c r="H1636" s="8" t="s">
        <x:v>124</x:v>
      </x:c>
      <x:c r="I1636" s="9">
        <x:v>6944</x:v>
      </x:c>
    </x:row>
    <x:row r="1637" spans="1:9" ht="20.64999999999999857891">
      <x:c r="A1637" s="7" t="s">
        <x:v>8270</x:v>
      </x:c>
      <x:c r="B1637" s="7" t="s">
        <x:v>6190</x:v>
      </x:c>
      <x:c r="C1637" s="8" t="s">
        <x:v>1374</x:v>
      </x:c>
      <x:c r="D1637" s="8" t="s">
        <x:v>187</x:v>
      </x:c>
      <x:c r="E1637" s="8" t="s">
        <x:v>543</x:v>
      </x:c>
      <x:c r="F1637" s="8" t="s">
        <x:v>495</x:v>
      </x:c>
      <x:c r="G1637" s="8" t="s">
        <x:v>7233</x:v>
      </x:c>
      <x:c r="H1637" s="8" t="s">
        <x:v>124</x:v>
      </x:c>
      <x:c r="I1637" s="9">
        <x:v>8880</x:v>
      </x:c>
    </x:row>
    <x:row r="1638" spans="1:9" ht="20.64999999999999857891">
      <x:c r="A1638" s="7" t="s">
        <x:v>3117</x:v>
      </x:c>
      <x:c r="B1638" s="7" t="s">
        <x:v>1547</x:v>
      </x:c>
      <x:c r="C1638" s="8" t="s">
        <x:v>2139</x:v>
      </x:c>
      <x:c r="D1638" s="8" t="s">
        <x:v>2531</x:v>
      </x:c>
      <x:c r="E1638" s="8" t="s">
        <x:v>543</x:v>
      </x:c>
      <x:c r="F1638" s="8" t="s">
        <x:v>495</x:v>
      </x:c>
      <x:c r="G1638" s="8" t="s">
        <x:v>7233</x:v>
      </x:c>
      <x:c r="H1638" s="8" t="s">
        <x:v>118</x:v>
      </x:c>
      <x:c r="I1638" s="9">
        <x:v>2700</x:v>
      </x:c>
    </x:row>
    <x:row r="1639" spans="1:9" ht="20.64999999999999857891">
      <x:c r="A1639" s="7" t="s">
        <x:v>3898</x:v>
      </x:c>
      <x:c r="B1639" s="7" t="s">
        <x:v>3936</x:v>
      </x:c>
      <x:c r="C1639" s="8" t="s">
        <x:v>3191</x:v>
      </x:c>
      <x:c r="D1639" s="8" t="s">
        <x:v>951</x:v>
      </x:c>
      <x:c r="E1639" s="8" t="s">
        <x:v>543</x:v>
      </x:c>
      <x:c r="F1639" s="8" t="s">
        <x:v>495</x:v>
      </x:c>
      <x:c r="G1639" s="8" t="s">
        <x:v>7233</x:v>
      </x:c>
      <x:c r="H1639" s="8" t="s">
        <x:v>124</x:v>
      </x:c>
      <x:c r="I1639" s="9">
        <x:v>8562</x:v>
      </x:c>
    </x:row>
    <x:row r="1640" spans="1:9" ht="20.64999999999999857891">
      <x:c r="A1640" s="7" t="s">
        <x:v>3898</x:v>
      </x:c>
      <x:c r="B1640" s="7" t="s">
        <x:v>1183</x:v>
      </x:c>
      <x:c r="C1640" s="8" t="s">
        <x:v>3191</x:v>
      </x:c>
      <x:c r="D1640" s="8" t="s">
        <x:v>947</x:v>
      </x:c>
      <x:c r="E1640" s="8" t="s">
        <x:v>543</x:v>
      </x:c>
      <x:c r="F1640" s="8" t="s">
        <x:v>495</x:v>
      </x:c>
      <x:c r="G1640" s="8" t="s">
        <x:v>7233</x:v>
      </x:c>
      <x:c r="H1640" s="8" t="s">
        <x:v>124</x:v>
      </x:c>
      <x:c r="I1640" s="9">
        <x:v>15873</x:v>
      </x:c>
    </x:row>
    <x:row r="1641" spans="1:9" ht="20.64999999999999857891">
      <x:c r="A1641" s="7" t="s">
        <x:v>3898</x:v>
      </x:c>
      <x:c r="B1641" s="7" t="s">
        <x:v>3919</x:v>
      </x:c>
      <x:c r="C1641" s="8" t="s">
        <x:v>3191</x:v>
      </x:c>
      <x:c r="D1641" s="8" t="s">
        <x:v>922</x:v>
      </x:c>
      <x:c r="E1641" s="8" t="s">
        <x:v>543</x:v>
      </x:c>
      <x:c r="F1641" s="8" t="s">
        <x:v>495</x:v>
      </x:c>
      <x:c r="G1641" s="8" t="s">
        <x:v>7233</x:v>
      </x:c>
      <x:c r="H1641" s="8" t="s">
        <x:v>124</x:v>
      </x:c>
      <x:c r="I1641" s="9">
        <x:v>20977</x:v>
      </x:c>
    </x:row>
    <x:row r="1642" spans="1:9" ht="20.64999999999999857891">
      <x:c r="A1642" s="7" t="s">
        <x:v>3898</x:v>
      </x:c>
      <x:c r="B1642" s="7" t="s">
        <x:v>3363</x:v>
      </x:c>
      <x:c r="C1642" s="8" t="s">
        <x:v>3191</x:v>
      </x:c>
      <x:c r="D1642" s="8" t="s">
        <x:v>939</x:v>
      </x:c>
      <x:c r="E1642" s="8" t="s">
        <x:v>543</x:v>
      </x:c>
      <x:c r="F1642" s="8" t="s">
        <x:v>495</x:v>
      </x:c>
      <x:c r="G1642" s="8" t="s">
        <x:v>7233</x:v>
      </x:c>
      <x:c r="H1642" s="8" t="s">
        <x:v>124</x:v>
      </x:c>
      <x:c r="I1642" s="9">
        <x:v>25803</x:v>
      </x:c>
    </x:row>
    <x:row r="1643" spans="1:9" ht="20.64999999999999857891">
      <x:c r="A1643" s="7" t="s">
        <x:v>3898</x:v>
      </x:c>
      <x:c r="B1643" s="7" t="s">
        <x:v>4517</x:v>
      </x:c>
      <x:c r="C1643" s="8" t="s">
        <x:v>3191</x:v>
      </x:c>
      <x:c r="D1643" s="8" t="s">
        <x:v>940</x:v>
      </x:c>
      <x:c r="E1643" s="8" t="s">
        <x:v>543</x:v>
      </x:c>
      <x:c r="F1643" s="8" t="s">
        <x:v>495</x:v>
      </x:c>
      <x:c r="G1643" s="8" t="s">
        <x:v>7233</x:v>
      </x:c>
      <x:c r="H1643" s="8" t="s">
        <x:v>124</x:v>
      </x:c>
      <x:c r="I1643" s="9">
        <x:v>33998</x:v>
      </x:c>
    </x:row>
    <x:row r="1644" spans="1:9" ht="20.64999999999999857891">
      <x:c r="A1644" s="7" t="s">
        <x:v>3898</x:v>
      </x:c>
      <x:c r="B1644" s="7" t="s">
        <x:v>3442</x:v>
      </x:c>
      <x:c r="C1644" s="8" t="s">
        <x:v>3191</x:v>
      </x:c>
      <x:c r="D1644" s="8" t="s">
        <x:v>116</x:v>
      </x:c>
      <x:c r="E1644" s="8" t="s">
        <x:v>543</x:v>
      </x:c>
      <x:c r="F1644" s="8" t="s">
        <x:v>495</x:v>
      </x:c>
      <x:c r="G1644" s="8" t="s">
        <x:v>7233</x:v>
      </x:c>
      <x:c r="H1644" s="8" t="s">
        <x:v>124</x:v>
      </x:c>
      <x:c r="I1644" s="9">
        <x:v>51487</x:v>
      </x:c>
    </x:row>
    <x:row r="1645" spans="1:9" ht="20.64999999999999857891">
      <x:c r="A1645" s="7" t="s">
        <x:v>3898</x:v>
      </x:c>
      <x:c r="B1645" s="7" t="s">
        <x:v>3315</x:v>
      </x:c>
      <x:c r="C1645" s="8" t="s">
        <x:v>3191</x:v>
      </x:c>
      <x:c r="D1645" s="8" t="s">
        <x:v>932</x:v>
      </x:c>
      <x:c r="E1645" s="8" t="s">
        <x:v>543</x:v>
      </x:c>
      <x:c r="F1645" s="8" t="s">
        <x:v>495</x:v>
      </x:c>
      <x:c r="G1645" s="8" t="s">
        <x:v>7233</x:v>
      </x:c>
      <x:c r="H1645" s="8" t="s">
        <x:v>124</x:v>
      </x:c>
      <x:c r="I1645" s="9">
        <x:v>73004</x:v>
      </x:c>
    </x:row>
    <x:row r="1646" spans="1:9" ht="20.64999999999999857891">
      <x:c r="A1646" s="7" t="s">
        <x:v>3898</x:v>
      </x:c>
      <x:c r="B1646" s="7" t="s">
        <x:v>6087</x:v>
      </x:c>
      <x:c r="C1646" s="8" t="s">
        <x:v>3191</x:v>
      </x:c>
      <x:c r="D1646" s="8" t="s">
        <x:v>902</x:v>
      </x:c>
      <x:c r="E1646" s="8" t="s">
        <x:v>543</x:v>
      </x:c>
      <x:c r="F1646" s="8" t="s">
        <x:v>495</x:v>
      </x:c>
      <x:c r="G1646" s="8" t="s">
        <x:v>7233</x:v>
      </x:c>
      <x:c r="H1646" s="8" t="s">
        <x:v>124</x:v>
      </x:c>
      <x:c r="I1646" s="9">
        <x:v>99985</x:v>
      </x:c>
    </x:row>
    <x:row r="1647" spans="1:9" ht="20.64999999999999857891">
      <x:c r="A1647" s="7" t="s">
        <x:v>3898</x:v>
      </x:c>
      <x:c r="B1647" s="7" t="s">
        <x:v>3372</x:v>
      </x:c>
      <x:c r="C1647" s="8" t="s">
        <x:v>3191</x:v>
      </x:c>
      <x:c r="D1647" s="8" t="s">
        <x:v>459</x:v>
      </x:c>
      <x:c r="E1647" s="8" t="s">
        <x:v>543</x:v>
      </x:c>
      <x:c r="F1647" s="8" t="s">
        <x:v>495</x:v>
      </x:c>
      <x:c r="G1647" s="8" t="s">
        <x:v>7233</x:v>
      </x:c>
      <x:c r="H1647" s="8" t="s">
        <x:v>124</x:v>
      </x:c>
      <x:c r="I1647" s="9">
        <x:v>162440</x:v>
      </x:c>
    </x:row>
    <x:row r="1648" spans="1:9" ht="20.64999999999999857891">
      <x:c r="A1648" s="7" t="s">
        <x:v>3898</x:v>
      </x:c>
      <x:c r="B1648" s="7" t="s">
        <x:v>8146</x:v>
      </x:c>
      <x:c r="C1648" s="8" t="s">
        <x:v>3191</x:v>
      </x:c>
      <x:c r="D1648" s="8" t="s">
        <x:v>538</x:v>
      </x:c>
      <x:c r="E1648" s="8" t="s">
        <x:v>543</x:v>
      </x:c>
      <x:c r="F1648" s="8" t="s">
        <x:v>495</x:v>
      </x:c>
      <x:c r="G1648" s="8" t="s">
        <x:v>7233</x:v>
      </x:c>
      <x:c r="H1648" s="8" t="s">
        <x:v>124</x:v>
      </x:c>
      <x:c r="I1648" s="9">
        <x:v>243801</x:v>
      </x:c>
    </x:row>
    <x:row r="1649" spans="1:9" ht="20.64999999999999857891">
      <x:c r="A1649" s="7" t="s">
        <x:v>3898</x:v>
      </x:c>
      <x:c r="B1649" s="7" t="s">
        <x:v>6073</x:v>
      </x:c>
      <x:c r="C1649" s="8" t="s">
        <x:v>3191</x:v>
      </x:c>
      <x:c r="D1649" s="8" t="s">
        <x:v>469</x:v>
      </x:c>
      <x:c r="E1649" s="8" t="s">
        <x:v>543</x:v>
      </x:c>
      <x:c r="F1649" s="8" t="s">
        <x:v>495</x:v>
      </x:c>
      <x:c r="G1649" s="8" t="s">
        <x:v>7233</x:v>
      </x:c>
      <x:c r="H1649" s="8" t="s">
        <x:v>124</x:v>
      </x:c>
      <x:c r="I1649" s="9">
        <x:v>347327</x:v>
      </x:c>
    </x:row>
    <x:row r="1650" spans="1:9" ht="20.64999999999999857891">
      <x:c r="A1650" s="21" t="s">
        <x:v>3898</x:v>
      </x:c>
      <x:c r="B1650" s="21" t="s">
        <x:v>3958</x:v>
      </x:c>
      <x:c r="C1650" s="13" t="s">
        <x:v>3920</x:v>
      </x:c>
      <x:c r="D1650" s="13" t="s">
        <x:v>951</x:v>
      </x:c>
      <x:c r="E1650" s="13" t="s">
        <x:v>543</x:v>
      </x:c>
      <x:c r="F1650" s="13" t="s">
        <x:v>495</x:v>
      </x:c>
      <x:c r="G1650" s="13" t="s">
        <x:v>7233</x:v>
      </x:c>
      <x:c r="H1650" s="13" t="s">
        <x:v>124</x:v>
      </x:c>
      <x:c r="I1650" s="14">
        <x:v>6801</x:v>
      </x:c>
    </x:row>
    <x:row r="1651" spans="1:9" ht="20.64999999999999857891">
      <x:c r="A1651" s="21" t="s">
        <x:v>3898</x:v>
      </x:c>
      <x:c r="B1651" s="21" t="s">
        <x:v>3910</x:v>
      </x:c>
      <x:c r="C1651" s="13" t="s">
        <x:v>3920</x:v>
      </x:c>
      <x:c r="D1651" s="13" t="s">
        <x:v>947</x:v>
      </x:c>
      <x:c r="E1651" s="13" t="s">
        <x:v>543</x:v>
      </x:c>
      <x:c r="F1651" s="13" t="s">
        <x:v>495</x:v>
      </x:c>
      <x:c r="G1651" s="13" t="s">
        <x:v>7233</x:v>
      </x:c>
      <x:c r="H1651" s="13" t="s">
        <x:v>124</x:v>
      </x:c>
      <x:c r="I1651" s="14">
        <x:v>10772</x:v>
      </x:c>
    </x:row>
    <x:row r="1652" spans="1:9" ht="20.64999999999999857891">
      <x:c r="A1652" s="21" t="s">
        <x:v>3898</x:v>
      </x:c>
      <x:c r="B1652" s="21" t="s">
        <x:v>3913</x:v>
      </x:c>
      <x:c r="C1652" s="13" t="s">
        <x:v>3920</x:v>
      </x:c>
      <x:c r="D1652" s="13" t="s">
        <x:v>922</x:v>
      </x:c>
      <x:c r="E1652" s="13" t="s">
        <x:v>543</x:v>
      </x:c>
      <x:c r="F1652" s="13" t="s">
        <x:v>495</x:v>
      </x:c>
      <x:c r="G1652" s="13" t="s">
        <x:v>7233</x:v>
      </x:c>
      <x:c r="H1652" s="13" t="s">
        <x:v>124</x:v>
      </x:c>
      <x:c r="I1652" s="14">
        <x:v>15550</x:v>
      </x:c>
    </x:row>
    <x:row r="1653" spans="1:9" ht="20.64999999999999857891">
      <x:c r="A1653" s="21" t="s">
        <x:v>3898</x:v>
      </x:c>
      <x:c r="B1653" s="21" t="s">
        <x:v>3930</x:v>
      </x:c>
      <x:c r="C1653" s="13" t="s">
        <x:v>3920</x:v>
      </x:c>
      <x:c r="D1653" s="13" t="s">
        <x:v>939</x:v>
      </x:c>
      <x:c r="E1653" s="13" t="s">
        <x:v>543</x:v>
      </x:c>
      <x:c r="F1653" s="13" t="s">
        <x:v>495</x:v>
      </x:c>
      <x:c r="G1653" s="13" t="s">
        <x:v>7233</x:v>
      </x:c>
      <x:c r="H1653" s="13" t="s">
        <x:v>124</x:v>
      </x:c>
      <x:c r="I1653" s="14">
        <x:v>21067</x:v>
      </x:c>
    </x:row>
    <x:row r="1654" spans="1:9" ht="20.64999999999999857891">
      <x:c r="A1654" s="21" t="s">
        <x:v>3898</x:v>
      </x:c>
      <x:c r="B1654" s="21" t="s">
        <x:v>3891</x:v>
      </x:c>
      <x:c r="C1654" s="13" t="s">
        <x:v>3920</x:v>
      </x:c>
      <x:c r="D1654" s="13" t="s">
        <x:v>940</x:v>
      </x:c>
      <x:c r="E1654" s="13" t="s">
        <x:v>543</x:v>
      </x:c>
      <x:c r="F1654" s="13" t="s">
        <x:v>495</x:v>
      </x:c>
      <x:c r="G1654" s="13" t="s">
        <x:v>7233</x:v>
      </x:c>
      <x:c r="H1654" s="13" t="s">
        <x:v>124</x:v>
      </x:c>
      <x:c r="I1654" s="14">
        <x:v>27127</x:v>
      </x:c>
    </x:row>
    <x:row r="1655" spans="1:9" ht="20.64999999999999857891">
      <x:c r="A1655" s="21" t="s">
        <x:v>3898</x:v>
      </x:c>
      <x:c r="B1655" s="21" t="s">
        <x:v>8115</x:v>
      </x:c>
      <x:c r="C1655" s="13" t="s">
        <x:v>3920</x:v>
      </x:c>
      <x:c r="D1655" s="13" t="s">
        <x:v>116</x:v>
      </x:c>
      <x:c r="E1655" s="13" t="s">
        <x:v>543</x:v>
      </x:c>
      <x:c r="F1655" s="13" t="s">
        <x:v>495</x:v>
      </x:c>
      <x:c r="G1655" s="13" t="s">
        <x:v>7233</x:v>
      </x:c>
      <x:c r="H1655" s="13" t="s">
        <x:v>124</x:v>
      </x:c>
      <x:c r="I1655" s="14">
        <x:v>41776</x:v>
      </x:c>
    </x:row>
    <x:row r="1656" spans="1:9" ht="20.64999999999999857891">
      <x:c r="A1656" s="21" t="s">
        <x:v>3898</x:v>
      </x:c>
      <x:c r="B1656" s="21" t="s">
        <x:v>3336</x:v>
      </x:c>
      <x:c r="C1656" s="13" t="s">
        <x:v>3920</x:v>
      </x:c>
      <x:c r="D1656" s="13" t="s">
        <x:v>932</x:v>
      </x:c>
      <x:c r="E1656" s="13" t="s">
        <x:v>543</x:v>
      </x:c>
      <x:c r="F1656" s="13" t="s">
        <x:v>495</x:v>
      </x:c>
      <x:c r="G1656" s="13" t="s">
        <x:v>7233</x:v>
      </x:c>
      <x:c r="H1656" s="13" t="s">
        <x:v>124</x:v>
      </x:c>
      <x:c r="I1656" s="14">
        <x:v>59010</x:v>
      </x:c>
    </x:row>
    <x:row r="1657" spans="1:9" ht="20.64999999999999857891">
      <x:c r="A1657" s="21" t="s">
        <x:v>3898</x:v>
      </x:c>
      <x:c r="B1657" s="21" t="s">
        <x:v>3489</x:v>
      </x:c>
      <x:c r="C1657" s="13" t="s">
        <x:v>3920</x:v>
      </x:c>
      <x:c r="D1657" s="13" t="s">
        <x:v>902</x:v>
      </x:c>
      <x:c r="E1657" s="13" t="s">
        <x:v>543</x:v>
      </x:c>
      <x:c r="F1657" s="13" t="s">
        <x:v>495</x:v>
      </x:c>
      <x:c r="G1657" s="13" t="s">
        <x:v>7233</x:v>
      </x:c>
      <x:c r="H1657" s="13" t="s">
        <x:v>124</x:v>
      </x:c>
      <x:c r="I1657" s="14">
        <x:v>79369</x:v>
      </x:c>
    </x:row>
    <x:row r="1658" spans="1:9" ht="20.64999999999999857891">
      <x:c r="A1658" s="21" t="s">
        <x:v>3898</x:v>
      </x:c>
      <x:c r="B1658" s="21" t="s">
        <x:v>3396</x:v>
      </x:c>
      <x:c r="C1658" s="13" t="s">
        <x:v>3920</x:v>
      </x:c>
      <x:c r="D1658" s="13" t="s">
        <x:v>459</x:v>
      </x:c>
      <x:c r="E1658" s="13" t="s">
        <x:v>543</x:v>
      </x:c>
      <x:c r="F1658" s="13" t="s">
        <x:v>495</x:v>
      </x:c>
      <x:c r="G1658" s="13" t="s">
        <x:v>7233</x:v>
      </x:c>
      <x:c r="H1658" s="13" t="s">
        <x:v>124</x:v>
      </x:c>
      <x:c r="I1658" s="14">
        <x:v>127947</x:v>
      </x:c>
    </x:row>
    <x:row r="1659" spans="1:9" ht="20.64999999999999857891">
      <x:c r="A1659" s="22" t="s">
        <x:v>3898</x:v>
      </x:c>
      <x:c r="B1659" s="22" t="s">
        <x:v>6061</x:v>
      </x:c>
      <x:c r="C1659" s="23" t="s">
        <x:v>3920</x:v>
      </x:c>
      <x:c r="D1659" s="23" t="s">
        <x:v>538</x:v>
      </x:c>
      <x:c r="E1659" s="8" t="s">
        <x:v>543</x:v>
      </x:c>
      <x:c r="F1659" s="8" t="s">
        <x:v>495</x:v>
      </x:c>
      <x:c r="G1659" s="8" t="s">
        <x:v>7233</x:v>
      </x:c>
      <x:c r="H1659" s="23" t="s">
        <x:v>124</x:v>
      </x:c>
      <x:c r="I1659" s="24">
        <x:v>182584</x:v>
      </x:c>
    </x:row>
    <x:row r="1660" spans="1:9" ht="20.64999999999999857891">
      <x:c r="A1660" s="22" t="s">
        <x:v>3898</x:v>
      </x:c>
      <x:c r="B1660" s="22" t="s">
        <x:v>3494</x:v>
      </x:c>
      <x:c r="C1660" s="23" t="s">
        <x:v>3920</x:v>
      </x:c>
      <x:c r="D1660" s="23" t="s">
        <x:v>469</x:v>
      </x:c>
      <x:c r="E1660" s="8" t="s">
        <x:v>543</x:v>
      </x:c>
      <x:c r="F1660" s="8" t="s">
        <x:v>495</x:v>
      </x:c>
      <x:c r="G1660" s="8" t="s">
        <x:v>7233</x:v>
      </x:c>
      <x:c r="H1660" s="23" t="s">
        <x:v>124</x:v>
      </x:c>
      <x:c r="I1660" s="24">
        <x:v>244510</x:v>
      </x:c>
    </x:row>
    <x:row r="1661" spans="1:9" ht="20.64999999999999857891">
      <x:c r="A1661" s="22" t="s">
        <x:v>3898</x:v>
      </x:c>
      <x:c r="B1661" s="22" t="s">
        <x:v>8308</x:v>
      </x:c>
      <x:c r="C1661" s="23" t="s">
        <x:v>3920</x:v>
      </x:c>
      <x:c r="D1661" s="23" t="s">
        <x:v>510</x:v>
      </x:c>
      <x:c r="E1661" s="8" t="s">
        <x:v>543</x:v>
      </x:c>
      <x:c r="F1661" s="8" t="s">
        <x:v>495</x:v>
      </x:c>
      <x:c r="G1661" s="8" t="s">
        <x:v>7233</x:v>
      </x:c>
      <x:c r="H1661" s="23" t="s">
        <x:v>124</x:v>
      </x:c>
      <x:c r="I1661" s="24">
        <x:v>471042</x:v>
      </x:c>
    </x:row>
    <x:row r="1662" spans="1:9" ht="20.64999999999999857891">
      <x:c r="A1662" s="22" t="s">
        <x:v>3898</x:v>
      </x:c>
      <x:c r="B1662" s="22" t="s">
        <x:v>4509</x:v>
      </x:c>
      <x:c r="C1662" s="23" t="s">
        <x:v>3920</x:v>
      </x:c>
      <x:c r="D1662" s="23" t="s">
        <x:v>548</x:v>
      </x:c>
      <x:c r="E1662" s="8" t="s">
        <x:v>543</x:v>
      </x:c>
      <x:c r="F1662" s="8" t="s">
        <x:v>495</x:v>
      </x:c>
      <x:c r="G1662" s="8" t="s">
        <x:v>7233</x:v>
      </x:c>
      <x:c r="H1662" s="23" t="s">
        <x:v>124</x:v>
      </x:c>
      <x:c r="I1662" s="24">
        <x:v>747644</x:v>
      </x:c>
    </x:row>
    <x:row r="1663" spans="1:9" ht="20.64999999999999857891">
      <x:c r="A1663" s="7" t="s">
        <x:v>3898</x:v>
      </x:c>
      <x:c r="B1663" s="7" t="s">
        <x:v>3865</x:v>
      </x:c>
      <x:c r="C1663" s="8" t="s">
        <x:v>2575</x:v>
      </x:c>
      <x:c r="D1663" s="8" t="s">
        <x:v>951</x:v>
      </x:c>
      <x:c r="E1663" s="8" t="s">
        <x:v>543</x:v>
      </x:c>
      <x:c r="F1663" s="8" t="s">
        <x:v>495</x:v>
      </x:c>
      <x:c r="G1663" s="8" t="s">
        <x:v>7233</x:v>
      </x:c>
      <x:c r="H1663" s="8" t="s">
        <x:v>124</x:v>
      </x:c>
      <x:c r="I1663" s="9">
        <x:v>4885</x:v>
      </x:c>
    </x:row>
    <x:row r="1664" spans="1:9" ht="20.64999999999999857891">
      <x:c r="A1664" s="7" t="s">
        <x:v>3898</x:v>
      </x:c>
      <x:c r="B1664" s="7" t="s">
        <x:v>1809</x:v>
      </x:c>
      <x:c r="C1664" s="8" t="s">
        <x:v>2575</x:v>
      </x:c>
      <x:c r="D1664" s="8" t="s">
        <x:v>947</x:v>
      </x:c>
      <x:c r="E1664" s="8" t="s">
        <x:v>543</x:v>
      </x:c>
      <x:c r="F1664" s="8" t="s">
        <x:v>495</x:v>
      </x:c>
      <x:c r="G1664" s="8" t="s">
        <x:v>7233</x:v>
      </x:c>
      <x:c r="H1664" s="8" t="s">
        <x:v>124</x:v>
      </x:c>
      <x:c r="I1664" s="9">
        <x:v>7791</x:v>
      </x:c>
    </x:row>
    <x:row r="1665" spans="1:9" ht="20.64999999999999857891">
      <x:c r="A1665" s="7" t="s">
        <x:v>3898</x:v>
      </x:c>
      <x:c r="B1665" s="7" t="s">
        <x:v>2537</x:v>
      </x:c>
      <x:c r="C1665" s="8" t="s">
        <x:v>2575</x:v>
      </x:c>
      <x:c r="D1665" s="8" t="s">
        <x:v>922</x:v>
      </x:c>
      <x:c r="E1665" s="8" t="s">
        <x:v>543</x:v>
      </x:c>
      <x:c r="F1665" s="8" t="s">
        <x:v>495</x:v>
      </x:c>
      <x:c r="G1665" s="8" t="s">
        <x:v>7233</x:v>
      </x:c>
      <x:c r="H1665" s="8" t="s">
        <x:v>124</x:v>
      </x:c>
      <x:c r="I1665" s="9">
        <x:v>11104</x:v>
      </x:c>
    </x:row>
    <x:row r="1666" spans="1:9" ht="20.64999999999999857891">
      <x:c r="A1666" s="7" t="s">
        <x:v>3898</x:v>
      </x:c>
      <x:c r="B1666" s="7" t="s">
        <x:v>3347</x:v>
      </x:c>
      <x:c r="C1666" s="8" t="s">
        <x:v>2575</x:v>
      </x:c>
      <x:c r="D1666" s="8" t="s">
        <x:v>939</x:v>
      </x:c>
      <x:c r="E1666" s="8" t="s">
        <x:v>543</x:v>
      </x:c>
      <x:c r="F1666" s="8" t="s">
        <x:v>495</x:v>
      </x:c>
      <x:c r="G1666" s="8" t="s">
        <x:v>7233</x:v>
      </x:c>
      <x:c r="H1666" s="8" t="s">
        <x:v>124</x:v>
      </x:c>
      <x:c r="I1666" s="9">
        <x:v>16320</x:v>
      </x:c>
    </x:row>
    <x:row r="1667" spans="1:9" ht="20.64999999999999857891">
      <x:c r="A1667" s="7" t="s">
        <x:v>3898</x:v>
      </x:c>
      <x:c r="B1667" s="7" t="s">
        <x:v>3366</x:v>
      </x:c>
      <x:c r="C1667" s="8" t="s">
        <x:v>2575</x:v>
      </x:c>
      <x:c r="D1667" s="8" t="s">
        <x:v>940</x:v>
      </x:c>
      <x:c r="E1667" s="8" t="s">
        <x:v>543</x:v>
      </x:c>
      <x:c r="F1667" s="8" t="s">
        <x:v>495</x:v>
      </x:c>
      <x:c r="G1667" s="8" t="s">
        <x:v>7233</x:v>
      </x:c>
      <x:c r="H1667" s="8" t="s">
        <x:v>124</x:v>
      </x:c>
      <x:c r="I1667" s="9">
        <x:v>22309</x:v>
      </x:c>
    </x:row>
    <x:row r="1668" spans="1:9" ht="20.64999999999999857891">
      <x:c r="A1668" s="7" t="s">
        <x:v>8297</x:v>
      </x:c>
      <x:c r="B1668" s="7" t="s">
        <x:v>3934</x:v>
      </x:c>
      <x:c r="C1668" s="8" t="s">
        <x:v>140</x:v>
      </x:c>
      <x:c r="D1668" s="8" t="s">
        <x:v>939</x:v>
      </x:c>
      <x:c r="E1668" s="8" t="s">
        <x:v>543</x:v>
      </x:c>
      <x:c r="F1668" s="8" t="s">
        <x:v>495</x:v>
      </x:c>
      <x:c r="G1668" s="8" t="s">
        <x:v>7233</x:v>
      </x:c>
      <x:c r="H1668" s="8" t="s">
        <x:v>118</x:v>
      </x:c>
      <x:c r="I1668" s="9">
        <x:v>44102</x:v>
      </x:c>
    </x:row>
    <x:row r="1669" spans="1:9" ht="20.64999999999999857891">
      <x:c r="A1669" s="7" t="s">
        <x:v>8297</x:v>
      </x:c>
      <x:c r="B1669" s="7" t="s">
        <x:v>3325</x:v>
      </x:c>
      <x:c r="C1669" s="8" t="s">
        <x:v>140</x:v>
      </x:c>
      <x:c r="D1669" s="8" t="s">
        <x:v>940</x:v>
      </x:c>
      <x:c r="E1669" s="8" t="s">
        <x:v>543</x:v>
      </x:c>
      <x:c r="F1669" s="8" t="s">
        <x:v>495</x:v>
      </x:c>
      <x:c r="G1669" s="8" t="s">
        <x:v>7233</x:v>
      </x:c>
      <x:c r="H1669" s="8" t="s">
        <x:v>118</x:v>
      </x:c>
      <x:c r="I1669" s="9">
        <x:v>45511</x:v>
      </x:c>
    </x:row>
    <x:row r="1670" spans="1:9" ht="20.64999999999999857891">
      <x:c r="A1670" s="7" t="s">
        <x:v>8297</x:v>
      </x:c>
      <x:c r="B1670" s="7" t="s">
        <x:v>8288</x:v>
      </x:c>
      <x:c r="C1670" s="8" t="s">
        <x:v>140</x:v>
      </x:c>
      <x:c r="D1670" s="8" t="s">
        <x:v>116</x:v>
      </x:c>
      <x:c r="E1670" s="8" t="s">
        <x:v>543</x:v>
      </x:c>
      <x:c r="F1670" s="8" t="s">
        <x:v>495</x:v>
      </x:c>
      <x:c r="G1670" s="8" t="s">
        <x:v>7233</x:v>
      </x:c>
      <x:c r="H1670" s="8" t="s">
        <x:v>118</x:v>
      </x:c>
      <x:c r="I1670" s="9">
        <x:v>59544</x:v>
      </x:c>
    </x:row>
    <x:row r="1671" spans="1:9" ht="20.64999999999999857891">
      <x:c r="A1671" s="7" t="s">
        <x:v>8297</x:v>
      </x:c>
      <x:c r="B1671" s="7" t="s">
        <x:v>3516</x:v>
      </x:c>
      <x:c r="C1671" s="8" t="s">
        <x:v>140</x:v>
      </x:c>
      <x:c r="D1671" s="8" t="s">
        <x:v>932</x:v>
      </x:c>
      <x:c r="E1671" s="8" t="s">
        <x:v>543</x:v>
      </x:c>
      <x:c r="F1671" s="8" t="s">
        <x:v>495</x:v>
      </x:c>
      <x:c r="G1671" s="8" t="s">
        <x:v>7233</x:v>
      </x:c>
      <x:c r="H1671" s="8" t="s">
        <x:v>118</x:v>
      </x:c>
      <x:c r="I1671" s="9">
        <x:v>66689</x:v>
      </x:c>
    </x:row>
    <x:row r="1672" spans="1:9" ht="20.64999999999999857891">
      <x:c r="A1672" s="7" t="s">
        <x:v>8297</x:v>
      </x:c>
      <x:c r="B1672" s="7" t="s">
        <x:v>6108</x:v>
      </x:c>
      <x:c r="C1672" s="8" t="s">
        <x:v>140</x:v>
      </x:c>
      <x:c r="D1672" s="8" t="s">
        <x:v>902</x:v>
      </x:c>
      <x:c r="E1672" s="8" t="s">
        <x:v>543</x:v>
      </x:c>
      <x:c r="F1672" s="8" t="s">
        <x:v>495</x:v>
      </x:c>
      <x:c r="G1672" s="8" t="s">
        <x:v>7233</x:v>
      </x:c>
      <x:c r="H1672" s="8" t="s">
        <x:v>118</x:v>
      </x:c>
      <x:c r="I1672" s="9">
        <x:v>71452</x:v>
      </x:c>
    </x:row>
    <x:row r="1673" spans="1:9" ht="20.64999999999999857891">
      <x:c r="A1673" s="7" t="s">
        <x:v>8297</x:v>
      </x:c>
      <x:c r="B1673" s="7" t="s">
        <x:v>8202</x:v>
      </x:c>
      <x:c r="C1673" s="8" t="s">
        <x:v>140</x:v>
      </x:c>
      <x:c r="D1673" s="8" t="s">
        <x:v>459</x:v>
      </x:c>
      <x:c r="E1673" s="8" t="s">
        <x:v>543</x:v>
      </x:c>
      <x:c r="F1673" s="8" t="s">
        <x:v>495</x:v>
      </x:c>
      <x:c r="G1673" s="8" t="s">
        <x:v>7233</x:v>
      </x:c>
      <x:c r="H1673" s="8" t="s">
        <x:v>118</x:v>
      </x:c>
      <x:c r="I1673" s="9">
        <x:v>92888</x:v>
      </x:c>
    </x:row>
    <x:row r="1674" spans="1:9" ht="20.64999999999999857891">
      <x:c r="A1674" s="7" t="s">
        <x:v>8297</x:v>
      </x:c>
      <x:c r="B1674" s="7" t="s">
        <x:v>3679</x:v>
      </x:c>
      <x:c r="C1674" s="8" t="s">
        <x:v>140</x:v>
      </x:c>
      <x:c r="D1674" s="8" t="s">
        <x:v>538</x:v>
      </x:c>
      <x:c r="E1674" s="8" t="s">
        <x:v>543</x:v>
      </x:c>
      <x:c r="F1674" s="8" t="s">
        <x:v>495</x:v>
      </x:c>
      <x:c r="G1674" s="8" t="s">
        <x:v>7233</x:v>
      </x:c>
      <x:c r="H1674" s="8" t="s">
        <x:v>118</x:v>
      </x:c>
      <x:c r="I1674" s="9">
        <x:v>127821</x:v>
      </x:c>
    </x:row>
    <x:row r="1675" spans="1:9" ht="20.64999999999999857891">
      <x:c r="A1675" s="7" t="s">
        <x:v>8297</x:v>
      </x:c>
      <x:c r="B1675" s="7" t="s">
        <x:v>3691</x:v>
      </x:c>
      <x:c r="C1675" s="8" t="s">
        <x:v>140</x:v>
      </x:c>
      <x:c r="D1675" s="8" t="s">
        <x:v>469</x:v>
      </x:c>
      <x:c r="E1675" s="8" t="s">
        <x:v>543</x:v>
      </x:c>
      <x:c r="F1675" s="8" t="s">
        <x:v>495</x:v>
      </x:c>
      <x:c r="G1675" s="8" t="s">
        <x:v>7233</x:v>
      </x:c>
      <x:c r="H1675" s="8" t="s">
        <x:v>118</x:v>
      </x:c>
      <x:c r="I1675" s="9">
        <x:v>167517</x:v>
      </x:c>
    </x:row>
    <x:row r="1676" spans="1:9" ht="20.64999999999999857891">
      <x:c r="A1676" s="7" t="s">
        <x:v>8297</x:v>
      </x:c>
      <x:c r="B1676" s="7" t="s">
        <x:v>6083</x:v>
      </x:c>
      <x:c r="C1676" s="8" t="s">
        <x:v>140</x:v>
      </x:c>
      <x:c r="D1676" s="8" t="s">
        <x:v>510</x:v>
      </x:c>
      <x:c r="E1676" s="8" t="s">
        <x:v>543</x:v>
      </x:c>
      <x:c r="F1676" s="8" t="s">
        <x:v>495</x:v>
      </x:c>
      <x:c r="G1676" s="8" t="s">
        <x:v>7233</x:v>
      </x:c>
      <x:c r="H1676" s="8" t="s">
        <x:v>118</x:v>
      </x:c>
      <x:c r="I1676" s="9">
        <x:v>229442</x:v>
      </x:c>
    </x:row>
    <x:row r="1677" spans="1:9" ht="20.64999999999999857891">
      <x:c r="A1677" s="7" t="s">
        <x:v>8297</x:v>
      </x:c>
      <x:c r="B1677" s="7" t="s">
        <x:v>1169</x:v>
      </x:c>
      <x:c r="C1677" s="8" t="s">
        <x:v>140</x:v>
      </x:c>
      <x:c r="D1677" s="8" t="s">
        <x:v>548</x:v>
      </x:c>
      <x:c r="E1677" s="8" t="s">
        <x:v>543</x:v>
      </x:c>
      <x:c r="F1677" s="8" t="s">
        <x:v>495</x:v>
      </x:c>
      <x:c r="G1677" s="8" t="s">
        <x:v>7233</x:v>
      </x:c>
      <x:c r="H1677" s="8" t="s">
        <x:v>118</x:v>
      </x:c>
      <x:c r="I1677" s="9">
        <x:v>308834</x:v>
      </x:c>
    </x:row>
    <x:row r="1678" spans="1:9" ht="20.64999999999999857891">
      <x:c r="A1678" s="7" t="s">
        <x:v>8297</x:v>
      </x:c>
      <x:c r="B1678" s="7" t="s">
        <x:v>3313</x:v>
      </x:c>
      <x:c r="C1678" s="8" t="s">
        <x:v>140</x:v>
      </x:c>
      <x:c r="D1678" s="8" t="s">
        <x:v>383</x:v>
      </x:c>
      <x:c r="E1678" s="8" t="s">
        <x:v>543</x:v>
      </x:c>
      <x:c r="F1678" s="8" t="s">
        <x:v>495</x:v>
      </x:c>
      <x:c r="G1678" s="8" t="s">
        <x:v>7233</x:v>
      </x:c>
      <x:c r="H1678" s="8" t="s">
        <x:v>118</x:v>
      </x:c>
      <x:c r="I1678" s="9">
        <x:v>374730</x:v>
      </x:c>
    </x:row>
    <x:row r="1679" spans="1:9" ht="20.64999999999999857891">
      <x:c r="A1679" s="7" t="s">
        <x:v>2707</x:v>
      </x:c>
      <x:c r="B1679" s="7" t="s">
        <x:v>6093</x:v>
      </x:c>
      <x:c r="C1679" s="8" t="s">
        <x:v>5567</x:v>
      </x:c>
      <x:c r="D1679" s="8" t="s">
        <x:v>922</x:v>
      </x:c>
      <x:c r="E1679" s="8" t="s">
        <x:v>543</x:v>
      </x:c>
      <x:c r="F1679" s="8" t="s">
        <x:v>495</x:v>
      </x:c>
      <x:c r="G1679" s="8" t="s">
        <x:v>7233</x:v>
      </x:c>
      <x:c r="H1679" s="8" t="s">
        <x:v>118</x:v>
      </x:c>
      <x:c r="I1679" s="9">
        <x:v>43060</x:v>
      </x:c>
    </x:row>
    <x:row r="1680" spans="1:9" ht="20.64999999999999857891">
      <x:c r="A1680" s="7" t="s">
        <x:v>2707</x:v>
      </x:c>
      <x:c r="B1680" s="7" t="s">
        <x:v>6070</x:v>
      </x:c>
      <x:c r="C1680" s="8" t="s">
        <x:v>5567</x:v>
      </x:c>
      <x:c r="D1680" s="8" t="s">
        <x:v>939</x:v>
      </x:c>
      <x:c r="E1680" s="8" t="s">
        <x:v>543</x:v>
      </x:c>
      <x:c r="F1680" s="8" t="s">
        <x:v>495</x:v>
      </x:c>
      <x:c r="G1680" s="8" t="s">
        <x:v>7233</x:v>
      </x:c>
      <x:c r="H1680" s="8" t="s">
        <x:v>118</x:v>
      </x:c>
      <x:c r="I1680" s="9">
        <x:v>47942</x:v>
      </x:c>
    </x:row>
    <x:row r="1681" spans="1:9" ht="20.64999999999999857891">
      <x:c r="A1681" s="7" t="s">
        <x:v>2707</x:v>
      </x:c>
      <x:c r="B1681" s="7" t="s">
        <x:v>1593</x:v>
      </x:c>
      <x:c r="C1681" s="8" t="s">
        <x:v>5567</x:v>
      </x:c>
      <x:c r="D1681" s="8" t="s">
        <x:v>940</x:v>
      </x:c>
      <x:c r="E1681" s="8" t="s">
        <x:v>543</x:v>
      </x:c>
      <x:c r="F1681" s="8" t="s">
        <x:v>495</x:v>
      </x:c>
      <x:c r="G1681" s="8" t="s">
        <x:v>7233</x:v>
      </x:c>
      <x:c r="H1681" s="8" t="s">
        <x:v>118</x:v>
      </x:c>
      <x:c r="I1681" s="9">
        <x:v>52865</x:v>
      </x:c>
    </x:row>
    <x:row r="1682" spans="1:9" ht="20.64999999999999857891">
      <x:c r="A1682" s="7" t="s">
        <x:v>2707</x:v>
      </x:c>
      <x:c r="B1682" s="7" t="s">
        <x:v>6109</x:v>
      </x:c>
      <x:c r="C1682" s="8" t="s">
        <x:v>5567</x:v>
      </x:c>
      <x:c r="D1682" s="8" t="s">
        <x:v>116</x:v>
      </x:c>
      <x:c r="E1682" s="8" t="s">
        <x:v>543</x:v>
      </x:c>
      <x:c r="F1682" s="8" t="s">
        <x:v>495</x:v>
      </x:c>
      <x:c r="G1682" s="8" t="s">
        <x:v>7233</x:v>
      </x:c>
      <x:c r="H1682" s="8" t="s">
        <x:v>118</x:v>
      </x:c>
      <x:c r="I1682" s="9">
        <x:v>60139</x:v>
      </x:c>
    </x:row>
    <x:row r="1683" spans="1:9" ht="20.64999999999999857891">
      <x:c r="A1683" s="7" t="s">
        <x:v>2707</x:v>
      </x:c>
      <x:c r="B1683" s="7" t="s">
        <x:v>6097</x:v>
      </x:c>
      <x:c r="C1683" s="8" t="s">
        <x:v>5567</x:v>
      </x:c>
      <x:c r="D1683" s="8" t="s">
        <x:v>932</x:v>
      </x:c>
      <x:c r="E1683" s="8" t="s">
        <x:v>543</x:v>
      </x:c>
      <x:c r="F1683" s="8" t="s">
        <x:v>495</x:v>
      </x:c>
      <x:c r="G1683" s="8" t="s">
        <x:v>7233</x:v>
      </x:c>
      <x:c r="H1683" s="8" t="s">
        <x:v>118</x:v>
      </x:c>
      <x:c r="I1683" s="9">
        <x:v>76901</x:v>
      </x:c>
    </x:row>
    <x:row r="1684" spans="1:9" ht="20.64999999999999857891">
      <x:c r="A1684" s="7" t="s">
        <x:v>2707</x:v>
      </x:c>
      <x:c r="B1684" s="7" t="s">
        <x:v>1548</x:v>
      </x:c>
      <x:c r="C1684" s="8" t="s">
        <x:v>5567</x:v>
      </x:c>
      <x:c r="D1684" s="8" t="s">
        <x:v>902</x:v>
      </x:c>
      <x:c r="E1684" s="8" t="s">
        <x:v>543</x:v>
      </x:c>
      <x:c r="F1684" s="8" t="s">
        <x:v>495</x:v>
      </x:c>
      <x:c r="G1684" s="8" t="s">
        <x:v>7233</x:v>
      </x:c>
      <x:c r="H1684" s="8" t="s">
        <x:v>118</x:v>
      </x:c>
      <x:c r="I1684" s="9">
        <x:v>86567</x:v>
      </x:c>
    </x:row>
    <x:row r="1685" spans="1:9" ht="20.64999999999999857891">
      <x:c r="A1685" s="7" t="s">
        <x:v>2707</x:v>
      </x:c>
      <x:c r="B1685" s="7" t="s">
        <x:v>1569</x:v>
      </x:c>
      <x:c r="C1685" s="8" t="s">
        <x:v>5567</x:v>
      </x:c>
      <x:c r="D1685" s="8" t="s">
        <x:v>459</x:v>
      </x:c>
      <x:c r="E1685" s="8" t="s">
        <x:v>543</x:v>
      </x:c>
      <x:c r="F1685" s="8" t="s">
        <x:v>495</x:v>
      </x:c>
      <x:c r="G1685" s="8" t="s">
        <x:v>7233</x:v>
      </x:c>
      <x:c r="H1685" s="8" t="s">
        <x:v>118</x:v>
      </x:c>
      <x:c r="I1685" s="9">
        <x:v>106276</x:v>
      </x:c>
    </x:row>
    <x:row r="1686" spans="1:9" ht="20.64999999999999857891">
      <x:c r="A1686" s="7" t="s">
        <x:v>2707</x:v>
      </x:c>
      <x:c r="B1686" s="7" t="s">
        <x:v>6100</x:v>
      </x:c>
      <x:c r="C1686" s="8" t="s">
        <x:v>5567</x:v>
      </x:c>
      <x:c r="D1686" s="8" t="s">
        <x:v>538</x:v>
      </x:c>
      <x:c r="E1686" s="8" t="s">
        <x:v>543</x:v>
      </x:c>
      <x:c r="F1686" s="8" t="s">
        <x:v>495</x:v>
      </x:c>
      <x:c r="G1686" s="8" t="s">
        <x:v>7233</x:v>
      </x:c>
      <x:c r="H1686" s="8" t="s">
        <x:v>118</x:v>
      </x:c>
      <x:c r="I1686" s="9">
        <x:v>168509</x:v>
      </x:c>
    </x:row>
    <x:row r="1687" spans="1:9" ht="20.64999999999999857891">
      <x:c r="A1687" s="7" t="s">
        <x:v>2707</x:v>
      </x:c>
      <x:c r="B1687" s="7" t="s">
        <x:v>6122</x:v>
      </x:c>
      <x:c r="C1687" s="8" t="s">
        <x:v>5567</x:v>
      </x:c>
      <x:c r="D1687" s="8" t="s">
        <x:v>469</x:v>
      </x:c>
      <x:c r="E1687" s="8" t="s">
        <x:v>543</x:v>
      </x:c>
      <x:c r="F1687" s="8" t="s">
        <x:v>495</x:v>
      </x:c>
      <x:c r="G1687" s="8" t="s">
        <x:v>7233</x:v>
      </x:c>
      <x:c r="H1687" s="8" t="s">
        <x:v>118</x:v>
      </x:c>
      <x:c r="I1687" s="9">
        <x:v>184437</x:v>
      </x:c>
    </x:row>
    <x:row r="1688" spans="1:9" ht="20.64999999999999857891">
      <x:c r="A1688" s="7" t="s">
        <x:v>2707</x:v>
      </x:c>
      <x:c r="B1688" s="7" t="s">
        <x:v>6118</x:v>
      </x:c>
      <x:c r="C1688" s="8" t="s">
        <x:v>5567</x:v>
      </x:c>
      <x:c r="D1688" s="8" t="s">
        <x:v>510</x:v>
      </x:c>
      <x:c r="E1688" s="8" t="s">
        <x:v>543</x:v>
      </x:c>
      <x:c r="F1688" s="8" t="s">
        <x:v>495</x:v>
      </x:c>
      <x:c r="G1688" s="8" t="s">
        <x:v>7233</x:v>
      </x:c>
      <x:c r="H1688" s="8" t="s">
        <x:v>118</x:v>
      </x:c>
      <x:c r="I1688" s="9">
        <x:v>288748</x:v>
      </x:c>
    </x:row>
    <x:row r="1689" spans="1:9" ht="20.64999999999999857891">
      <x:c r="A1689" s="7" t="s">
        <x:v>2707</x:v>
      </x:c>
      <x:c r="B1689" s="7" t="s">
        <x:v>8180</x:v>
      </x:c>
      <x:c r="C1689" s="8" t="s">
        <x:v>5567</x:v>
      </x:c>
      <x:c r="D1689" s="8" t="s">
        <x:v>548</x:v>
      </x:c>
      <x:c r="E1689" s="8" t="s">
        <x:v>543</x:v>
      </x:c>
      <x:c r="F1689" s="8" t="s">
        <x:v>495</x:v>
      </x:c>
      <x:c r="G1689" s="8" t="s">
        <x:v>7233</x:v>
      </x:c>
      <x:c r="H1689" s="8" t="s">
        <x:v>118</x:v>
      </x:c>
      <x:c r="I1689" s="9">
        <x:v>467132</x:v>
      </x:c>
    </x:row>
    <x:row r="1690" spans="1:9" ht="20.64999999999999857891">
      <x:c r="A1690" s="7" t="s">
        <x:v>2707</x:v>
      </x:c>
      <x:c r="B1690" s="7" t="s">
        <x:v>8310</x:v>
      </x:c>
      <x:c r="C1690" s="8" t="s">
        <x:v>5567</x:v>
      </x:c>
      <x:c r="D1690" s="8" t="s">
        <x:v>383</x:v>
      </x:c>
      <x:c r="E1690" s="8" t="s">
        <x:v>543</x:v>
      </x:c>
      <x:c r="F1690" s="8" t="s">
        <x:v>495</x:v>
      </x:c>
      <x:c r="G1690" s="8" t="s">
        <x:v>7233</x:v>
      </x:c>
      <x:c r="H1690" s="8" t="s">
        <x:v>118</x:v>
      </x:c>
      <x:c r="I1690" s="9">
        <x:v>523133</x:v>
      </x:c>
    </x:row>
    <x:row r="1691" spans="1:9" ht="20.64999999999999857891">
      <x:c r="A1691" s="7" t="s">
        <x:v>2707</x:v>
      </x:c>
      <x:c r="B1691" s="7" t="s">
        <x:v>3617</x:v>
      </x:c>
      <x:c r="C1691" s="8" t="s">
        <x:v>7165</x:v>
      </x:c>
      <x:c r="D1691" s="8" t="s">
        <x:v>922</x:v>
      </x:c>
      <x:c r="E1691" s="8" t="s">
        <x:v>543</x:v>
      </x:c>
      <x:c r="F1691" s="8" t="s">
        <x:v>495</x:v>
      </x:c>
      <x:c r="G1691" s="8" t="s">
        <x:v>7233</x:v>
      </x:c>
      <x:c r="H1691" s="8" t="s">
        <x:v>118</x:v>
      </x:c>
      <x:c r="I1691" s="9">
        <x:v>66451</x:v>
      </x:c>
    </x:row>
    <x:row r="1692" spans="1:9" ht="20.64999999999999857891">
      <x:c r="A1692" s="7" t="s">
        <x:v>2707</x:v>
      </x:c>
      <x:c r="B1692" s="7" t="s">
        <x:v>3636</x:v>
      </x:c>
      <x:c r="C1692" s="8" t="s">
        <x:v>7165</x:v>
      </x:c>
      <x:c r="D1692" s="8" t="s">
        <x:v>939</x:v>
      </x:c>
      <x:c r="E1692" s="8" t="s">
        <x:v>543</x:v>
      </x:c>
      <x:c r="F1692" s="8" t="s">
        <x:v>495</x:v>
      </x:c>
      <x:c r="G1692" s="8" t="s">
        <x:v>7233</x:v>
      </x:c>
      <x:c r="H1692" s="8" t="s">
        <x:v>118</x:v>
      </x:c>
      <x:c r="I1692" s="9">
        <x:v>68326</x:v>
      </x:c>
    </x:row>
    <x:row r="1693" spans="1:9" ht="20.64999999999999857891">
      <x:c r="A1693" s="7" t="s">
        <x:v>4658</x:v>
      </x:c>
      <x:c r="B1693" s="7" t="s">
        <x:v>6085</x:v>
      </x:c>
      <x:c r="C1693" s="8" t="s">
        <x:v>544</x:v>
      </x:c>
      <x:c r="D1693" s="8" t="s">
        <x:v>1999</x:v>
      </x:c>
      <x:c r="E1693" s="8" t="s">
        <x:v>543</x:v>
      </x:c>
      <x:c r="F1693" s="8" t="s">
        <x:v>495</x:v>
      </x:c>
      <x:c r="G1693" s="8" t="s">
        <x:v>7233</x:v>
      </x:c>
      <x:c r="H1693" s="8" t="s">
        <x:v>124</x:v>
      </x:c>
      <x:c r="I1693" s="9">
        <x:v>9650</x:v>
      </x:c>
    </x:row>
    <x:row r="1694" spans="1:9" ht="20.64999999999999857891">
      <x:c r="A1694" s="7" t="s">
        <x:v>6103</x:v>
      </x:c>
      <x:c r="B1694" s="7" t="s">
        <x:v>6079</x:v>
      </x:c>
      <x:c r="C1694" s="8" t="s">
        <x:v>933</x:v>
      </x:c>
      <x:c r="D1694" s="8" t="s">
        <x:v>8144</x:v>
      </x:c>
      <x:c r="E1694" s="8" t="s">
        <x:v>543</x:v>
      </x:c>
      <x:c r="F1694" s="8" t="s">
        <x:v>495</x:v>
      </x:c>
      <x:c r="G1694" s="8" t="s">
        <x:v>7233</x:v>
      </x:c>
      <x:c r="H1694" s="8" t="s">
        <x:v>118</x:v>
      </x:c>
      <x:c r="I1694" s="9">
        <x:v>1272</x:v>
      </x:c>
    </x:row>
    <x:row r="1695" spans="1:9" ht="20.64999999999999857891">
      <x:c r="A1695" s="7" t="s">
        <x:v>6103</x:v>
      </x:c>
      <x:c r="B1695" s="7" t="s">
        <x:v>3360</x:v>
      </x:c>
      <x:c r="C1695" s="8" t="s">
        <x:v>933</x:v>
      </x:c>
      <x:c r="D1695" s="8" t="s">
        <x:v>8296</x:v>
      </x:c>
      <x:c r="E1695" s="8" t="s">
        <x:v>543</x:v>
      </x:c>
      <x:c r="F1695" s="8" t="s">
        <x:v>495</x:v>
      </x:c>
      <x:c r="G1695" s="8" t="s">
        <x:v>7233</x:v>
      </x:c>
      <x:c r="H1695" s="8" t="s">
        <x:v>118</x:v>
      </x:c>
      <x:c r="I1695" s="9">
        <x:v>1506</x:v>
      </x:c>
    </x:row>
    <x:row r="1696" spans="1:9" ht="20.64999999999999857891">
      <x:c r="A1696" s="7" t="s">
        <x:v>6103</x:v>
      </x:c>
      <x:c r="B1696" s="7" t="s">
        <x:v>1601</x:v>
      </x:c>
      <x:c r="C1696" s="8" t="s">
        <x:v>933</x:v>
      </x:c>
      <x:c r="D1696" s="8" t="s">
        <x:v>1549</x:v>
      </x:c>
      <x:c r="E1696" s="8" t="s">
        <x:v>543</x:v>
      </x:c>
      <x:c r="F1696" s="8" t="s">
        <x:v>495</x:v>
      </x:c>
      <x:c r="G1696" s="8" t="s">
        <x:v>7233</x:v>
      </x:c>
      <x:c r="H1696" s="8" t="s">
        <x:v>118</x:v>
      </x:c>
      <x:c r="I1696" s="9">
        <x:v>1938</x:v>
      </x:c>
    </x:row>
    <x:row r="1697" spans="1:9" ht="20.64999999999999857891">
      <x:c r="A1697" s="7" t="s">
        <x:v>6103</x:v>
      </x:c>
      <x:c r="B1697" s="7" t="s">
        <x:v>3901</x:v>
      </x:c>
      <x:c r="C1697" s="8" t="s">
        <x:v>933</x:v>
      </x:c>
      <x:c r="D1697" s="8" t="s">
        <x:v>3429</x:v>
      </x:c>
      <x:c r="E1697" s="8" t="s">
        <x:v>543</x:v>
      </x:c>
      <x:c r="F1697" s="8" t="s">
        <x:v>495</x:v>
      </x:c>
      <x:c r="G1697" s="8" t="s">
        <x:v>7233</x:v>
      </x:c>
      <x:c r="H1697" s="8" t="s">
        <x:v>118</x:v>
      </x:c>
      <x:c r="I1697" s="9">
        <x:v>2103</x:v>
      </x:c>
    </x:row>
    <x:row r="1698" spans="1:9" ht="20.64999999999999857891">
      <x:c r="A1698" s="7" t="s">
        <x:v>6103</x:v>
      </x:c>
      <x:c r="B1698" s="7" t="s">
        <x:v>6307</x:v>
      </x:c>
      <x:c r="C1698" s="8" t="s">
        <x:v>933</x:v>
      </x:c>
      <x:c r="D1698" s="8" t="s">
        <x:v>1155</x:v>
      </x:c>
      <x:c r="E1698" s="8" t="s">
        <x:v>543</x:v>
      </x:c>
      <x:c r="F1698" s="8" t="s">
        <x:v>495</x:v>
      </x:c>
      <x:c r="G1698" s="8" t="s">
        <x:v>7233</x:v>
      </x:c>
      <x:c r="H1698" s="8" t="s">
        <x:v>118</x:v>
      </x:c>
      <x:c r="I1698" s="9">
        <x:v>2418</x:v>
      </x:c>
    </x:row>
    <x:row r="1699" spans="1:9" ht="20.64999999999999857891">
      <x:c r="A1699" s="7" t="s">
        <x:v>6103</x:v>
      </x:c>
      <x:c r="B1699" s="7" t="s">
        <x:v>6067</x:v>
      </x:c>
      <x:c r="C1699" s="8" t="s">
        <x:v>933</x:v>
      </x:c>
      <x:c r="D1699" s="8" t="s">
        <x:v>8299</x:v>
      </x:c>
      <x:c r="E1699" s="8" t="s">
        <x:v>543</x:v>
      </x:c>
      <x:c r="F1699" s="8" t="s">
        <x:v>495</x:v>
      </x:c>
      <x:c r="G1699" s="8" t="s">
        <x:v>7233</x:v>
      </x:c>
      <x:c r="H1699" s="8" t="s">
        <x:v>118</x:v>
      </x:c>
      <x:c r="I1699" s="9">
        <x:v>3070</x:v>
      </x:c>
    </x:row>
    <x:row r="1700" spans="1:9" ht="20.64999999999999857891">
      <x:c r="A1700" s="7" t="s">
        <x:v>6103</x:v>
      </x:c>
      <x:c r="B1700" s="7" t="s">
        <x:v>1174</x:v>
      </x:c>
      <x:c r="C1700" s="8" t="s">
        <x:v>933</x:v>
      </x:c>
      <x:c r="D1700" s="8" t="s">
        <x:v>7900</x:v>
      </x:c>
      <x:c r="E1700" s="8" t="s">
        <x:v>543</x:v>
      </x:c>
      <x:c r="F1700" s="8" t="s">
        <x:v>495</x:v>
      </x:c>
      <x:c r="G1700" s="8" t="s">
        <x:v>7233</x:v>
      </x:c>
      <x:c r="H1700" s="8" t="s">
        <x:v>118</x:v>
      </x:c>
      <x:c r="I1700" s="9">
        <x:v>239</x:v>
      </x:c>
    </x:row>
    <x:row r="1701" spans="1:9" ht="20.64999999999999857891">
      <x:c r="A1701" s="7" t="s">
        <x:v>6103</x:v>
      </x:c>
      <x:c r="B1701" s="7" t="s">
        <x:v>6135</x:v>
      </x:c>
      <x:c r="C1701" s="8" t="s">
        <x:v>933</x:v>
      </x:c>
      <x:c r="D1701" s="8" t="s">
        <x:v>8282</x:v>
      </x:c>
      <x:c r="E1701" s="8" t="s">
        <x:v>543</x:v>
      </x:c>
      <x:c r="F1701" s="8" t="s">
        <x:v>495</x:v>
      </x:c>
      <x:c r="G1701" s="8" t="s">
        <x:v>7233</x:v>
      </x:c>
      <x:c r="H1701" s="8" t="s">
        <x:v>118</x:v>
      </x:c>
      <x:c r="I1701" s="9">
        <x:v>254</x:v>
      </x:c>
    </x:row>
    <x:row r="1702" spans="1:9" ht="20.64999999999999857891">
      <x:c r="A1702" s="7" t="s">
        <x:v>6103</x:v>
      </x:c>
      <x:c r="B1702" s="7" t="s">
        <x:v>3649</x:v>
      </x:c>
      <x:c r="C1702" s="8" t="s">
        <x:v>933</x:v>
      </x:c>
      <x:c r="D1702" s="8" t="s">
        <x:v>6078</x:v>
      </x:c>
      <x:c r="E1702" s="8" t="s">
        <x:v>543</x:v>
      </x:c>
      <x:c r="F1702" s="8" t="s">
        <x:v>495</x:v>
      </x:c>
      <x:c r="G1702" s="8" t="s">
        <x:v>7233</x:v>
      </x:c>
      <x:c r="H1702" s="8" t="s">
        <x:v>118</x:v>
      </x:c>
      <x:c r="I1702" s="9">
        <x:v>320</x:v>
      </x:c>
    </x:row>
    <x:row r="1703" spans="1:9" ht="20.64999999999999857891">
      <x:c r="A1703" s="7" t="s">
        <x:v>6103</x:v>
      </x:c>
      <x:c r="B1703" s="7" t="s">
        <x:v>3493</x:v>
      </x:c>
      <x:c r="C1703" s="8" t="s">
        <x:v>933</x:v>
      </x:c>
      <x:c r="D1703" s="8" t="s">
        <x:v>708</x:v>
      </x:c>
      <x:c r="E1703" s="8" t="s">
        <x:v>543</x:v>
      </x:c>
      <x:c r="F1703" s="8" t="s">
        <x:v>495</x:v>
      </x:c>
      <x:c r="G1703" s="8" t="s">
        <x:v>7233</x:v>
      </x:c>
      <x:c r="H1703" s="8" t="s">
        <x:v>118</x:v>
      </x:c>
      <x:c r="I1703" s="9">
        <x:v>333</x:v>
      </x:c>
    </x:row>
    <x:row r="1704" spans="1:9" ht="20.64999999999999857891">
      <x:c r="A1704" s="7" t="s">
        <x:v>6103</x:v>
      </x:c>
      <x:c r="B1704" s="7" t="s">
        <x:v>8276</x:v>
      </x:c>
      <x:c r="C1704" s="8" t="s">
        <x:v>933</x:v>
      </x:c>
      <x:c r="D1704" s="8" t="s">
        <x:v>1178</x:v>
      </x:c>
      <x:c r="E1704" s="8" t="s">
        <x:v>543</x:v>
      </x:c>
      <x:c r="F1704" s="8" t="s">
        <x:v>495</x:v>
      </x:c>
      <x:c r="G1704" s="8" t="s">
        <x:v>7233</x:v>
      </x:c>
      <x:c r="H1704" s="8" t="s">
        <x:v>118</x:v>
      </x:c>
      <x:c r="I1704" s="9">
        <x:v>345</x:v>
      </x:c>
    </x:row>
    <x:row r="1705" spans="1:9" ht="20.64999999999999857891">
      <x:c r="A1705" s="7" t="s">
        <x:v>6103</x:v>
      </x:c>
      <x:c r="B1705" s="7" t="s">
        <x:v>8292</x:v>
      </x:c>
      <x:c r="C1705" s="8" t="s">
        <x:v>933</x:v>
      </x:c>
      <x:c r="D1705" s="8" t="s">
        <x:v>7889</x:v>
      </x:c>
      <x:c r="E1705" s="8" t="s">
        <x:v>543</x:v>
      </x:c>
      <x:c r="F1705" s="8" t="s">
        <x:v>495</x:v>
      </x:c>
      <x:c r="G1705" s="8" t="s">
        <x:v>7233</x:v>
      </x:c>
      <x:c r="H1705" s="8" t="s">
        <x:v>118</x:v>
      </x:c>
      <x:c r="I1705" s="9">
        <x:v>368</x:v>
      </x:c>
    </x:row>
    <x:row r="1706" spans="1:9" ht="20.64999999999999857891">
      <x:c r="A1706" s="7" t="s">
        <x:v>6103</x:v>
      </x:c>
      <x:c r="B1706" s="7" t="s">
        <x:v>3616</x:v>
      </x:c>
      <x:c r="C1706" s="8" t="s">
        <x:v>933</x:v>
      </x:c>
      <x:c r="D1706" s="8" t="s">
        <x:v>6081</x:v>
      </x:c>
      <x:c r="E1706" s="8" t="s">
        <x:v>543</x:v>
      </x:c>
      <x:c r="F1706" s="8" t="s">
        <x:v>495</x:v>
      </x:c>
      <x:c r="G1706" s="8" t="s">
        <x:v>7233</x:v>
      </x:c>
      <x:c r="H1706" s="8" t="s">
        <x:v>118</x:v>
      </x:c>
      <x:c r="I1706" s="9">
        <x:v>379</x:v>
      </x:c>
    </x:row>
    <x:row r="1707" spans="1:9" ht="20.64999999999999857891">
      <x:c r="A1707" s="7" t="s">
        <x:v>6103</x:v>
      </x:c>
      <x:c r="B1707" s="7" t="s">
        <x:v>1185</x:v>
      </x:c>
      <x:c r="C1707" s="8" t="s">
        <x:v>933</x:v>
      </x:c>
      <x:c r="D1707" s="8" t="s">
        <x:v>8300</x:v>
      </x:c>
      <x:c r="E1707" s="8" t="s">
        <x:v>543</x:v>
      </x:c>
      <x:c r="F1707" s="8" t="s">
        <x:v>495</x:v>
      </x:c>
      <x:c r="G1707" s="8" t="s">
        <x:v>7233</x:v>
      </x:c>
      <x:c r="H1707" s="8" t="s">
        <x:v>118</x:v>
      </x:c>
      <x:c r="I1707" s="9">
        <x:v>425</x:v>
      </x:c>
    </x:row>
    <x:row r="1708" spans="1:9" ht="20.64999999999999857891">
      <x:c r="A1708" s="7" t="s">
        <x:v>6103</x:v>
      </x:c>
      <x:c r="B1708" s="7" t="s">
        <x:v>8318</x:v>
      </x:c>
      <x:c r="C1708" s="8" t="s">
        <x:v>933</x:v>
      </x:c>
      <x:c r="D1708" s="8" t="s">
        <x:v>3589</x:v>
      </x:c>
      <x:c r="E1708" s="8" t="s">
        <x:v>543</x:v>
      </x:c>
      <x:c r="F1708" s="8" t="s">
        <x:v>495</x:v>
      </x:c>
      <x:c r="G1708" s="8" t="s">
        <x:v>7233</x:v>
      </x:c>
      <x:c r="H1708" s="8" t="s">
        <x:v>118</x:v>
      </x:c>
      <x:c r="I1708" s="9">
        <x:v>529</x:v>
      </x:c>
    </x:row>
    <x:row r="1709" spans="1:9" ht="20.64999999999999857891">
      <x:c r="A1709" s="7" t="s">
        <x:v>6103</x:v>
      </x:c>
      <x:c r="B1709" s="7" t="s">
        <x:v>2539</x:v>
      </x:c>
      <x:c r="C1709" s="8" t="s">
        <x:v>933</x:v>
      </x:c>
      <x:c r="D1709" s="8" t="s">
        <x:v>1204</x:v>
      </x:c>
      <x:c r="E1709" s="8" t="s">
        <x:v>543</x:v>
      </x:c>
      <x:c r="F1709" s="8" t="s">
        <x:v>495</x:v>
      </x:c>
      <x:c r="G1709" s="8" t="s">
        <x:v>7233</x:v>
      </x:c>
      <x:c r="H1709" s="8" t="s">
        <x:v>118</x:v>
      </x:c>
      <x:c r="I1709" s="9">
        <x:v>644</x:v>
      </x:c>
    </x:row>
    <x:row r="1710" spans="1:9" ht="20.64999999999999857891">
      <x:c r="A1710" s="7" t="s">
        <x:v>6103</x:v>
      </x:c>
      <x:c r="B1710" s="7" t="s">
        <x:v>8306</x:v>
      </x:c>
      <x:c r="C1710" s="8" t="s">
        <x:v>933</x:v>
      </x:c>
      <x:c r="D1710" s="8" t="s">
        <x:v>8248</x:v>
      </x:c>
      <x:c r="E1710" s="8" t="s">
        <x:v>543</x:v>
      </x:c>
      <x:c r="F1710" s="8" t="s">
        <x:v>495</x:v>
      </x:c>
      <x:c r="G1710" s="8" t="s">
        <x:v>7233</x:v>
      </x:c>
      <x:c r="H1710" s="8" t="s">
        <x:v>118</x:v>
      </x:c>
      <x:c r="I1710" s="9">
        <x:v>770</x:v>
      </x:c>
    </x:row>
    <x:row r="1711" spans="1:9" ht="20.64999999999999857891">
      <x:c r="A1711" s="7" t="s">
        <x:v>6103</x:v>
      </x:c>
      <x:c r="B1711" s="7" t="s">
        <x:v>6065</x:v>
      </x:c>
      <x:c r="C1711" s="8" t="s">
        <x:v>933</x:v>
      </x:c>
      <x:c r="D1711" s="8" t="s">
        <x:v>1238</x:v>
      </x:c>
      <x:c r="E1711" s="8" t="s">
        <x:v>543</x:v>
      </x:c>
      <x:c r="F1711" s="8" t="s">
        <x:v>495</x:v>
      </x:c>
      <x:c r="G1711" s="8" t="s">
        <x:v>7233</x:v>
      </x:c>
      <x:c r="H1711" s="8" t="s">
        <x:v>118</x:v>
      </x:c>
      <x:c r="I1711" s="9">
        <x:v>1012</x:v>
      </x:c>
    </x:row>
    <x:row r="1712" spans="1:9" ht="20.64999999999999857891">
      <x:c r="A1712" s="7" t="s">
        <x:v>4403</x:v>
      </x:c>
      <x:c r="B1712" s="7" t="s">
        <x:v>6127</x:v>
      </x:c>
      <x:c r="C1712" s="8" t="s">
        <x:v>330</x:v>
      </x:c>
      <x:c r="D1712" s="8" t="s">
        <x:v>7207</x:v>
      </x:c>
      <x:c r="E1712" s="8" t="s">
        <x:v>543</x:v>
      </x:c>
      <x:c r="F1712" s="8" t="s">
        <x:v>495</x:v>
      </x:c>
      <x:c r="G1712" s="8" t="s">
        <x:v>7233</x:v>
      </x:c>
      <x:c r="H1712" s="8" t="s">
        <x:v>118</x:v>
      </x:c>
      <x:c r="I1712" s="9">
        <x:v>785</x:v>
      </x:c>
    </x:row>
    <x:row r="1713" spans="1:9" ht="20.64999999999999857891">
      <x:c r="A1713" s="7" t="s">
        <x:v>4593</x:v>
      </x:c>
      <x:c r="B1713" s="7" t="s">
        <x:v>6101</x:v>
      </x:c>
      <x:c r="C1713" s="8" t="s">
        <x:v>8301</x:v>
      </x:c>
      <x:c r="D1713" s="8" t="s">
        <x:v>951</x:v>
      </x:c>
      <x:c r="E1713" s="8" t="s">
        <x:v>543</x:v>
      </x:c>
      <x:c r="F1713" s="8" t="s">
        <x:v>495</x:v>
      </x:c>
      <x:c r="G1713" s="8" t="s">
        <x:v>7233</x:v>
      </x:c>
      <x:c r="H1713" s="8" t="s">
        <x:v>118</x:v>
      </x:c>
      <x:c r="I1713" s="9">
        <x:v>2576</x:v>
      </x:c>
    </x:row>
    <x:row r="1714" spans="1:9" ht="20.64999999999999857891">
      <x:c r="A1714" s="7" t="s">
        <x:v>4593</x:v>
      </x:c>
      <x:c r="B1714" s="7" t="s">
        <x:v>8280</x:v>
      </x:c>
      <x:c r="C1714" s="8" t="s">
        <x:v>8301</x:v>
      </x:c>
      <x:c r="D1714" s="8" t="s">
        <x:v>947</x:v>
      </x:c>
      <x:c r="E1714" s="8" t="s">
        <x:v>543</x:v>
      </x:c>
      <x:c r="F1714" s="8" t="s">
        <x:v>495</x:v>
      </x:c>
      <x:c r="G1714" s="8" t="s">
        <x:v>7233</x:v>
      </x:c>
      <x:c r="H1714" s="8" t="s">
        <x:v>118</x:v>
      </x:c>
      <x:c r="I1714" s="9">
        <x:v>2576</x:v>
      </x:c>
    </x:row>
    <x:row r="1715" spans="1:9" ht="20.64999999999999857891">
      <x:c r="A1715" s="7" t="s">
        <x:v>4593</x:v>
      </x:c>
      <x:c r="B1715" s="7" t="s">
        <x:v>6113</x:v>
      </x:c>
      <x:c r="C1715" s="8" t="s">
        <x:v>8301</x:v>
      </x:c>
      <x:c r="D1715" s="8" t="s">
        <x:v>922</x:v>
      </x:c>
      <x:c r="E1715" s="8" t="s">
        <x:v>543</x:v>
      </x:c>
      <x:c r="F1715" s="8" t="s">
        <x:v>495</x:v>
      </x:c>
      <x:c r="G1715" s="8" t="s">
        <x:v>7233</x:v>
      </x:c>
      <x:c r="H1715" s="8" t="s">
        <x:v>118</x:v>
      </x:c>
      <x:c r="I1715" s="9">
        <x:v>3990</x:v>
      </x:c>
    </x:row>
    <x:row r="1716" spans="1:9" ht="20.64999999999999857891">
      <x:c r="A1716" s="7" t="s">
        <x:v>4593</x:v>
      </x:c>
      <x:c r="B1716" s="7" t="s">
        <x:v>761</x:v>
      </x:c>
      <x:c r="C1716" s="8" t="s">
        <x:v>8301</x:v>
      </x:c>
      <x:c r="D1716" s="8" t="s">
        <x:v>939</x:v>
      </x:c>
      <x:c r="E1716" s="8" t="s">
        <x:v>543</x:v>
      </x:c>
      <x:c r="F1716" s="8" t="s">
        <x:v>495</x:v>
      </x:c>
      <x:c r="G1716" s="8" t="s">
        <x:v>7233</x:v>
      </x:c>
      <x:c r="H1716" s="8" t="s">
        <x:v>118</x:v>
      </x:c>
      <x:c r="I1716" s="9">
        <x:v>5140</x:v>
      </x:c>
    </x:row>
    <x:row r="1717" spans="1:9" ht="20.64999999999999857891">
      <x:c r="A1717" s="7" t="s">
        <x:v>4593</x:v>
      </x:c>
      <x:c r="B1717" s="7" t="s">
        <x:v>8304</x:v>
      </x:c>
      <x:c r="C1717" s="8" t="s">
        <x:v>8301</x:v>
      </x:c>
      <x:c r="D1717" s="8" t="s">
        <x:v>940</x:v>
      </x:c>
      <x:c r="E1717" s="8" t="s">
        <x:v>543</x:v>
      </x:c>
      <x:c r="F1717" s="8" t="s">
        <x:v>495</x:v>
      </x:c>
      <x:c r="G1717" s="8" t="s">
        <x:v>7233</x:v>
      </x:c>
      <x:c r="H1717" s="8" t="s">
        <x:v>118</x:v>
      </x:c>
      <x:c r="I1717" s="9">
        <x:v>7291</x:v>
      </x:c>
    </x:row>
    <x:row r="1718" spans="1:9" ht="20.64999999999999857891">
      <x:c r="A1718" s="7" t="s">
        <x:v>4593</x:v>
      </x:c>
      <x:c r="B1718" s="7" t="s">
        <x:v>8298</x:v>
      </x:c>
      <x:c r="C1718" s="8" t="s">
        <x:v>8301</x:v>
      </x:c>
      <x:c r="D1718" s="8" t="s">
        <x:v>116</x:v>
      </x:c>
      <x:c r="E1718" s="8" t="s">
        <x:v>543</x:v>
      </x:c>
      <x:c r="F1718" s="8" t="s">
        <x:v>495</x:v>
      </x:c>
      <x:c r="G1718" s="8" t="s">
        <x:v>7233</x:v>
      </x:c>
      <x:c r="H1718" s="8" t="s">
        <x:v>118</x:v>
      </x:c>
      <x:c r="I1718" s="9">
        <x:v>9108</x:v>
      </x:c>
    </x:row>
    <x:row r="1719" spans="1:9" ht="20.64999999999999857891">
      <x:c r="A1719" s="7" t="s">
        <x:v>4593</x:v>
      </x:c>
      <x:c r="B1719" s="7" t="s">
        <x:v>8037</x:v>
      </x:c>
      <x:c r="C1719" s="8" t="s">
        <x:v>181</x:v>
      </x:c>
      <x:c r="D1719" s="8" t="s">
        <x:v>951</x:v>
      </x:c>
      <x:c r="E1719" s="8" t="s">
        <x:v>543</x:v>
      </x:c>
      <x:c r="F1719" s="8" t="s">
        <x:v>495</x:v>
      </x:c>
      <x:c r="G1719" s="8" t="s">
        <x:v>7233</x:v>
      </x:c>
      <x:c r="H1719" s="8" t="s">
        <x:v>118</x:v>
      </x:c>
      <x:c r="I1719" s="9">
        <x:v>1963</x:v>
      </x:c>
    </x:row>
    <x:row r="1720" spans="1:9" ht="20.64999999999999857891">
      <x:c r="A1720" s="7" t="s">
        <x:v>4593</x:v>
      </x:c>
      <x:c r="B1720" s="7" t="s">
        <x:v>763</x:v>
      </x:c>
      <x:c r="C1720" s="8" t="s">
        <x:v>181</x:v>
      </x:c>
      <x:c r="D1720" s="8" t="s">
        <x:v>947</x:v>
      </x:c>
      <x:c r="E1720" s="8" t="s">
        <x:v>543</x:v>
      </x:c>
      <x:c r="F1720" s="8" t="s">
        <x:v>495</x:v>
      </x:c>
      <x:c r="G1720" s="8" t="s">
        <x:v>7233</x:v>
      </x:c>
      <x:c r="H1720" s="8" t="s">
        <x:v>118</x:v>
      </x:c>
      <x:c r="I1720" s="9">
        <x:v>2460</x:v>
      </x:c>
    </x:row>
    <x:row r="1721" spans="1:9" ht="20.64999999999999857891">
      <x:c r="A1721" s="7" t="s">
        <x:v>4593</x:v>
      </x:c>
      <x:c r="B1721" s="7" t="s">
        <x:v>1192</x:v>
      </x:c>
      <x:c r="C1721" s="8" t="s">
        <x:v>181</x:v>
      </x:c>
      <x:c r="D1721" s="8" t="s">
        <x:v>922</x:v>
      </x:c>
      <x:c r="E1721" s="8" t="s">
        <x:v>543</x:v>
      </x:c>
      <x:c r="F1721" s="8" t="s">
        <x:v>495</x:v>
      </x:c>
      <x:c r="G1721" s="8" t="s">
        <x:v>7233</x:v>
      </x:c>
      <x:c r="H1721" s="8" t="s">
        <x:v>118</x:v>
      </x:c>
      <x:c r="I1721" s="9">
        <x:v>3360</x:v>
      </x:c>
    </x:row>
    <x:row r="1722" spans="1:9" ht="20.64999999999999857891">
      <x:c r="A1722" s="7" t="s">
        <x:v>4593</x:v>
      </x:c>
      <x:c r="B1722" s="7" t="s">
        <x:v>8295</x:v>
      </x:c>
      <x:c r="C1722" s="8" t="s">
        <x:v>181</x:v>
      </x:c>
      <x:c r="D1722" s="8" t="s">
        <x:v>939</x:v>
      </x:c>
      <x:c r="E1722" s="8" t="s">
        <x:v>543</x:v>
      </x:c>
      <x:c r="F1722" s="8" t="s">
        <x:v>495</x:v>
      </x:c>
      <x:c r="G1722" s="8" t="s">
        <x:v>7233</x:v>
      </x:c>
      <x:c r="H1722" s="8" t="s">
        <x:v>118</x:v>
      </x:c>
      <x:c r="I1722" s="9">
        <x:v>4557</x:v>
      </x:c>
    </x:row>
    <x:row r="1723" spans="1:9" ht="20.64999999999999857891">
      <x:c r="A1723" s="7" t="s">
        <x:v>4593</x:v>
      </x:c>
      <x:c r="B1723" s="7" t="s">
        <x:v>1021</x:v>
      </x:c>
      <x:c r="C1723" s="8" t="s">
        <x:v>181</x:v>
      </x:c>
      <x:c r="D1723" s="8" t="s">
        <x:v>940</x:v>
      </x:c>
      <x:c r="E1723" s="8" t="s">
        <x:v>543</x:v>
      </x:c>
      <x:c r="F1723" s="8" t="s">
        <x:v>495</x:v>
      </x:c>
      <x:c r="G1723" s="8" t="s">
        <x:v>7233</x:v>
      </x:c>
      <x:c r="H1723" s="8" t="s">
        <x:v>118</x:v>
      </x:c>
      <x:c r="I1723" s="9">
        <x:v>5575</x:v>
      </x:c>
    </x:row>
    <x:row r="1724" spans="1:9" ht="20.64999999999999857891">
      <x:c r="A1724" s="7" t="s">
        <x:v>4593</x:v>
      </x:c>
      <x:c r="B1724" s="7" t="s">
        <x:v>748</x:v>
      </x:c>
      <x:c r="C1724" s="8" t="s">
        <x:v>181</x:v>
      </x:c>
      <x:c r="D1724" s="8" t="s">
        <x:v>116</x:v>
      </x:c>
      <x:c r="E1724" s="8" t="s">
        <x:v>543</x:v>
      </x:c>
      <x:c r="F1724" s="8" t="s">
        <x:v>495</x:v>
      </x:c>
      <x:c r="G1724" s="8" t="s">
        <x:v>7233</x:v>
      </x:c>
      <x:c r="H1724" s="8" t="s">
        <x:v>118</x:v>
      </x:c>
      <x:c r="I1724" s="9">
        <x:v>7920</x:v>
      </x:c>
    </x:row>
    <x:row r="1725" spans="1:9" ht="20.64999999999999857891">
      <x:c r="A1725" s="7" t="s">
        <x:v>4593</x:v>
      </x:c>
      <x:c r="B1725" s="7" t="s">
        <x:v>6124</x:v>
      </x:c>
      <x:c r="C1725" s="8" t="s">
        <x:v>181</x:v>
      </x:c>
      <x:c r="D1725" s="8" t="s">
        <x:v>932</x:v>
      </x:c>
      <x:c r="E1725" s="8" t="s">
        <x:v>543</x:v>
      </x:c>
      <x:c r="F1725" s="8" t="s">
        <x:v>495</x:v>
      </x:c>
      <x:c r="G1725" s="8" t="s">
        <x:v>7233</x:v>
      </x:c>
      <x:c r="H1725" s="8" t="s">
        <x:v>118</x:v>
      </x:c>
      <x:c r="I1725" s="9">
        <x:v>11732</x:v>
      </x:c>
    </x:row>
    <x:row r="1726" spans="1:9" ht="20.64999999999999857891">
      <x:c r="A1726" s="7" t="s">
        <x:v>4593</x:v>
      </x:c>
      <x:c r="B1726" s="7" t="s">
        <x:v>8316</x:v>
      </x:c>
      <x:c r="C1726" s="8" t="s">
        <x:v>181</x:v>
      </x:c>
      <x:c r="D1726" s="8" t="s">
        <x:v>902</x:v>
      </x:c>
      <x:c r="E1726" s="8" t="s">
        <x:v>543</x:v>
      </x:c>
      <x:c r="F1726" s="8" t="s">
        <x:v>495</x:v>
      </x:c>
      <x:c r="G1726" s="8" t="s">
        <x:v>7233</x:v>
      </x:c>
      <x:c r="H1726" s="8" t="s">
        <x:v>118</x:v>
      </x:c>
      <x:c r="I1726" s="9">
        <x:v>15473</x:v>
      </x:c>
    </x:row>
    <x:row r="1727" spans="1:9" ht="20.64999999999999857891">
      <x:c r="A1727" s="7" t="s">
        <x:v>4593</x:v>
      </x:c>
      <x:c r="B1727" s="7" t="s">
        <x:v>4780</x:v>
      </x:c>
      <x:c r="C1727" s="8" t="s">
        <x:v>181</x:v>
      </x:c>
      <x:c r="D1727" s="8" t="s">
        <x:v>459</x:v>
      </x:c>
      <x:c r="E1727" s="8" t="s">
        <x:v>543</x:v>
      </x:c>
      <x:c r="F1727" s="8" t="s">
        <x:v>495</x:v>
      </x:c>
      <x:c r="G1727" s="8" t="s">
        <x:v>7233</x:v>
      </x:c>
      <x:c r="H1727" s="8" t="s">
        <x:v>118</x:v>
      </x:c>
      <x:c r="I1727" s="9">
        <x:v>26586</x:v>
      </x:c>
    </x:row>
    <x:row r="1728" spans="1:9" ht="20.64999999999999857891">
      <x:c r="A1728" s="7" t="s">
        <x:v>4593</x:v>
      </x:c>
      <x:c r="B1728" s="7" t="s">
        <x:v>8141</x:v>
      </x:c>
      <x:c r="C1728" s="8" t="s">
        <x:v>181</x:v>
      </x:c>
      <x:c r="D1728" s="8" t="s">
        <x:v>538</x:v>
      </x:c>
      <x:c r="E1728" s="8" t="s">
        <x:v>543</x:v>
      </x:c>
      <x:c r="F1728" s="8" t="s">
        <x:v>495</x:v>
      </x:c>
      <x:c r="G1728" s="8" t="s">
        <x:v>7233</x:v>
      </x:c>
      <x:c r="H1728" s="8" t="s">
        <x:v>118</x:v>
      </x:c>
      <x:c r="I1728" s="9">
        <x:v>44593</x:v>
      </x:c>
    </x:row>
    <x:row r="1729" spans="1:9" ht="20.64999999999999857891">
      <x:c r="A1729" s="7" t="s">
        <x:v>4593</x:v>
      </x:c>
      <x:c r="B1729" s="7" t="s">
        <x:v>8235</x:v>
      </x:c>
      <x:c r="C1729" s="8" t="s">
        <x:v>181</x:v>
      </x:c>
      <x:c r="D1729" s="8" t="s">
        <x:v>469</x:v>
      </x:c>
      <x:c r="E1729" s="8" t="s">
        <x:v>543</x:v>
      </x:c>
      <x:c r="F1729" s="8" t="s">
        <x:v>495</x:v>
      </x:c>
      <x:c r="G1729" s="8" t="s">
        <x:v>7233</x:v>
      </x:c>
      <x:c r="H1729" s="8" t="s">
        <x:v>118</x:v>
      </x:c>
      <x:c r="I1729" s="9">
        <x:v>64142</x:v>
      </x:c>
    </x:row>
    <x:row r="1730" spans="1:9" ht="20.64999999999999857891">
      <x:c r="A1730" s="7" t="s">
        <x:v>4593</x:v>
      </x:c>
      <x:c r="B1730" s="7" t="s">
        <x:v>4462</x:v>
      </x:c>
      <x:c r="C1730" s="8" t="s">
        <x:v>181</x:v>
      </x:c>
      <x:c r="D1730" s="8" t="s">
        <x:v>510</x:v>
      </x:c>
      <x:c r="E1730" s="8" t="s">
        <x:v>543</x:v>
      </x:c>
      <x:c r="F1730" s="8" t="s">
        <x:v>495</x:v>
      </x:c>
      <x:c r="G1730" s="8" t="s">
        <x:v>7233</x:v>
      </x:c>
      <x:c r="H1730" s="8" t="s">
        <x:v>118</x:v>
      </x:c>
      <x:c r="I1730" s="9">
        <x:v>128922</x:v>
      </x:c>
    </x:row>
    <x:row r="1731" spans="1:9" ht="20.64999999999999857891">
      <x:c r="A1731" s="7" t="s">
        <x:v>4593</x:v>
      </x:c>
      <x:c r="B1731" s="7" t="s">
        <x:v>6116</x:v>
      </x:c>
      <x:c r="C1731" s="8" t="s">
        <x:v>181</x:v>
      </x:c>
      <x:c r="D1731" s="8" t="s">
        <x:v>548</x:v>
      </x:c>
      <x:c r="E1731" s="8" t="s">
        <x:v>543</x:v>
      </x:c>
      <x:c r="F1731" s="8" t="s">
        <x:v>495</x:v>
      </x:c>
      <x:c r="G1731" s="8" t="s">
        <x:v>7233</x:v>
      </x:c>
      <x:c r="H1731" s="8" t="s">
        <x:v>118</x:v>
      </x:c>
      <x:c r="I1731" s="9">
        <x:v>215082</x:v>
      </x:c>
    </x:row>
    <x:row r="1732" spans="1:9" ht="20.64999999999999857891">
      <x:c r="A1732" s="7" t="s">
        <x:v>4593</x:v>
      </x:c>
      <x:c r="B1732" s="7" t="s">
        <x:v>4449</x:v>
      </x:c>
      <x:c r="C1732" s="8" t="s">
        <x:v>181</x:v>
      </x:c>
      <x:c r="D1732" s="8" t="s">
        <x:v>383</x:v>
      </x:c>
      <x:c r="E1732" s="8" t="s">
        <x:v>543</x:v>
      </x:c>
      <x:c r="F1732" s="8" t="s">
        <x:v>495</x:v>
      </x:c>
      <x:c r="G1732" s="8" t="s">
        <x:v>7233</x:v>
      </x:c>
      <x:c r="H1732" s="8" t="s">
        <x:v>118</x:v>
      </x:c>
      <x:c r="I1732" s="9">
        <x:v>354571</x:v>
      </x:c>
    </x:row>
    <x:row r="1733" spans="1:9" ht="20.64999999999999857891">
      <x:c r="A1733" s="7" t="s">
        <x:v>4593</x:v>
      </x:c>
      <x:c r="B1733" s="7" t="s">
        <x:v>4463</x:v>
      </x:c>
      <x:c r="C1733" s="8" t="s">
        <x:v>181</x:v>
      </x:c>
      <x:c r="D1733" s="8" t="s">
        <x:v>460</x:v>
      </x:c>
      <x:c r="E1733" s="8" t="s">
        <x:v>543</x:v>
      </x:c>
      <x:c r="F1733" s="8" t="s">
        <x:v>495</x:v>
      </x:c>
      <x:c r="G1733" s="8" t="s">
        <x:v>7233</x:v>
      </x:c>
      <x:c r="H1733" s="8" t="s">
        <x:v>118</x:v>
      </x:c>
      <x:c r="I1733" s="9">
        <x:v>537344</x:v>
      </x:c>
    </x:row>
    <x:row r="1734" spans="1:9" ht="20.64999999999999857891">
      <x:c r="A1734" s="7" t="s">
        <x:v>4593</x:v>
      </x:c>
      <x:c r="B1734" s="7" t="s">
        <x:v>7929</x:v>
      </x:c>
      <x:c r="C1734" s="8" t="s">
        <x:v>181</x:v>
      </x:c>
      <x:c r="D1734" s="8" t="s">
        <x:v>312</x:v>
      </x:c>
      <x:c r="E1734" s="8" t="s">
        <x:v>543</x:v>
      </x:c>
      <x:c r="F1734" s="8" t="s">
        <x:v>495</x:v>
      </x:c>
      <x:c r="G1734" s="8" t="s">
        <x:v>7233</x:v>
      </x:c>
      <x:c r="H1734" s="8" t="s">
        <x:v>118</x:v>
      </x:c>
      <x:c r="I1734" s="9">
        <x:v>748752</x:v>
      </x:c>
    </x:row>
    <x:row r="1735" spans="1:9" ht="20.64999999999999857891">
      <x:c r="A1735" s="7" t="s">
        <x:v>4593</x:v>
      </x:c>
      <x:c r="B1735" s="7" t="s">
        <x:v>1210</x:v>
      </x:c>
      <x:c r="C1735" s="8" t="s">
        <x:v>5983</x:v>
      </x:c>
      <x:c r="D1735" s="8" t="s">
        <x:v>951</x:v>
      </x:c>
      <x:c r="E1735" s="8" t="s">
        <x:v>543</x:v>
      </x:c>
      <x:c r="F1735" s="8" t="s">
        <x:v>495</x:v>
      </x:c>
      <x:c r="G1735" s="8" t="s">
        <x:v>7233</x:v>
      </x:c>
      <x:c r="H1735" s="8" t="s">
        <x:v>118</x:v>
      </x:c>
      <x:c r="I1735" s="9">
        <x:v>3708</x:v>
      </x:c>
    </x:row>
    <x:row r="1736" spans="1:9" ht="20.64999999999999857891">
      <x:c r="A1736" s="7" t="s">
        <x:v>4593</x:v>
      </x:c>
      <x:c r="B1736" s="7" t="s">
        <x:v>4484</x:v>
      </x:c>
      <x:c r="C1736" s="8" t="s">
        <x:v>5983</x:v>
      </x:c>
      <x:c r="D1736" s="8" t="s">
        <x:v>947</x:v>
      </x:c>
      <x:c r="E1736" s="8" t="s">
        <x:v>543</x:v>
      </x:c>
      <x:c r="F1736" s="8" t="s">
        <x:v>495</x:v>
      </x:c>
      <x:c r="G1736" s="8" t="s">
        <x:v>7233</x:v>
      </x:c>
      <x:c r="H1736" s="8" t="s">
        <x:v>118</x:v>
      </x:c>
      <x:c r="I1736" s="9">
        <x:v>4279</x:v>
      </x:c>
    </x:row>
    <x:row r="1737" spans="1:9" ht="20.64999999999999857891">
      <x:c r="A1737" s="7" t="s">
        <x:v>4593</x:v>
      </x:c>
      <x:c r="B1737" s="7" t="s">
        <x:v>1228</x:v>
      </x:c>
      <x:c r="C1737" s="8" t="s">
        <x:v>5983</x:v>
      </x:c>
      <x:c r="D1737" s="8" t="s">
        <x:v>922</x:v>
      </x:c>
      <x:c r="E1737" s="8" t="s">
        <x:v>543</x:v>
      </x:c>
      <x:c r="F1737" s="8" t="s">
        <x:v>495</x:v>
      </x:c>
      <x:c r="G1737" s="8" t="s">
        <x:v>7233</x:v>
      </x:c>
      <x:c r="H1737" s="8" t="s">
        <x:v>118</x:v>
      </x:c>
      <x:c r="I1737" s="9">
        <x:v>6502</x:v>
      </x:c>
    </x:row>
    <x:row r="1738" spans="1:9" ht="20.64999999999999857891">
      <x:c r="A1738" s="7" t="s">
        <x:v>4593</x:v>
      </x:c>
      <x:c r="B1738" s="7" t="s">
        <x:v>4736</x:v>
      </x:c>
      <x:c r="C1738" s="8" t="s">
        <x:v>5983</x:v>
      </x:c>
      <x:c r="D1738" s="8" t="s">
        <x:v>939</x:v>
      </x:c>
      <x:c r="E1738" s="8" t="s">
        <x:v>543</x:v>
      </x:c>
      <x:c r="F1738" s="8" t="s">
        <x:v>495</x:v>
      </x:c>
      <x:c r="G1738" s="8" t="s">
        <x:v>7233</x:v>
      </x:c>
      <x:c r="H1738" s="8" t="s">
        <x:v>118</x:v>
      </x:c>
      <x:c r="I1738" s="9">
        <x:v>9027</x:v>
      </x:c>
    </x:row>
    <x:row r="1739" spans="1:9" ht="20.64999999999999857891">
      <x:c r="A1739" s="7" t="s">
        <x:v>4593</x:v>
      </x:c>
      <x:c r="B1739" s="7" t="s">
        <x:v>1240</x:v>
      </x:c>
      <x:c r="C1739" s="8" t="s">
        <x:v>5983</x:v>
      </x:c>
      <x:c r="D1739" s="8" t="s">
        <x:v>940</x:v>
      </x:c>
      <x:c r="E1739" s="8" t="s">
        <x:v>543</x:v>
      </x:c>
      <x:c r="F1739" s="8" t="s">
        <x:v>495</x:v>
      </x:c>
      <x:c r="G1739" s="8" t="s">
        <x:v>7233</x:v>
      </x:c>
      <x:c r="H1739" s="8" t="s">
        <x:v>118</x:v>
      </x:c>
      <x:c r="I1739" s="9">
        <x:v>11473</x:v>
      </x:c>
    </x:row>
    <x:row r="1740" spans="1:9" ht="20.64999999999999857891">
      <x:c r="A1740" s="7" t="s">
        <x:v>4593</x:v>
      </x:c>
      <x:c r="B1740" s="7" t="s">
        <x:v>8195</x:v>
      </x:c>
      <x:c r="C1740" s="8" t="s">
        <x:v>5983</x:v>
      </x:c>
      <x:c r="D1740" s="8" t="s">
        <x:v>116</x:v>
      </x:c>
      <x:c r="E1740" s="8" t="s">
        <x:v>543</x:v>
      </x:c>
      <x:c r="F1740" s="8" t="s">
        <x:v>495</x:v>
      </x:c>
      <x:c r="G1740" s="8" t="s">
        <x:v>7233</x:v>
      </x:c>
      <x:c r="H1740" s="8" t="s">
        <x:v>118</x:v>
      </x:c>
      <x:c r="I1740" s="9">
        <x:v>14259</x:v>
      </x:c>
    </x:row>
    <x:row r="1741" spans="1:9" ht="20.64999999999999857891">
      <x:c r="A1741" s="7" t="s">
        <x:v>8270</x:v>
      </x:c>
      <x:c r="B1741" s="7" t="s">
        <x:v>4775</x:v>
      </x:c>
      <x:c r="C1741" s="8" t="s">
        <x:v>3723</x:v>
      </x:c>
      <x:c r="D1741" s="8" t="s">
        <x:v>8435</x:v>
      </x:c>
      <x:c r="E1741" s="8" t="s">
        <x:v>543</x:v>
      </x:c>
      <x:c r="F1741" s="8" t="s">
        <x:v>495</x:v>
      </x:c>
      <x:c r="G1741" s="8" t="s">
        <x:v>7233</x:v>
      </x:c>
      <x:c r="H1741" s="8" t="s">
        <x:v>124</x:v>
      </x:c>
      <x:c r="I1741" s="9">
        <x:v>160350</x:v>
      </x:c>
    </x:row>
    <x:row r="1742" spans="1:9" ht="20.64999999999999857891">
      <x:c r="A1742" s="7" t="s">
        <x:v>8270</x:v>
      </x:c>
      <x:c r="B1742" s="7" t="s">
        <x:v>3671</x:v>
      </x:c>
      <x:c r="C1742" s="8" t="s">
        <x:v>3723</x:v>
      </x:c>
      <x:c r="D1742" s="8" t="s">
        <x:v>6485</x:v>
      </x:c>
      <x:c r="E1742" s="8" t="s">
        <x:v>543</x:v>
      </x:c>
      <x:c r="F1742" s="8" t="s">
        <x:v>495</x:v>
      </x:c>
      <x:c r="G1742" s="8" t="s">
        <x:v>7233</x:v>
      </x:c>
      <x:c r="H1742" s="8" t="s">
        <x:v>124</x:v>
      </x:c>
      <x:c r="I1742" s="9">
        <x:v>173094</x:v>
      </x:c>
    </x:row>
    <x:row r="1743" spans="1:9" ht="20.64999999999999857891">
      <x:c r="A1743" s="7" t="s">
        <x:v>8270</x:v>
      </x:c>
      <x:c r="B1743" s="7" t="s">
        <x:v>3615</x:v>
      </x:c>
      <x:c r="C1743" s="8" t="s">
        <x:v>1374</x:v>
      </x:c>
      <x:c r="D1743" s="8" t="s">
        <x:v>206</x:v>
      </x:c>
      <x:c r="E1743" s="8" t="s">
        <x:v>543</x:v>
      </x:c>
      <x:c r="F1743" s="8" t="s">
        <x:v>495</x:v>
      </x:c>
      <x:c r="G1743" s="8" t="s">
        <x:v>7233</x:v>
      </x:c>
      <x:c r="H1743" s="8" t="s">
        <x:v>124</x:v>
      </x:c>
      <x:c r="I1743" s="9">
        <x:v>2303</x:v>
      </x:c>
    </x:row>
    <x:row r="1744" spans="1:9" ht="20.64999999999999857891">
      <x:c r="A1744" s="7" t="s">
        <x:v>8270</x:v>
      </x:c>
      <x:c r="B1744" s="7" t="s">
        <x:v>747</x:v>
      </x:c>
      <x:c r="C1744" s="8" t="s">
        <x:v>1374</x:v>
      </x:c>
      <x:c r="D1744" s="8" t="s">
        <x:v>5786</x:v>
      </x:c>
      <x:c r="E1744" s="8" t="s">
        <x:v>543</x:v>
      </x:c>
      <x:c r="F1744" s="8" t="s">
        <x:v>495</x:v>
      </x:c>
      <x:c r="G1744" s="8" t="s">
        <x:v>7233</x:v>
      </x:c>
      <x:c r="H1744" s="8" t="s">
        <x:v>124</x:v>
      </x:c>
      <x:c r="I1744" s="9">
        <x:v>2975</x:v>
      </x:c>
    </x:row>
    <x:row r="1745" spans="1:9" ht="20.64999999999999857891">
      <x:c r="A1745" s="7" t="s">
        <x:v>8270</x:v>
      </x:c>
      <x:c r="B1745" s="7" t="s">
        <x:v>8260</x:v>
      </x:c>
      <x:c r="C1745" s="8" t="s">
        <x:v>1374</x:v>
      </x:c>
      <x:c r="D1745" s="8" t="s">
        <x:v>165</x:v>
      </x:c>
      <x:c r="E1745" s="8" t="s">
        <x:v>543</x:v>
      </x:c>
      <x:c r="F1745" s="8" t="s">
        <x:v>495</x:v>
      </x:c>
      <x:c r="G1745" s="8" t="s">
        <x:v>7233</x:v>
      </x:c>
      <x:c r="H1745" s="8" t="s">
        <x:v>124</x:v>
      </x:c>
      <x:c r="I1745" s="9">
        <x:v>4340</x:v>
      </x:c>
    </x:row>
    <x:row r="1746" spans="1:9" ht="20.64999999999999857891">
      <x:c r="A1746" s="7" t="s">
        <x:v>8270</x:v>
      </x:c>
      <x:c r="B1746" s="7" t="s">
        <x:v>8266</x:v>
      </x:c>
      <x:c r="C1746" s="8" t="s">
        <x:v>1374</x:v>
      </x:c>
      <x:c r="D1746" s="8" t="s">
        <x:v>962</x:v>
      </x:c>
      <x:c r="E1746" s="8" t="s">
        <x:v>543</x:v>
      </x:c>
      <x:c r="F1746" s="8" t="s">
        <x:v>495</x:v>
      </x:c>
      <x:c r="G1746" s="8" t="s">
        <x:v>7233</x:v>
      </x:c>
      <x:c r="H1746" s="8" t="s">
        <x:v>124</x:v>
      </x:c>
      <x:c r="I1746" s="9">
        <x:v>5580</x:v>
      </x:c>
    </x:row>
    <x:row r="1747" spans="1:9" ht="20.64999999999999857891">
      <x:c r="A1747" s="7" t="s">
        <x:v>8270</x:v>
      </x:c>
      <x:c r="B1747" s="7" t="s">
        <x:v>8052</x:v>
      </x:c>
      <x:c r="C1747" s="8" t="s">
        <x:v>1374</x:v>
      </x:c>
      <x:c r="D1747" s="8" t="s">
        <x:v>5781</x:v>
      </x:c>
      <x:c r="E1747" s="8" t="s">
        <x:v>543</x:v>
      </x:c>
      <x:c r="F1747" s="8" t="s">
        <x:v>495</x:v>
      </x:c>
      <x:c r="G1747" s="8" t="s">
        <x:v>7233</x:v>
      </x:c>
      <x:c r="H1747" s="8" t="s">
        <x:v>124</x:v>
      </x:c>
      <x:c r="I1747" s="9">
        <x:v>6400</x:v>
      </x:c>
    </x:row>
    <x:row r="1748" spans="1:9" ht="20.64999999999999857891">
      <x:c r="A1748" s="7" t="s">
        <x:v>8270</x:v>
      </x:c>
      <x:c r="B1748" s="7" t="s">
        <x:v>6175</x:v>
      </x:c>
      <x:c r="C1748" s="8" t="s">
        <x:v>1374</x:v>
      </x:c>
      <x:c r="D1748" s="8" t="s">
        <x:v>5888</x:v>
      </x:c>
      <x:c r="E1748" s="8" t="s">
        <x:v>543</x:v>
      </x:c>
      <x:c r="F1748" s="8" t="s">
        <x:v>495</x:v>
      </x:c>
      <x:c r="G1748" s="8" t="s">
        <x:v>7233</x:v>
      </x:c>
      <x:c r="H1748" s="8" t="s">
        <x:v>124</x:v>
      </x:c>
      <x:c r="I1748" s="9">
        <x:v>9020</x:v>
      </x:c>
    </x:row>
    <x:row r="1749" spans="1:9" ht="20.64999999999999857891">
      <x:c r="A1749" s="7" t="s">
        <x:v>8270</x:v>
      </x:c>
      <x:c r="B1749" s="7" t="s">
        <x:v>4493</x:v>
      </x:c>
      <x:c r="C1749" s="8" t="s">
        <x:v>1374</x:v>
      </x:c>
      <x:c r="D1749" s="8" t="s">
        <x:v>981</x:v>
      </x:c>
      <x:c r="E1749" s="8" t="s">
        <x:v>543</x:v>
      </x:c>
      <x:c r="F1749" s="8" t="s">
        <x:v>495</x:v>
      </x:c>
      <x:c r="G1749" s="8" t="s">
        <x:v>7233</x:v>
      </x:c>
      <x:c r="H1749" s="8" t="s">
        <x:v>124</x:v>
      </x:c>
      <x:c r="I1749" s="9">
        <x:v>11520</x:v>
      </x:c>
    </x:row>
    <x:row r="1750" spans="1:9" ht="20.64999999999999857891">
      <x:c r="A1750" s="7" t="s">
        <x:v>8270</x:v>
      </x:c>
      <x:c r="B1750" s="7" t="s">
        <x:v>766</x:v>
      </x:c>
      <x:c r="C1750" s="8" t="s">
        <x:v>1374</x:v>
      </x:c>
      <x:c r="D1750" s="8" t="s">
        <x:v>6602</x:v>
      </x:c>
      <x:c r="E1750" s="8" t="s">
        <x:v>543</x:v>
      </x:c>
      <x:c r="F1750" s="8" t="s">
        <x:v>495</x:v>
      </x:c>
      <x:c r="G1750" s="8" t="s">
        <x:v>7233</x:v>
      </x:c>
      <x:c r="H1750" s="8" t="s">
        <x:v>124</x:v>
      </x:c>
      <x:c r="I1750" s="9">
        <x:v>14970</x:v>
      </x:c>
    </x:row>
    <x:row r="1751" spans="1:9" ht="20.64999999999999857891">
      <x:c r="A1751" s="7" t="s">
        <x:v>8270</x:v>
      </x:c>
      <x:c r="B1751" s="7" t="s">
        <x:v>1538</x:v>
      </x:c>
      <x:c r="C1751" s="8" t="s">
        <x:v>1374</x:v>
      </x:c>
      <x:c r="D1751" s="8" t="s">
        <x:v>7202</x:v>
      </x:c>
      <x:c r="E1751" s="8" t="s">
        <x:v>543</x:v>
      </x:c>
      <x:c r="F1751" s="8" t="s">
        <x:v>495</x:v>
      </x:c>
      <x:c r="G1751" s="8" t="s">
        <x:v>7233</x:v>
      </x:c>
      <x:c r="H1751" s="8" t="s">
        <x:v>124</x:v>
      </x:c>
      <x:c r="I1751" s="9">
        <x:v>21454</x:v>
      </x:c>
    </x:row>
    <x:row r="1752" spans="1:9" ht="20.64999999999999857891">
      <x:c r="A1752" s="7" t="s">
        <x:v>8270</x:v>
      </x:c>
      <x:c r="B1752" s="7" t="s">
        <x:v>1241</x:v>
      </x:c>
      <x:c r="C1752" s="8" t="s">
        <x:v>1374</x:v>
      </x:c>
      <x:c r="D1752" s="8" t="s">
        <x:v>7250</x:v>
      </x:c>
      <x:c r="E1752" s="8" t="s">
        <x:v>543</x:v>
      </x:c>
      <x:c r="F1752" s="8" t="s">
        <x:v>495</x:v>
      </x:c>
      <x:c r="G1752" s="8" t="s">
        <x:v>7233</x:v>
      </x:c>
      <x:c r="H1752" s="8" t="s">
        <x:v>124</x:v>
      </x:c>
      <x:c r="I1752" s="9">
        <x:v>28432</x:v>
      </x:c>
    </x:row>
    <x:row r="1753" spans="1:9" ht="20.64999999999999857891">
      <x:c r="A1753" s="7" t="s">
        <x:v>8270</x:v>
      </x:c>
      <x:c r="B1753" s="7" t="s">
        <x:v>2029</x:v>
      </x:c>
      <x:c r="C1753" s="8" t="s">
        <x:v>1374</x:v>
      </x:c>
      <x:c r="D1753" s="8" t="s">
        <x:v>7138</x:v>
      </x:c>
      <x:c r="E1753" s="8" t="s">
        <x:v>543</x:v>
      </x:c>
      <x:c r="F1753" s="8" t="s">
        <x:v>495</x:v>
      </x:c>
      <x:c r="G1753" s="8" t="s">
        <x:v>7233</x:v>
      </x:c>
      <x:c r="H1753" s="8" t="s">
        <x:v>124</x:v>
      </x:c>
      <x:c r="I1753" s="9">
        <x:v>31985</x:v>
      </x:c>
    </x:row>
    <x:row r="1754" spans="1:9" ht="20.64999999999999857891">
      <x:c r="A1754" s="7" t="s">
        <x:v>8270</x:v>
      </x:c>
      <x:c r="B1754" s="7" t="s">
        <x:v>3670</x:v>
      </x:c>
      <x:c r="C1754" s="8" t="s">
        <x:v>1374</x:v>
      </x:c>
      <x:c r="D1754" s="8" t="s">
        <x:v>7154</x:v>
      </x:c>
      <x:c r="E1754" s="8" t="s">
        <x:v>543</x:v>
      </x:c>
      <x:c r="F1754" s="8" t="s">
        <x:v>495</x:v>
      </x:c>
      <x:c r="G1754" s="8" t="s">
        <x:v>7233</x:v>
      </x:c>
      <x:c r="H1754" s="8" t="s">
        <x:v>124</x:v>
      </x:c>
      <x:c r="I1754" s="9">
        <x:v>50640</x:v>
      </x:c>
    </x:row>
    <x:row r="1755" spans="1:9" ht="20.64999999999999857891">
      <x:c r="A1755" s="7" t="s">
        <x:v>8270</x:v>
      </x:c>
      <x:c r="B1755" s="7" t="s">
        <x:v>1790</x:v>
      </x:c>
      <x:c r="C1755" s="8" t="s">
        <x:v>1374</x:v>
      </x:c>
      <x:c r="D1755" s="8" t="s">
        <x:v>6677</x:v>
      </x:c>
      <x:c r="E1755" s="8" t="s">
        <x:v>543</x:v>
      </x:c>
      <x:c r="F1755" s="8" t="s">
        <x:v>495</x:v>
      </x:c>
      <x:c r="G1755" s="8" t="s">
        <x:v>7233</x:v>
      </x:c>
      <x:c r="H1755" s="8" t="s">
        <x:v>124</x:v>
      </x:c>
      <x:c r="I1755" s="9">
        <x:v>71490</x:v>
      </x:c>
    </x:row>
    <x:row r="1756" spans="1:9" ht="20.64999999999999857891">
      <x:c r="A1756" s="7" t="s">
        <x:v>8270</x:v>
      </x:c>
      <x:c r="B1756" s="7" t="s">
        <x:v>1231</x:v>
      </x:c>
      <x:c r="C1756" s="8" t="s">
        <x:v>1374</x:v>
      </x:c>
      <x:c r="D1756" s="8" t="s">
        <x:v>7136</x:v>
      </x:c>
      <x:c r="E1756" s="8" t="s">
        <x:v>543</x:v>
      </x:c>
      <x:c r="F1756" s="8" t="s">
        <x:v>495</x:v>
      </x:c>
      <x:c r="G1756" s="8" t="s">
        <x:v>7233</x:v>
      </x:c>
      <x:c r="H1756" s="8" t="s">
        <x:v>124</x:v>
      </x:c>
      <x:c r="I1756" s="9">
        <x:v>93313</x:v>
      </x:c>
    </x:row>
    <x:row r="1757" spans="1:9" ht="20.64999999999999857891">
      <x:c r="A1757" s="7" t="s">
        <x:v>8270</x:v>
      </x:c>
      <x:c r="B1757" s="7" t="s">
        <x:v>6131</x:v>
      </x:c>
      <x:c r="C1757" s="8" t="s">
        <x:v>1374</x:v>
      </x:c>
      <x:c r="D1757" s="8" t="s">
        <x:v>7145</x:v>
      </x:c>
      <x:c r="E1757" s="8" t="s">
        <x:v>543</x:v>
      </x:c>
      <x:c r="F1757" s="8" t="s">
        <x:v>495</x:v>
      </x:c>
      <x:c r="G1757" s="8" t="s">
        <x:v>7233</x:v>
      </x:c>
      <x:c r="H1757" s="8" t="s">
        <x:v>124</x:v>
      </x:c>
      <x:c r="I1757" s="9">
        <x:v>113190</x:v>
      </x:c>
    </x:row>
    <x:row r="1758" spans="1:9" ht="20.64999999999999857891">
      <x:c r="A1758" s="7" t="s">
        <x:v>8297</x:v>
      </x:c>
      <x:c r="B1758" s="7" t="s">
        <x:v>6098</x:v>
      </x:c>
      <x:c r="C1758" s="8" t="s">
        <x:v>6642</x:v>
      </x:c>
      <x:c r="D1758" s="8" t="s">
        <x:v>922</x:v>
      </x:c>
      <x:c r="E1758" s="8" t="s">
        <x:v>543</x:v>
      </x:c>
      <x:c r="F1758" s="8" t="s">
        <x:v>495</x:v>
      </x:c>
      <x:c r="G1758" s="8" t="s">
        <x:v>7233</x:v>
      </x:c>
      <x:c r="H1758" s="8" t="s">
        <x:v>118</x:v>
      </x:c>
      <x:c r="I1758" s="9">
        <x:v>21138</x:v>
      </x:c>
    </x:row>
    <x:row r="1759" spans="1:9" ht="20.64999999999999857891">
      <x:c r="A1759" s="7" t="s">
        <x:v>8297</x:v>
      </x:c>
      <x:c r="B1759" s="7" t="s">
        <x:v>1219</x:v>
      </x:c>
      <x:c r="C1759" s="8" t="s">
        <x:v>6642</x:v>
      </x:c>
      <x:c r="D1759" s="8" t="s">
        <x:v>939</x:v>
      </x:c>
      <x:c r="E1759" s="8" t="s">
        <x:v>543</x:v>
      </x:c>
      <x:c r="F1759" s="8" t="s">
        <x:v>495</x:v>
      </x:c>
      <x:c r="G1759" s="8" t="s">
        <x:v>7233</x:v>
      </x:c>
      <x:c r="H1759" s="8" t="s">
        <x:v>118</x:v>
      </x:c>
      <x:c r="I1759" s="9">
        <x:v>23817</x:v>
      </x:c>
    </x:row>
    <x:row r="1760" spans="1:9" ht="20.64999999999999857891">
      <x:c r="A1760" s="7" t="s">
        <x:v>8297</x:v>
      </x:c>
      <x:c r="B1760" s="7" t="s">
        <x:v>8030</x:v>
      </x:c>
      <x:c r="C1760" s="8" t="s">
        <x:v>6642</x:v>
      </x:c>
      <x:c r="D1760" s="8" t="s">
        <x:v>940</x:v>
      </x:c>
      <x:c r="E1760" s="8" t="s">
        <x:v>543</x:v>
      </x:c>
      <x:c r="F1760" s="8" t="s">
        <x:v>495</x:v>
      </x:c>
      <x:c r="G1760" s="8" t="s">
        <x:v>7233</x:v>
      </x:c>
      <x:c r="H1760" s="8" t="s">
        <x:v>118</x:v>
      </x:c>
      <x:c r="I1760" s="9">
        <x:v>27787</x:v>
      </x:c>
    </x:row>
    <x:row r="1761" spans="1:9" ht="20.64999999999999857891">
      <x:c r="A1761" s="7" t="s">
        <x:v>8297</x:v>
      </x:c>
      <x:c r="B1761" s="7" t="s">
        <x:v>8249</x:v>
      </x:c>
      <x:c r="C1761" s="8" t="s">
        <x:v>6642</x:v>
      </x:c>
      <x:c r="D1761" s="8" t="s">
        <x:v>116</x:v>
      </x:c>
      <x:c r="E1761" s="8" t="s">
        <x:v>543</x:v>
      </x:c>
      <x:c r="F1761" s="8" t="s">
        <x:v>495</x:v>
      </x:c>
      <x:c r="G1761" s="8" t="s">
        <x:v>7233</x:v>
      </x:c>
      <x:c r="H1761" s="8" t="s">
        <x:v>118</x:v>
      </x:c>
      <x:c r="I1761" s="9">
        <x:v>33344</x:v>
      </x:c>
    </x:row>
    <x:row r="1762" spans="1:9" ht="20.64999999999999857891">
      <x:c r="A1762" s="7" t="s">
        <x:v>8297</x:v>
      </x:c>
      <x:c r="B1762" s="7" t="s">
        <x:v>4675</x:v>
      </x:c>
      <x:c r="C1762" s="8" t="s">
        <x:v>6642</x:v>
      </x:c>
      <x:c r="D1762" s="8" t="s">
        <x:v>932</x:v>
      </x:c>
      <x:c r="E1762" s="8" t="s">
        <x:v>543</x:v>
      </x:c>
      <x:c r="F1762" s="8" t="s">
        <x:v>495</x:v>
      </x:c>
      <x:c r="G1762" s="8" t="s">
        <x:v>7233</x:v>
      </x:c>
      <x:c r="H1762" s="8" t="s">
        <x:v>118</x:v>
      </x:c>
      <x:c r="I1762" s="9">
        <x:v>39696</x:v>
      </x:c>
    </x:row>
    <x:row r="1763" spans="1:9" ht="20.64999999999999857891">
      <x:c r="A1763" s="7" t="s">
        <x:v>8297</x:v>
      </x:c>
      <x:c r="B1763" s="7" t="s">
        <x:v>7921</x:v>
      </x:c>
      <x:c r="C1763" s="8" t="s">
        <x:v>6642</x:v>
      </x:c>
      <x:c r="D1763" s="8" t="s">
        <x:v>902</x:v>
      </x:c>
      <x:c r="E1763" s="8" t="s">
        <x:v>543</x:v>
      </x:c>
      <x:c r="F1763" s="8" t="s">
        <x:v>495</x:v>
      </x:c>
      <x:c r="G1763" s="8" t="s">
        <x:v>7233</x:v>
      </x:c>
      <x:c r="H1763" s="8" t="s">
        <x:v>118</x:v>
      </x:c>
      <x:c r="I1763" s="9">
        <x:v>46047</x:v>
      </x:c>
    </x:row>
    <x:row r="1764" spans="1:9" ht="20.64999999999999857891">
      <x:c r="A1764" s="7" t="s">
        <x:v>8297</x:v>
      </x:c>
      <x:c r="B1764" s="7" t="s">
        <x:v>6354</x:v>
      </x:c>
      <x:c r="C1764" s="8" t="s">
        <x:v>6642</x:v>
      </x:c>
      <x:c r="D1764" s="8" t="s">
        <x:v>459</x:v>
      </x:c>
      <x:c r="E1764" s="8" t="s">
        <x:v>543</x:v>
      </x:c>
      <x:c r="F1764" s="8" t="s">
        <x:v>495</x:v>
      </x:c>
      <x:c r="G1764" s="8" t="s">
        <x:v>7233</x:v>
      </x:c>
      <x:c r="H1764" s="8" t="s">
        <x:v>118</x:v>
      </x:c>
      <x:c r="I1764" s="9">
        <x:v>57162</x:v>
      </x:c>
    </x:row>
    <x:row r="1765" spans="1:9" ht="20.64999999999999857891">
      <x:c r="A1765" s="7" t="s">
        <x:v>8297</x:v>
      </x:c>
      <x:c r="B1765" s="7" t="s">
        <x:v>3640</x:v>
      </x:c>
      <x:c r="C1765" s="8" t="s">
        <x:v>6642</x:v>
      </x:c>
      <x:c r="D1765" s="8" t="s">
        <x:v>538</x:v>
      </x:c>
      <x:c r="E1765" s="8" t="s">
        <x:v>543</x:v>
      </x:c>
      <x:c r="F1765" s="8" t="s">
        <x:v>495</x:v>
      </x:c>
      <x:c r="G1765" s="8" t="s">
        <x:v>7233</x:v>
      </x:c>
      <x:c r="H1765" s="8" t="s">
        <x:v>118</x:v>
      </x:c>
      <x:c r="I1765" s="9">
        <x:v>88125</x:v>
      </x:c>
    </x:row>
    <x:row r="1766" spans="1:9" ht="20.64999999999999857891">
      <x:c r="A1766" s="7" t="s">
        <x:v>8297</x:v>
      </x:c>
      <x:c r="B1766" s="7" t="s">
        <x:v>3613</x:v>
      </x:c>
      <x:c r="C1766" s="8" t="s">
        <x:v>6642</x:v>
      </x:c>
      <x:c r="D1766" s="8" t="s">
        <x:v>469</x:v>
      </x:c>
      <x:c r="E1766" s="8" t="s">
        <x:v>543</x:v>
      </x:c>
      <x:c r="F1766" s="8" t="s">
        <x:v>495</x:v>
      </x:c>
      <x:c r="G1766" s="8" t="s">
        <x:v>7233</x:v>
      </x:c>
      <x:c r="H1766" s="8" t="s">
        <x:v>118</x:v>
      </x:c>
      <x:c r="I1766" s="9">
        <x:v>111148</x:v>
      </x:c>
    </x:row>
    <x:row r="1767" spans="1:9" ht="20.64999999999999857891">
      <x:c r="A1767" s="7" t="s">
        <x:v>8297</x:v>
      </x:c>
      <x:c r="B1767" s="7" t="s">
        <x:v>1051</x:v>
      </x:c>
      <x:c r="C1767" s="8" t="s">
        <x:v>6642</x:v>
      </x:c>
      <x:c r="D1767" s="8" t="s">
        <x:v>510</x:v>
      </x:c>
      <x:c r="E1767" s="8" t="s">
        <x:v>543</x:v>
      </x:c>
      <x:c r="F1767" s="8" t="s">
        <x:v>495</x:v>
      </x:c>
      <x:c r="G1767" s="8" t="s">
        <x:v>7233</x:v>
      </x:c>
      <x:c r="H1767" s="8" t="s">
        <x:v>118</x:v>
      </x:c>
      <x:c r="I1767" s="9">
        <x:v>152134</x:v>
      </x:c>
    </x:row>
    <x:row r="1768" spans="1:9" ht="20.64999999999999857891">
      <x:c r="A1768" s="7" t="s">
        <x:v>8297</x:v>
      </x:c>
      <x:c r="B1768" s="7" t="s">
        <x:v>1158</x:v>
      </x:c>
      <x:c r="C1768" s="8" t="s">
        <x:v>6642</x:v>
      </x:c>
      <x:c r="D1768" s="8" t="s">
        <x:v>548</x:v>
      </x:c>
      <x:c r="E1768" s="8" t="s">
        <x:v>543</x:v>
      </x:c>
      <x:c r="F1768" s="8" t="s">
        <x:v>495</x:v>
      </x:c>
      <x:c r="G1768" s="8" t="s">
        <x:v>7233</x:v>
      </x:c>
      <x:c r="H1768" s="8" t="s">
        <x:v>118</x:v>
      </x:c>
      <x:c r="I1768" s="9">
        <x:v>234732</x:v>
      </x:c>
    </x:row>
    <x:row r="1769" spans="1:9" ht="20.64999999999999857891">
      <x:c r="A1769" s="7" t="s">
        <x:v>8297</x:v>
      </x:c>
      <x:c r="B1769" s="7" t="s">
        <x:v>2045</x:v>
      </x:c>
      <x:c r="C1769" s="8" t="s">
        <x:v>6642</x:v>
      </x:c>
      <x:c r="D1769" s="8" t="s">
        <x:v>383</x:v>
      </x:c>
      <x:c r="E1769" s="8" t="s">
        <x:v>543</x:v>
      </x:c>
      <x:c r="F1769" s="8" t="s">
        <x:v>495</x:v>
      </x:c>
      <x:c r="G1769" s="8" t="s">
        <x:v>7233</x:v>
      </x:c>
      <x:c r="H1769" s="8" t="s">
        <x:v>118</x:v>
      </x:c>
      <x:c r="I1769" s="9">
        <x:v>290683</x:v>
      </x:c>
    </x:row>
    <x:row r="1770" spans="1:9" ht="20.64999999999999857891">
      <x:c r="A1770" s="7" t="s">
        <x:v>8297</x:v>
      </x:c>
      <x:c r="B1770" s="7" t="s">
        <x:v>8224</x:v>
      </x:c>
      <x:c r="C1770" s="8" t="s">
        <x:v>167</x:v>
      </x:c>
      <x:c r="D1770" s="8" t="s">
        <x:v>922</x:v>
      </x:c>
      <x:c r="E1770" s="8" t="s">
        <x:v>543</x:v>
      </x:c>
      <x:c r="F1770" s="8" t="s">
        <x:v>495</x:v>
      </x:c>
      <x:c r="G1770" s="8" t="s">
        <x:v>7233</x:v>
      </x:c>
      <x:c r="H1770" s="8" t="s">
        <x:v>118</x:v>
      </x:c>
      <x:c r="I1770" s="9">
        <x:v>39696</x:v>
      </x:c>
    </x:row>
    <x:row r="1771" spans="1:9" ht="20.64999999999999857891">
      <x:c r="A1771" s="7" t="s">
        <x:v>8297</x:v>
      </x:c>
      <x:c r="B1771" s="7" t="s">
        <x:v>6362</x:v>
      </x:c>
      <x:c r="C1771" s="8" t="s">
        <x:v>167</x:v>
      </x:c>
      <x:c r="D1771" s="8" t="s">
        <x:v>939</x:v>
      </x:c>
      <x:c r="E1771" s="8" t="s">
        <x:v>543</x:v>
      </x:c>
      <x:c r="F1771" s="8" t="s">
        <x:v>495</x:v>
      </x:c>
      <x:c r="G1771" s="8" t="s">
        <x:v>7233</x:v>
      </x:c>
      <x:c r="H1771" s="8" t="s">
        <x:v>118</x:v>
      </x:c>
      <x:c r="I1771" s="9">
        <x:v>42871</x:v>
      </x:c>
    </x:row>
    <x:row r="1772" spans="1:9" ht="20.64999999999999857891">
      <x:c r="A1772" s="7" t="s">
        <x:v>8297</x:v>
      </x:c>
      <x:c r="B1772" s="7" t="s">
        <x:v>8044</x:v>
      </x:c>
      <x:c r="C1772" s="8" t="s">
        <x:v>167</x:v>
      </x:c>
      <x:c r="D1772" s="8" t="s">
        <x:v>940</x:v>
      </x:c>
      <x:c r="E1772" s="8" t="s">
        <x:v>543</x:v>
      </x:c>
      <x:c r="F1772" s="8" t="s">
        <x:v>495</x:v>
      </x:c>
      <x:c r="G1772" s="8" t="s">
        <x:v>7233</x:v>
      </x:c>
      <x:c r="H1772" s="8" t="s">
        <x:v>118</x:v>
      </x:c>
      <x:c r="I1772" s="9">
        <x:v>46047</x:v>
      </x:c>
    </x:row>
    <x:row r="1773" spans="1:9" ht="20.64999999999999857891">
      <x:c r="A1773" s="7" t="s">
        <x:v>8297</x:v>
      </x:c>
      <x:c r="B1773" s="7" t="s">
        <x:v>1250</x:v>
      </x:c>
      <x:c r="C1773" s="8" t="s">
        <x:v>167</x:v>
      </x:c>
      <x:c r="D1773" s="8" t="s">
        <x:v>116</x:v>
      </x:c>
      <x:c r="E1773" s="8" t="s">
        <x:v>543</x:v>
      </x:c>
      <x:c r="F1773" s="8" t="s">
        <x:v>495</x:v>
      </x:c>
      <x:c r="G1773" s="8" t="s">
        <x:v>7233</x:v>
      </x:c>
      <x:c r="H1773" s="8" t="s">
        <x:v>118</x:v>
      </x:c>
      <x:c r="I1773" s="9">
        <x:v>52398</x:v>
      </x:c>
    </x:row>
    <x:row r="1774" spans="1:9" ht="20.64999999999999857891">
      <x:c r="A1774" s="7" t="s">
        <x:v>8297</x:v>
      </x:c>
      <x:c r="B1774" s="7" t="s">
        <x:v>1234</x:v>
      </x:c>
      <x:c r="C1774" s="8" t="s">
        <x:v>167</x:v>
      </x:c>
      <x:c r="D1774" s="8" t="s">
        <x:v>932</x:v>
      </x:c>
      <x:c r="E1774" s="8" t="s">
        <x:v>543</x:v>
      </x:c>
      <x:c r="F1774" s="8" t="s">
        <x:v>495</x:v>
      </x:c>
      <x:c r="G1774" s="8" t="s">
        <x:v>7233</x:v>
      </x:c>
      <x:c r="H1774" s="8" t="s">
        <x:v>118</x:v>
      </x:c>
      <x:c r="I1774" s="9">
        <x:v>69864</x:v>
      </x:c>
    </x:row>
    <x:row r="1775" spans="1:9" ht="20.64999999999999857891">
      <x:c r="A1775" s="7" t="s">
        <x:v>8297</x:v>
      </x:c>
      <x:c r="B1775" s="7" t="s">
        <x:v>3658</x:v>
      </x:c>
      <x:c r="C1775" s="8" t="s">
        <x:v>167</x:v>
      </x:c>
      <x:c r="D1775" s="8" t="s">
        <x:v>902</x:v>
      </x:c>
      <x:c r="E1775" s="8" t="s">
        <x:v>543</x:v>
      </x:c>
      <x:c r="F1775" s="8" t="s">
        <x:v>495</x:v>
      </x:c>
      <x:c r="G1775" s="8" t="s">
        <x:v>7233</x:v>
      </x:c>
      <x:c r="H1775" s="8" t="s">
        <x:v>118</x:v>
      </x:c>
      <x:c r="I1775" s="9">
        <x:v>80979</x:v>
      </x:c>
    </x:row>
    <x:row r="1776" spans="1:9" ht="20.64999999999999857891">
      <x:c r="A1776" s="7" t="s">
        <x:v>8297</x:v>
      </x:c>
      <x:c r="B1776" s="7" t="s">
        <x:v>4766</x:v>
      </x:c>
      <x:c r="C1776" s="8" t="s">
        <x:v>167</x:v>
      </x:c>
      <x:c r="D1776" s="8" t="s">
        <x:v>459</x:v>
      </x:c>
      <x:c r="E1776" s="8" t="s">
        <x:v>543</x:v>
      </x:c>
      <x:c r="F1776" s="8" t="s">
        <x:v>495</x:v>
      </x:c>
      <x:c r="G1776" s="8" t="s">
        <x:v>7233</x:v>
      </x:c>
      <x:c r="H1776" s="8" t="s">
        <x:v>118</x:v>
      </x:c>
      <x:c r="I1776" s="9">
        <x:v>104797</x:v>
      </x:c>
    </x:row>
    <x:row r="1777" spans="1:9" ht="20.64999999999999857891">
      <x:c r="A1777" s="7" t="s">
        <x:v>8297</x:v>
      </x:c>
      <x:c r="B1777" s="7" t="s">
        <x:v>2060</x:v>
      </x:c>
      <x:c r="C1777" s="8" t="s">
        <x:v>167</x:v>
      </x:c>
      <x:c r="D1777" s="8" t="s">
        <x:v>538</x:v>
      </x:c>
      <x:c r="E1777" s="8" t="s">
        <x:v>543</x:v>
      </x:c>
      <x:c r="F1777" s="8" t="s">
        <x:v>495</x:v>
      </x:c>
      <x:c r="G1777" s="8" t="s">
        <x:v>7233</x:v>
      </x:c>
      <x:c r="H1777" s="8" t="s">
        <x:v>118</x:v>
      </x:c>
      <x:c r="I1777" s="9">
        <x:v>171486</x:v>
      </x:c>
    </x:row>
    <x:row r="1778" spans="1:9" ht="20.64999999999999857891">
      <x:c r="A1778" s="7" t="s">
        <x:v>8297</x:v>
      </x:c>
      <x:c r="B1778" s="7" t="s">
        <x:v>1034</x:v>
      </x:c>
      <x:c r="C1778" s="8" t="s">
        <x:v>167</x:v>
      </x:c>
      <x:c r="D1778" s="8" t="s">
        <x:v>469</x:v>
      </x:c>
      <x:c r="E1778" s="8" t="s">
        <x:v>543</x:v>
      </x:c>
      <x:c r="F1778" s="8" t="s">
        <x:v>495</x:v>
      </x:c>
      <x:c r="G1778" s="8" t="s">
        <x:v>7233</x:v>
      </x:c>
      <x:c r="H1778" s="8" t="s">
        <x:v>118</x:v>
      </x:c>
      <x:c r="I1778" s="9">
        <x:v>217534</x:v>
      </x:c>
    </x:row>
    <x:row r="1779" spans="1:9" ht="20.64999999999999857891">
      <x:c r="A1779" s="7" t="s">
        <x:v>8297</x:v>
      </x:c>
      <x:c r="B1779" s="7" t="s">
        <x:v>7949</x:v>
      </x:c>
      <x:c r="C1779" s="8" t="s">
        <x:v>167</x:v>
      </x:c>
      <x:c r="D1779" s="8" t="s">
        <x:v>510</x:v>
      </x:c>
      <x:c r="E1779" s="8" t="s">
        <x:v>543</x:v>
      </x:c>
      <x:c r="F1779" s="8" t="s">
        <x:v>495</x:v>
      </x:c>
      <x:c r="G1779" s="8" t="s">
        <x:v>7233</x:v>
      </x:c>
      <x:c r="H1779" s="8" t="s">
        <x:v>118</x:v>
      </x:c>
      <x:c r="I1779" s="9">
        <x:v>274696</x:v>
      </x:c>
    </x:row>
    <x:row r="1780" spans="1:9" ht="20.64999999999999857891">
      <x:c r="A1780" s="7" t="s">
        <x:v>8297</x:v>
      </x:c>
      <x:c r="B1780" s="7" t="s">
        <x:v>8314</x:v>
      </x:c>
      <x:c r="C1780" s="8" t="s">
        <x:v>167</x:v>
      </x:c>
      <x:c r="D1780" s="8" t="s">
        <x:v>548</x:v>
      </x:c>
      <x:c r="E1780" s="8" t="s">
        <x:v>543</x:v>
      </x:c>
      <x:c r="F1780" s="8" t="s">
        <x:v>495</x:v>
      </x:c>
      <x:c r="G1780" s="8" t="s">
        <x:v>7233</x:v>
      </x:c>
      <x:c r="H1780" s="8" t="s">
        <x:v>118</x:v>
      </x:c>
      <x:c r="I1780" s="9">
        <x:v>412838</x:v>
      </x:c>
    </x:row>
    <x:row r="1781" spans="1:9" ht="20.64999999999999857891">
      <x:c r="A1781" s="7" t="s">
        <x:v>8297</x:v>
      </x:c>
      <x:c r="B1781" s="7" t="s">
        <x:v>7894</x:v>
      </x:c>
      <x:c r="C1781" s="8" t="s">
        <x:v>167</x:v>
      </x:c>
      <x:c r="D1781" s="8" t="s">
        <x:v>383</x:v>
      </x:c>
      <x:c r="E1781" s="8" t="s">
        <x:v>543</x:v>
      </x:c>
      <x:c r="F1781" s="8" t="s">
        <x:v>495</x:v>
      </x:c>
      <x:c r="G1781" s="8" t="s">
        <x:v>7233</x:v>
      </x:c>
      <x:c r="H1781" s="8" t="s">
        <x:v>118</x:v>
      </x:c>
      <x:c r="I1781" s="9">
        <x:v>536689</x:v>
      </x:c>
    </x:row>
    <x:row r="1782" spans="1:9" ht="20.64999999999999857891">
      <x:c r="A1782" s="7" t="s">
        <x:v>8297</x:v>
      </x:c>
      <x:c r="B1782" s="7" t="s">
        <x:v>3607</x:v>
      </x:c>
      <x:c r="C1782" s="8" t="s">
        <x:v>140</x:v>
      </x:c>
      <x:c r="D1782" s="8" t="s">
        <x:v>922</x:v>
      </x:c>
      <x:c r="E1782" s="8" t="s">
        <x:v>543</x:v>
      </x:c>
      <x:c r="F1782" s="8" t="s">
        <x:v>495</x:v>
      </x:c>
      <x:c r="G1782" s="8" t="s">
        <x:v>7233</x:v>
      </x:c>
      <x:c r="H1782" s="8" t="s">
        <x:v>118</x:v>
      </x:c>
      <x:c r="I1782" s="9">
        <x:v>39904</x:v>
      </x:c>
    </x:row>
    <x:row r="1783" spans="1:9" ht="20.64999999999999857891">
      <x:c r="A1783" s="7" t="s">
        <x:v>4658</x:v>
      </x:c>
      <x:c r="B1783" s="7" t="s">
        <x:v>2702</x:v>
      </x:c>
      <x:c r="C1783" s="8" t="s">
        <x:v>544</x:v>
      </x:c>
      <x:c r="D1783" s="8" t="s">
        <x:v>765</x:v>
      </x:c>
      <x:c r="E1783" s="8" t="s">
        <x:v>543</x:v>
      </x:c>
      <x:c r="F1783" s="8" t="s">
        <x:v>495</x:v>
      </x:c>
      <x:c r="G1783" s="8" t="s">
        <x:v>7233</x:v>
      </x:c>
      <x:c r="H1783" s="8" t="s">
        <x:v>124</x:v>
      </x:c>
      <x:c r="I1783" s="9">
        <x:v>5100</x:v>
      </x:c>
    </x:row>
    <x:row r="1784" spans="1:9" ht="20.64999999999999857891">
      <x:c r="A1784" s="7" t="s">
        <x:v>4658</x:v>
      </x:c>
      <x:c r="B1784" s="7" t="s">
        <x:v>2042</x:v>
      </x:c>
      <x:c r="C1784" s="8" t="s">
        <x:v>544</x:v>
      </x:c>
      <x:c r="D1784" s="8" t="s">
        <x:v>1116</x:v>
      </x:c>
      <x:c r="E1784" s="8" t="s">
        <x:v>543</x:v>
      </x:c>
      <x:c r="F1784" s="8" t="s">
        <x:v>495</x:v>
      </x:c>
      <x:c r="G1784" s="8" t="s">
        <x:v>7233</x:v>
      </x:c>
      <x:c r="H1784" s="8" t="s">
        <x:v>124</x:v>
      </x:c>
      <x:c r="I1784" s="9">
        <x:v>6850</x:v>
      </x:c>
    </x:row>
    <x:row r="1785" spans="1:9" ht="20.64999999999999857891">
      <x:c r="A1785" s="7" t="s">
        <x:v>4658</x:v>
      </x:c>
      <x:c r="B1785" s="7" t="s">
        <x:v>1186</x:v>
      </x:c>
      <x:c r="C1785" s="8" t="s">
        <x:v>544</x:v>
      </x:c>
      <x:c r="D1785" s="8" t="s">
        <x:v>6194</x:v>
      </x:c>
      <x:c r="E1785" s="8" t="s">
        <x:v>543</x:v>
      </x:c>
      <x:c r="F1785" s="8" t="s">
        <x:v>495</x:v>
      </x:c>
      <x:c r="G1785" s="8" t="s">
        <x:v>7233</x:v>
      </x:c>
      <x:c r="H1785" s="8" t="s">
        <x:v>124</x:v>
      </x:c>
      <x:c r="I1785" s="9">
        <x:v>8910</x:v>
      </x:c>
    </x:row>
    <x:row r="1786" spans="1:9" ht="20.64999999999999857891">
      <x:c r="A1786" s="7" t="s">
        <x:v>4658</x:v>
      </x:c>
      <x:c r="B1786" s="7" t="s">
        <x:v>1211</x:v>
      </x:c>
      <x:c r="C1786" s="8" t="s">
        <x:v>544</x:v>
      </x:c>
      <x:c r="D1786" s="8" t="s">
        <x:v>6030</x:v>
      </x:c>
      <x:c r="E1786" s="8" t="s">
        <x:v>543</x:v>
      </x:c>
      <x:c r="F1786" s="8" t="s">
        <x:v>495</x:v>
      </x:c>
      <x:c r="G1786" s="8" t="s">
        <x:v>7233</x:v>
      </x:c>
      <x:c r="H1786" s="8" t="s">
        <x:v>124</x:v>
      </x:c>
      <x:c r="I1786" s="9">
        <x:v>12320</x:v>
      </x:c>
    </x:row>
    <x:row r="1787" spans="1:9" ht="20.64999999999999857891">
      <x:c r="A1787" s="7" t="s">
        <x:v>4658</x:v>
      </x:c>
      <x:c r="B1787" s="7" t="s">
        <x:v>1236</x:v>
      </x:c>
      <x:c r="C1787" s="8" t="s">
        <x:v>544</x:v>
      </x:c>
      <x:c r="D1787" s="8" t="s">
        <x:v>439</x:v>
      </x:c>
      <x:c r="E1787" s="8" t="s">
        <x:v>543</x:v>
      </x:c>
      <x:c r="F1787" s="8" t="s">
        <x:v>495</x:v>
      </x:c>
      <x:c r="G1787" s="8" t="s">
        <x:v>7233</x:v>
      </x:c>
      <x:c r="H1787" s="8" t="s">
        <x:v>124</x:v>
      </x:c>
      <x:c r="I1787" s="9">
        <x:v>3940</x:v>
      </x:c>
    </x:row>
    <x:row r="1788" spans="1:9" ht="20.64999999999999857891">
      <x:c r="A1788" s="7" t="s">
        <x:v>4658</x:v>
      </x:c>
      <x:c r="B1788" s="7" t="s">
        <x:v>749</x:v>
      </x:c>
      <x:c r="C1788" s="8" t="s">
        <x:v>544</x:v>
      </x:c>
      <x:c r="D1788" s="8" t="s">
        <x:v>553</x:v>
      </x:c>
      <x:c r="E1788" s="8" t="s">
        <x:v>543</x:v>
      </x:c>
      <x:c r="F1788" s="8" t="s">
        <x:v>495</x:v>
      </x:c>
      <x:c r="G1788" s="8" t="s">
        <x:v>7233</x:v>
      </x:c>
      <x:c r="H1788" s="8" t="s">
        <x:v>124</x:v>
      </x:c>
      <x:c r="I1788" s="9">
        <x:v>4070</x:v>
      </x:c>
    </x:row>
    <x:row r="1789" spans="1:9" ht="20.64999999999999857891">
      <x:c r="A1789" s="7" t="s">
        <x:v>4658</x:v>
      </x:c>
      <x:c r="B1789" s="7" t="s">
        <x:v>6077</x:v>
      </x:c>
      <x:c r="C1789" s="8" t="s">
        <x:v>544</x:v>
      </x:c>
      <x:c r="D1789" s="8" t="s">
        <x:v>428</x:v>
      </x:c>
      <x:c r="E1789" s="8" t="s">
        <x:v>543</x:v>
      </x:c>
      <x:c r="F1789" s="8" t="s">
        <x:v>495</x:v>
      </x:c>
      <x:c r="G1789" s="8" t="s">
        <x:v>7233</x:v>
      </x:c>
      <x:c r="H1789" s="8" t="s">
        <x:v>124</x:v>
      </x:c>
      <x:c r="I1789" s="9">
        <x:v>4300</x:v>
      </x:c>
    </x:row>
    <x:row r="1790" spans="1:9" ht="20.64999999999999857891">
      <x:c r="A1790" s="7" t="s">
        <x:v>4658</x:v>
      </x:c>
      <x:c r="B1790" s="7" t="s">
        <x:v>3449</x:v>
      </x:c>
      <x:c r="C1790" s="8" t="s">
        <x:v>544</x:v>
      </x:c>
      <x:c r="D1790" s="8" t="s">
        <x:v>410</x:v>
      </x:c>
      <x:c r="E1790" s="8" t="s">
        <x:v>543</x:v>
      </x:c>
      <x:c r="F1790" s="8" t="s">
        <x:v>495</x:v>
      </x:c>
      <x:c r="G1790" s="8" t="s">
        <x:v>7233</x:v>
      </x:c>
      <x:c r="H1790" s="8" t="s">
        <x:v>124</x:v>
      </x:c>
      <x:c r="I1790" s="9">
        <x:v>4600</x:v>
      </x:c>
    </x:row>
    <x:row r="1791" spans="1:9" ht="20.64999999999999857891">
      <x:c r="A1791" s="7" t="s">
        <x:v>4658</x:v>
      </x:c>
      <x:c r="B1791" s="7" t="s">
        <x:v>6359</x:v>
      </x:c>
      <x:c r="C1791" s="8" t="s">
        <x:v>544</x:v>
      </x:c>
      <x:c r="D1791" s="8" t="s">
        <x:v>508</x:v>
      </x:c>
      <x:c r="E1791" s="8" t="s">
        <x:v>543</x:v>
      </x:c>
      <x:c r="F1791" s="8" t="s">
        <x:v>495</x:v>
      </x:c>
      <x:c r="G1791" s="8" t="s">
        <x:v>7233</x:v>
      </x:c>
      <x:c r="H1791" s="8" t="s">
        <x:v>124</x:v>
      </x:c>
      <x:c r="I1791" s="9">
        <x:v>4940</x:v>
      </x:c>
    </x:row>
    <x:row r="1792" spans="1:9" ht="20.64999999999999857891">
      <x:c r="A1792" s="7" t="s">
        <x:v>4658</x:v>
      </x:c>
      <x:c r="B1792" s="7" t="s">
        <x:v>6323</x:v>
      </x:c>
      <x:c r="C1792" s="8" t="s">
        <x:v>544</x:v>
      </x:c>
      <x:c r="D1792" s="8" t="s">
        <x:v>283</x:v>
      </x:c>
      <x:c r="E1792" s="8" t="s">
        <x:v>543</x:v>
      </x:c>
      <x:c r="F1792" s="8" t="s">
        <x:v>495</x:v>
      </x:c>
      <x:c r="G1792" s="8" t="s">
        <x:v>7233</x:v>
      </x:c>
      <x:c r="H1792" s="8" t="s">
        <x:v>124</x:v>
      </x:c>
      <x:c r="I1792" s="9">
        <x:v>5230</x:v>
      </x:c>
    </x:row>
    <x:row r="1793" spans="1:9" ht="20.64999999999999857891">
      <x:c r="A1793" s="7" t="s">
        <x:v>4658</x:v>
      </x:c>
      <x:c r="B1793" s="7" t="s">
        <x:v>3095</x:v>
      </x:c>
      <x:c r="C1793" s="8" t="s">
        <x:v>544</x:v>
      </x:c>
      <x:c r="D1793" s="8" t="s">
        <x:v>546</x:v>
      </x:c>
      <x:c r="E1793" s="8" t="s">
        <x:v>543</x:v>
      </x:c>
      <x:c r="F1793" s="8" t="s">
        <x:v>495</x:v>
      </x:c>
      <x:c r="G1793" s="8" t="s">
        <x:v>7233</x:v>
      </x:c>
      <x:c r="H1793" s="8" t="s">
        <x:v>124</x:v>
      </x:c>
      <x:c r="I1793" s="9">
        <x:v>5890</x:v>
      </x:c>
    </x:row>
    <x:row r="1794" spans="1:9" ht="20.64999999999999857891">
      <x:c r="A1794" s="7" t="s">
        <x:v>4658</x:v>
      </x:c>
      <x:c r="B1794" s="7" t="s">
        <x:v>3101</x:v>
      </x:c>
      <x:c r="C1794" s="8" t="s">
        <x:v>544</x:v>
      </x:c>
      <x:c r="D1794" s="8" t="s">
        <x:v>400</x:v>
      </x:c>
      <x:c r="E1794" s="8" t="s">
        <x:v>543</x:v>
      </x:c>
      <x:c r="F1794" s="8" t="s">
        <x:v>495</x:v>
      </x:c>
      <x:c r="G1794" s="8" t="s">
        <x:v>7233</x:v>
      </x:c>
      <x:c r="H1794" s="8" t="s">
        <x:v>124</x:v>
      </x:c>
      <x:c r="I1794" s="9">
        <x:v>6220</x:v>
      </x:c>
    </x:row>
    <x:row r="1795" spans="1:9" ht="20.64999999999999857891">
      <x:c r="A1795" s="7" t="s">
        <x:v>4658</x:v>
      </x:c>
      <x:c r="B1795" s="7" t="s">
        <x:v>1217</x:v>
      </x:c>
      <x:c r="C1795" s="8" t="s">
        <x:v>544</x:v>
      </x:c>
      <x:c r="D1795" s="8" t="s">
        <x:v>4604</x:v>
      </x:c>
      <x:c r="E1795" s="8" t="s">
        <x:v>543</x:v>
      </x:c>
      <x:c r="F1795" s="8" t="s">
        <x:v>495</x:v>
      </x:c>
      <x:c r="G1795" s="8" t="s">
        <x:v>7233</x:v>
      </x:c>
      <x:c r="H1795" s="8" t="s">
        <x:v>124</x:v>
      </x:c>
      <x:c r="I1795" s="9">
        <x:v>7390</x:v>
      </x:c>
    </x:row>
    <x:row r="1796" spans="1:9" ht="20.64999999999999857891">
      <x:c r="A1796" s="7" t="s">
        <x:v>4658</x:v>
      </x:c>
      <x:c r="B1796" s="7" t="s">
        <x:v>6041</x:v>
      </x:c>
      <x:c r="C1796" s="8" t="s">
        <x:v>544</x:v>
      </x:c>
      <x:c r="D1796" s="8" t="s">
        <x:v>2586</x:v>
      </x:c>
      <x:c r="E1796" s="8" t="s">
        <x:v>543</x:v>
      </x:c>
      <x:c r="F1796" s="8" t="s">
        <x:v>495</x:v>
      </x:c>
      <x:c r="G1796" s="8" t="s">
        <x:v>7233</x:v>
      </x:c>
      <x:c r="H1796" s="8" t="s">
        <x:v>124</x:v>
      </x:c>
      <x:c r="I1796" s="9">
        <x:v>10140</x:v>
      </x:c>
    </x:row>
    <x:row r="1797" spans="1:9" ht="20.64999999999999857891">
      <x:c r="A1797" s="7" t="s">
        <x:v>4658</x:v>
      </x:c>
      <x:c r="B1797" s="7" t="s">
        <x:v>743</x:v>
      </x:c>
      <x:c r="C1797" s="8" t="s">
        <x:v>544</x:v>
      </x:c>
      <x:c r="D1797" s="8" t="s">
        <x:v>2691</x:v>
      </x:c>
      <x:c r="E1797" s="8" t="s">
        <x:v>543</x:v>
      </x:c>
      <x:c r="F1797" s="8" t="s">
        <x:v>495</x:v>
      </x:c>
      <x:c r="G1797" s="8" t="s">
        <x:v>7233</x:v>
      </x:c>
      <x:c r="H1797" s="8" t="s">
        <x:v>124</x:v>
      </x:c>
      <x:c r="I1797" s="9">
        <x:v>12720</x:v>
      </x:c>
    </x:row>
    <x:row r="1798" spans="1:9" ht="20.64999999999999857891">
      <x:c r="A1798" s="7" t="s">
        <x:v>4658</x:v>
      </x:c>
      <x:c r="B1798" s="7" t="s">
        <x:v>1031</x:v>
      </x:c>
      <x:c r="C1798" s="8" t="s">
        <x:v>544</x:v>
      </x:c>
      <x:c r="D1798" s="8" t="s">
        <x:v>4637</x:v>
      </x:c>
      <x:c r="E1798" s="8" t="s">
        <x:v>543</x:v>
      </x:c>
      <x:c r="F1798" s="8" t="s">
        <x:v>495</x:v>
      </x:c>
      <x:c r="G1798" s="8" t="s">
        <x:v>7233</x:v>
      </x:c>
      <x:c r="H1798" s="8" t="s">
        <x:v>124</x:v>
      </x:c>
      <x:c r="I1798" s="9">
        <x:v>17890</x:v>
      </x:c>
    </x:row>
    <x:row r="1799" spans="1:9" ht="20.64999999999999857891">
      <x:c r="A1799" s="7" t="s">
        <x:v>4658</x:v>
      </x:c>
      <x:c r="B1799" s="7" t="s">
        <x:v>6105</x:v>
      </x:c>
      <x:c r="C1799" s="8" t="s">
        <x:v>544</x:v>
      </x:c>
      <x:c r="D1799" s="8" t="s">
        <x:v>6356</x:v>
      </x:c>
      <x:c r="E1799" s="8" t="s">
        <x:v>543</x:v>
      </x:c>
      <x:c r="F1799" s="8" t="s">
        <x:v>495</x:v>
      </x:c>
      <x:c r="G1799" s="8" t="s">
        <x:v>7233</x:v>
      </x:c>
      <x:c r="H1799" s="8" t="s">
        <x:v>124</x:v>
      </x:c>
      <x:c r="I1799" s="9">
        <x:v>10450</x:v>
      </x:c>
    </x:row>
    <x:row r="1800" spans="1:9" ht="20.64999999999999857891">
      <x:c r="A1800" s="7" t="s">
        <x:v>4658</x:v>
      </x:c>
      <x:c r="B1800" s="7" t="s">
        <x:v>3453</x:v>
      </x:c>
      <x:c r="C1800" s="8" t="s">
        <x:v>544</x:v>
      </x:c>
      <x:c r="D1800" s="8" t="s">
        <x:v>1207</x:v>
      </x:c>
      <x:c r="E1800" s="8" t="s">
        <x:v>543</x:v>
      </x:c>
      <x:c r="F1800" s="8" t="s">
        <x:v>495</x:v>
      </x:c>
      <x:c r="G1800" s="8" t="s">
        <x:v>7233</x:v>
      </x:c>
      <x:c r="H1800" s="8" t="s">
        <x:v>124</x:v>
      </x:c>
      <x:c r="I1800" s="9">
        <x:v>13260</x:v>
      </x:c>
    </x:row>
    <x:row r="1801" spans="1:9" ht="20.64999999999999857891">
      <x:c r="A1801" s="7" t="s">
        <x:v>4658</x:v>
      </x:c>
      <x:c r="B1801" s="7" t="s">
        <x:v>1205</x:v>
      </x:c>
      <x:c r="C1801" s="8" t="s">
        <x:v>544</x:v>
      </x:c>
      <x:c r="D1801" s="8" t="s">
        <x:v>3088</x:v>
      </x:c>
      <x:c r="E1801" s="8" t="s">
        <x:v>543</x:v>
      </x:c>
      <x:c r="F1801" s="8" t="s">
        <x:v>495</x:v>
      </x:c>
      <x:c r="G1801" s="8" t="s">
        <x:v>7233</x:v>
      </x:c>
      <x:c r="H1801" s="8" t="s">
        <x:v>124</x:v>
      </x:c>
      <x:c r="I1801" s="9">
        <x:v>13320</x:v>
      </x:c>
    </x:row>
    <x:row r="1802" spans="1:9" ht="20.64999999999999857891">
      <x:c r="A1802" s="7" t="s">
        <x:v>4658</x:v>
      </x:c>
      <x:c r="B1802" s="7" t="s">
        <x:v>3439</x:v>
      </x:c>
      <x:c r="C1802" s="8" t="s">
        <x:v>544</x:v>
      </x:c>
      <x:c r="D1802" s="8" t="s">
        <x:v>1233</x:v>
      </x:c>
      <x:c r="E1802" s="8" t="s">
        <x:v>543</x:v>
      </x:c>
      <x:c r="F1802" s="8" t="s">
        <x:v>495</x:v>
      </x:c>
      <x:c r="G1802" s="8" t="s">
        <x:v>7233</x:v>
      </x:c>
      <x:c r="H1802" s="8" t="s">
        <x:v>124</x:v>
      </x:c>
      <x:c r="I1802" s="9">
        <x:v>16910</x:v>
      </x:c>
    </x:row>
    <x:row r="1803" spans="1:9" ht="20.64999999999999857891">
      <x:c r="A1803" s="7" t="s">
        <x:v>4658</x:v>
      </x:c>
      <x:c r="B1803" s="7" t="s">
        <x:v>1181</x:v>
      </x:c>
      <x:c r="C1803" s="8" t="s">
        <x:v>544</x:v>
      </x:c>
      <x:c r="D1803" s="8" t="s">
        <x:v>4410</x:v>
      </x:c>
      <x:c r="E1803" s="8" t="s">
        <x:v>543</x:v>
      </x:c>
      <x:c r="F1803" s="8" t="s">
        <x:v>495</x:v>
      </x:c>
      <x:c r="G1803" s="8" t="s">
        <x:v>7233</x:v>
      </x:c>
      <x:c r="H1803" s="8" t="s">
        <x:v>124</x:v>
      </x:c>
      <x:c r="I1803" s="9">
        <x:v>24520</x:v>
      </x:c>
    </x:row>
    <x:row r="1804" spans="1:9" ht="20.64999999999999857891">
      <x:c r="A1804" s="7" t="s">
        <x:v>4658</x:v>
      </x:c>
      <x:c r="B1804" s="7" t="s">
        <x:v>774</x:v>
      </x:c>
      <x:c r="C1804" s="8" t="s">
        <x:v>544</x:v>
      </x:c>
      <x:c r="D1804" s="8" t="s">
        <x:v>1800</x:v>
      </x:c>
      <x:c r="E1804" s="8" t="s">
        <x:v>543</x:v>
      </x:c>
      <x:c r="F1804" s="8" t="s">
        <x:v>495</x:v>
      </x:c>
      <x:c r="G1804" s="8" t="s">
        <x:v>7233</x:v>
      </x:c>
      <x:c r="H1804" s="8" t="s">
        <x:v>124</x:v>
      </x:c>
      <x:c r="I1804" s="9">
        <x:v>30910</x:v>
      </x:c>
    </x:row>
    <x:row r="1805" spans="1:9" ht="20.64999999999999857891">
      <x:c r="A1805" s="7" t="s">
        <x:v>4658</x:v>
      </x:c>
      <x:c r="B1805" s="7" t="s">
        <x:v>3087</x:v>
      </x:c>
      <x:c r="C1805" s="8" t="s">
        <x:v>544</x:v>
      </x:c>
      <x:c r="D1805" s="8" t="s">
        <x:v>6053</x:v>
      </x:c>
      <x:c r="E1805" s="8" t="s">
        <x:v>543</x:v>
      </x:c>
      <x:c r="F1805" s="8" t="s">
        <x:v>495</x:v>
      </x:c>
      <x:c r="G1805" s="8" t="s">
        <x:v>7233</x:v>
      </x:c>
      <x:c r="H1805" s="8" t="s">
        <x:v>124</x:v>
      </x:c>
      <x:c r="I1805" s="9">
        <x:v>6670</x:v>
      </x:c>
    </x:row>
    <x:row r="1806" spans="1:9" ht="20.64999999999999857891">
      <x:c r="A1806" s="7" t="s">
        <x:v>4658</x:v>
      </x:c>
      <x:c r="B1806" s="7" t="s">
        <x:v>3620</x:v>
      </x:c>
      <x:c r="C1806" s="8" t="s">
        <x:v>544</x:v>
      </x:c>
      <x:c r="D1806" s="8" t="s">
        <x:v>1026</x:v>
      </x:c>
      <x:c r="E1806" s="8" t="s">
        <x:v>543</x:v>
      </x:c>
      <x:c r="F1806" s="8" t="s">
        <x:v>495</x:v>
      </x:c>
      <x:c r="G1806" s="8" t="s">
        <x:v>7233</x:v>
      </x:c>
      <x:c r="H1806" s="8" t="s">
        <x:v>124</x:v>
      </x:c>
      <x:c r="I1806" s="9">
        <x:v>6890</x:v>
      </x:c>
    </x:row>
    <x:row r="1807" spans="1:9" ht="20.64999999999999857891">
      <x:c r="A1807" s="7" t="s">
        <x:v>4658</x:v>
      </x:c>
      <x:c r="B1807" s="7" t="s">
        <x:v>3595</x:v>
      </x:c>
      <x:c r="C1807" s="8" t="s">
        <x:v>544</x:v>
      </x:c>
      <x:c r="D1807" s="8" t="s">
        <x:v>4001</x:v>
      </x:c>
      <x:c r="E1807" s="8" t="s">
        <x:v>543</x:v>
      </x:c>
      <x:c r="F1807" s="8" t="s">
        <x:v>495</x:v>
      </x:c>
      <x:c r="G1807" s="8" t="s">
        <x:v>7233</x:v>
      </x:c>
      <x:c r="H1807" s="8" t="s">
        <x:v>124</x:v>
      </x:c>
      <x:c r="I1807" s="9">
        <x:v>7290</x:v>
      </x:c>
    </x:row>
    <x:row r="1808" spans="1:9" ht="20.64999999999999857891">
      <x:c r="A1808" s="7" t="s">
        <x:v>4658</x:v>
      </x:c>
      <x:c r="B1808" s="7" t="s">
        <x:v>6051</x:v>
      </x:c>
      <x:c r="C1808" s="8" t="s">
        <x:v>544</x:v>
      </x:c>
      <x:c r="D1808" s="8" t="s">
        <x:v>1229</x:v>
      </x:c>
      <x:c r="E1808" s="8" t="s">
        <x:v>543</x:v>
      </x:c>
      <x:c r="F1808" s="8" t="s">
        <x:v>495</x:v>
      </x:c>
      <x:c r="G1808" s="8" t="s">
        <x:v>7233</x:v>
      </x:c>
      <x:c r="H1808" s="8" t="s">
        <x:v>124</x:v>
      </x:c>
      <x:c r="I1808" s="9">
        <x:v>7630</x:v>
      </x:c>
    </x:row>
    <x:row r="1809" spans="1:9" ht="20.64999999999999857891">
      <x:c r="A1809" s="7" t="s">
        <x:v>4658</x:v>
      </x:c>
      <x:c r="B1809" s="7" t="s">
        <x:v>1760</x:v>
      </x:c>
      <x:c r="C1809" s="8" t="s">
        <x:v>544</x:v>
      </x:c>
      <x:c r="D1809" s="8" t="s">
        <x:v>1218</x:v>
      </x:c>
      <x:c r="E1809" s="8" t="s">
        <x:v>543</x:v>
      </x:c>
      <x:c r="F1809" s="8" t="s">
        <x:v>495</x:v>
      </x:c>
      <x:c r="G1809" s="8" t="s">
        <x:v>7233</x:v>
      </x:c>
      <x:c r="H1809" s="8" t="s">
        <x:v>124</x:v>
      </x:c>
      <x:c r="I1809" s="9">
        <x:v>7850</x:v>
      </x:c>
    </x:row>
    <x:row r="1810" spans="1:9" ht="20.64999999999999857891">
      <x:c r="A1810" s="7" t="s">
        <x:v>4658</x:v>
      </x:c>
      <x:c r="B1810" s="7" t="s">
        <x:v>6360</x:v>
      </x:c>
      <x:c r="C1810" s="8" t="s">
        <x:v>544</x:v>
      </x:c>
      <x:c r="D1810" s="8" t="s">
        <x:v>3085</x:v>
      </x:c>
      <x:c r="E1810" s="8" t="s">
        <x:v>543</x:v>
      </x:c>
      <x:c r="F1810" s="8" t="s">
        <x:v>495</x:v>
      </x:c>
      <x:c r="G1810" s="8" t="s">
        <x:v>7233</x:v>
      </x:c>
      <x:c r="H1810" s="8" t="s">
        <x:v>124</x:v>
      </x:c>
      <x:c r="I1810" s="9">
        <x:v>8250</x:v>
      </x:c>
    </x:row>
    <x:row r="1811" spans="1:9" ht="20.64999999999999857891">
      <x:c r="A1811" s="7" t="s">
        <x:v>4658</x:v>
      </x:c>
      <x:c r="B1811" s="7" t="s">
        <x:v>1780</x:v>
      </x:c>
      <x:c r="C1811" s="8" t="s">
        <x:v>544</x:v>
      </x:c>
      <x:c r="D1811" s="8" t="s">
        <x:v>4019</x:v>
      </x:c>
      <x:c r="E1811" s="8" t="s">
        <x:v>543</x:v>
      </x:c>
      <x:c r="F1811" s="8" t="s">
        <x:v>495</x:v>
      </x:c>
      <x:c r="G1811" s="8" t="s">
        <x:v>7233</x:v>
      </x:c>
      <x:c r="H1811" s="8" t="s">
        <x:v>124</x:v>
      </x:c>
      <x:c r="I1811" s="9">
        <x:v>8960</x:v>
      </x:c>
    </x:row>
    <x:row r="1812" spans="1:9" ht="20.64999999999999857891">
      <x:c r="A1812" s="7" t="s">
        <x:v>3090</x:v>
      </x:c>
      <x:c r="B1812" s="7" t="s">
        <x:v>1225</x:v>
      </x:c>
      <x:c r="C1812" s="8" t="s">
        <x:v>348</x:v>
      </x:c>
      <x:c r="D1812" s="8" t="s">
        <x:v>2394</x:v>
      </x:c>
      <x:c r="E1812" s="8" t="s">
        <x:v>543</x:v>
      </x:c>
      <x:c r="F1812" s="8" t="s">
        <x:v>495</x:v>
      </x:c>
      <x:c r="G1812" s="8" t="s">
        <x:v>7233</x:v>
      </x:c>
      <x:c r="H1812" s="8" t="s">
        <x:v>118</x:v>
      </x:c>
      <x:c r="I1812" s="9">
        <x:v>13768</x:v>
      </x:c>
    </x:row>
    <x:row r="1813" spans="1:9" ht="20.64999999999999857891">
      <x:c r="A1813" s="7" t="s">
        <x:v>3090</x:v>
      </x:c>
      <x:c r="B1813" s="7" t="s">
        <x:v>3114</x:v>
      </x:c>
      <x:c r="C1813" s="8" t="s">
        <x:v>348</x:v>
      </x:c>
      <x:c r="D1813" s="8" t="s">
        <x:v>2138</x:v>
      </x:c>
      <x:c r="E1813" s="8" t="s">
        <x:v>543</x:v>
      </x:c>
      <x:c r="F1813" s="8" t="s">
        <x:v>495</x:v>
      </x:c>
      <x:c r="G1813" s="8" t="s">
        <x:v>7233</x:v>
      </x:c>
      <x:c r="H1813" s="8" t="s">
        <x:v>118</x:v>
      </x:c>
      <x:c r="I1813" s="9">
        <x:v>15140</x:v>
      </x:c>
    </x:row>
    <x:row r="1814" spans="1:9" ht="20.64999999999999857891">
      <x:c r="A1814" s="7" t="s">
        <x:v>3090</x:v>
      </x:c>
      <x:c r="B1814" s="7" t="s">
        <x:v>1743</x:v>
      </x:c>
      <x:c r="C1814" s="8" t="s">
        <x:v>348</x:v>
      </x:c>
      <x:c r="D1814" s="8" t="s">
        <x:v>2398</x:v>
      </x:c>
      <x:c r="E1814" s="8" t="s">
        <x:v>543</x:v>
      </x:c>
      <x:c r="F1814" s="8" t="s">
        <x:v>495</x:v>
      </x:c>
      <x:c r="G1814" s="8" t="s">
        <x:v>7233</x:v>
      </x:c>
      <x:c r="H1814" s="8" t="s">
        <x:v>118</x:v>
      </x:c>
      <x:c r="I1814" s="9">
        <x:v>17918</x:v>
      </x:c>
    </x:row>
    <x:row r="1815" spans="1:9" ht="20.64999999999999857891">
      <x:c r="A1815" s="7" t="s">
        <x:v>3090</x:v>
      </x:c>
      <x:c r="B1815" s="7" t="s">
        <x:v>3096</x:v>
      </x:c>
      <x:c r="C1815" s="8" t="s">
        <x:v>348</x:v>
      </x:c>
      <x:c r="D1815" s="8" t="s">
        <x:v>2412</x:v>
      </x:c>
      <x:c r="E1815" s="8" t="s">
        <x:v>543</x:v>
      </x:c>
      <x:c r="F1815" s="8" t="s">
        <x:v>495</x:v>
      </x:c>
      <x:c r="G1815" s="8" t="s">
        <x:v>7233</x:v>
      </x:c>
      <x:c r="H1815" s="8" t="s">
        <x:v>118</x:v>
      </x:c>
      <x:c r="I1815" s="9">
        <x:v>20670</x:v>
      </x:c>
    </x:row>
    <x:row r="1816" spans="1:9" ht="20.64999999999999857891">
      <x:c r="A1816" s="7" t="s">
        <x:v>6103</x:v>
      </x:c>
      <x:c r="B1816" s="7" t="s">
        <x:v>4758</x:v>
      </x:c>
      <x:c r="C1816" s="8" t="s">
        <x:v>933</x:v>
      </x:c>
      <x:c r="D1816" s="8" t="s">
        <x:v>3225</x:v>
      </x:c>
      <x:c r="E1816" s="8" t="s">
        <x:v>543</x:v>
      </x:c>
      <x:c r="F1816" s="8" t="s">
        <x:v>495</x:v>
      </x:c>
      <x:c r="G1816" s="8" t="s">
        <x:v>7233</x:v>
      </x:c>
      <x:c r="H1816" s="8" t="s">
        <x:v>118</x:v>
      </x:c>
      <x:c r="I1816" s="9">
        <x:v>637</x:v>
      </x:c>
    </x:row>
    <x:row r="1817" spans="1:9" ht="20.64999999999999857891">
      <x:c r="A1817" s="7" t="s">
        <x:v>6103</x:v>
      </x:c>
      <x:c r="B1817" s="7" t="s">
        <x:v>1033</x:v>
      </x:c>
      <x:c r="C1817" s="8" t="s">
        <x:v>933</x:v>
      </x:c>
      <x:c r="D1817" s="8" t="s">
        <x:v>8263</x:v>
      </x:c>
      <x:c r="E1817" s="8" t="s">
        <x:v>543</x:v>
      </x:c>
      <x:c r="F1817" s="8" t="s">
        <x:v>495</x:v>
      </x:c>
      <x:c r="G1817" s="8" t="s">
        <x:v>7233</x:v>
      </x:c>
      <x:c r="H1817" s="8" t="s">
        <x:v>118</x:v>
      </x:c>
      <x:c r="I1817" s="9">
        <x:v>739</x:v>
      </x:c>
    </x:row>
    <x:row r="1818" spans="1:9" ht="20.64999999999999857891">
      <x:c r="A1818" s="7" t="s">
        <x:v>6103</x:v>
      </x:c>
      <x:c r="B1818" s="7" t="s">
        <x:v>1525</x:v>
      </x:c>
      <x:c r="C1818" s="8" t="s">
        <x:v>933</x:v>
      </x:c>
      <x:c r="D1818" s="8" t="s">
        <x:v>1728</x:v>
      </x:c>
      <x:c r="E1818" s="8" t="s">
        <x:v>543</x:v>
      </x:c>
      <x:c r="F1818" s="8" t="s">
        <x:v>495</x:v>
      </x:c>
      <x:c r="G1818" s="8" t="s">
        <x:v>7233</x:v>
      </x:c>
      <x:c r="H1818" s="8" t="s">
        <x:v>118</x:v>
      </x:c>
      <x:c r="I1818" s="9">
        <x:v>816</x:v>
      </x:c>
    </x:row>
    <x:row r="1819" spans="1:9" ht="20.64999999999999857891">
      <x:c r="A1819" s="7" t="s">
        <x:v>6103</x:v>
      </x:c>
      <x:c r="B1819" s="7" t="s">
        <x:v>1839</x:v>
      </x:c>
      <x:c r="C1819" s="8" t="s">
        <x:v>933</x:v>
      </x:c>
      <x:c r="D1819" s="8" t="s">
        <x:v>1753</x:v>
      </x:c>
      <x:c r="E1819" s="8" t="s">
        <x:v>543</x:v>
      </x:c>
      <x:c r="F1819" s="8" t="s">
        <x:v>495</x:v>
      </x:c>
      <x:c r="G1819" s="8" t="s">
        <x:v>7233</x:v>
      </x:c>
      <x:c r="H1819" s="8" t="s">
        <x:v>118</x:v>
      </x:c>
      <x:c r="I1819" s="9">
        <x:v>875</x:v>
      </x:c>
    </x:row>
    <x:row r="1820" spans="1:9" ht="20.64999999999999857891">
      <x:c r="A1820" s="7" t="s">
        <x:v>6103</x:v>
      </x:c>
      <x:c r="B1820" s="7" t="s">
        <x:v>3070</x:v>
      </x:c>
      <x:c r="C1820" s="8" t="s">
        <x:v>933</x:v>
      </x:c>
      <x:c r="D1820" s="8" t="s">
        <x:v>4000</x:v>
      </x:c>
      <x:c r="E1820" s="8" t="s">
        <x:v>543</x:v>
      </x:c>
      <x:c r="F1820" s="8" t="s">
        <x:v>495</x:v>
      </x:c>
      <x:c r="G1820" s="8" t="s">
        <x:v>7233</x:v>
      </x:c>
      <x:c r="H1820" s="8" t="s">
        <x:v>118</x:v>
      </x:c>
      <x:c r="I1820" s="9">
        <x:v>969</x:v>
      </x:c>
    </x:row>
    <x:row r="1821" spans="1:9" ht="20.64999999999999857891">
      <x:c r="A1821" s="7" t="s">
        <x:v>6103</x:v>
      </x:c>
      <x:c r="B1821" s="7" t="s">
        <x:v>3996</x:v>
      </x:c>
      <x:c r="C1821" s="8" t="s">
        <x:v>933</x:v>
      </x:c>
      <x:c r="D1821" s="8" t="s">
        <x:v>1723</x:v>
      </x:c>
      <x:c r="E1821" s="8" t="s">
        <x:v>543</x:v>
      </x:c>
      <x:c r="F1821" s="8" t="s">
        <x:v>495</x:v>
      </x:c>
      <x:c r="G1821" s="8" t="s">
        <x:v>7233</x:v>
      </x:c>
      <x:c r="H1821" s="8" t="s">
        <x:v>118</x:v>
      </x:c>
      <x:c r="I1821" s="9">
        <x:v>1122</x:v>
      </x:c>
    </x:row>
    <x:row r="1822" spans="1:9" ht="20.64999999999999857891">
      <x:c r="A1822" s="7" t="s">
        <x:v>4593</x:v>
      </x:c>
      <x:c r="B1822" s="7" t="s">
        <x:v>8275</x:v>
      </x:c>
      <x:c r="C1822" s="8" t="s">
        <x:v>1776</x:v>
      </x:c>
      <x:c r="D1822" s="8" t="s">
        <x:v>947</x:v>
      </x:c>
      <x:c r="E1822" s="8" t="s">
        <x:v>543</x:v>
      </x:c>
      <x:c r="F1822" s="8" t="s">
        <x:v>495</x:v>
      </x:c>
      <x:c r="G1822" s="8" t="s">
        <x:v>7233</x:v>
      </x:c>
      <x:c r="H1822" s="8" t="s">
        <x:v>118</x:v>
      </x:c>
      <x:c r="I1822" s="9">
        <x:v>4112</x:v>
      </x:c>
    </x:row>
    <x:row r="1823" spans="1:9" ht="20.64999999999999857891">
      <x:c r="A1823" s="7" t="s">
        <x:v>4593</x:v>
      </x:c>
      <x:c r="B1823" s="7" t="s">
        <x:v>6388</x:v>
      </x:c>
      <x:c r="C1823" s="8" t="s">
        <x:v>1776</x:v>
      </x:c>
      <x:c r="D1823" s="8" t="s">
        <x:v>922</x:v>
      </x:c>
      <x:c r="E1823" s="8" t="s">
        <x:v>543</x:v>
      </x:c>
      <x:c r="F1823" s="8" t="s">
        <x:v>495</x:v>
      </x:c>
      <x:c r="G1823" s="8" t="s">
        <x:v>7233</x:v>
      </x:c>
      <x:c r="H1823" s="8" t="s">
        <x:v>118</x:v>
      </x:c>
      <x:c r="I1823" s="9">
        <x:v>4930</x:v>
      </x:c>
    </x:row>
    <x:row r="1824" spans="1:9" ht="20.64999999999999857891">
      <x:c r="A1824" s="7" t="s">
        <x:v>4593</x:v>
      </x:c>
      <x:c r="B1824" s="7" t="s">
        <x:v>1764</x:v>
      </x:c>
      <x:c r="C1824" s="8" t="s">
        <x:v>1776</x:v>
      </x:c>
      <x:c r="D1824" s="8" t="s">
        <x:v>939</x:v>
      </x:c>
      <x:c r="E1824" s="8" t="s">
        <x:v>543</x:v>
      </x:c>
      <x:c r="F1824" s="8" t="s">
        <x:v>495</x:v>
      </x:c>
      <x:c r="G1824" s="8" t="s">
        <x:v>7233</x:v>
      </x:c>
      <x:c r="H1824" s="8" t="s">
        <x:v>118</x:v>
      </x:c>
      <x:c r="I1824" s="9">
        <x:v>7476</x:v>
      </x:c>
    </x:row>
    <x:row r="1825" spans="1:9" ht="20.64999999999999857891">
      <x:c r="A1825" s="7" t="s">
        <x:v>4593</x:v>
      </x:c>
      <x:c r="B1825" s="7" t="s">
        <x:v>1761</x:v>
      </x:c>
      <x:c r="C1825" s="8" t="s">
        <x:v>1776</x:v>
      </x:c>
      <x:c r="D1825" s="8" t="s">
        <x:v>940</x:v>
      </x:c>
      <x:c r="E1825" s="8" t="s">
        <x:v>543</x:v>
      </x:c>
      <x:c r="F1825" s="8" t="s">
        <x:v>495</x:v>
      </x:c>
      <x:c r="G1825" s="8" t="s">
        <x:v>7233</x:v>
      </x:c>
      <x:c r="H1825" s="8" t="s">
        <x:v>118</x:v>
      </x:c>
      <x:c r="I1825" s="9">
        <x:v>9763</x:v>
      </x:c>
    </x:row>
    <x:row r="1826" spans="1:9" ht="20.64999999999999857891">
      <x:c r="A1826" s="7" t="s">
        <x:v>4593</x:v>
      </x:c>
      <x:c r="B1826" s="7" t="s">
        <x:v>3118</x:v>
      </x:c>
      <x:c r="C1826" s="8" t="s">
        <x:v>1776</x:v>
      </x:c>
      <x:c r="D1826" s="8" t="s">
        <x:v>116</x:v>
      </x:c>
      <x:c r="E1826" s="8" t="s">
        <x:v>543</x:v>
      </x:c>
      <x:c r="F1826" s="8" t="s">
        <x:v>495</x:v>
      </x:c>
      <x:c r="G1826" s="8" t="s">
        <x:v>7233</x:v>
      </x:c>
      <x:c r="H1826" s="8" t="s">
        <x:v>118</x:v>
      </x:c>
      <x:c r="I1826" s="9">
        <x:v>15120</x:v>
      </x:c>
    </x:row>
    <x:row r="1827" spans="1:9" ht="20.64999999999999857891">
      <x:c r="A1827" s="7" t="s">
        <x:v>4593</x:v>
      </x:c>
      <x:c r="B1827" s="7" t="s">
        <x:v>1744</x:v>
      </x:c>
      <x:c r="C1827" s="8" t="s">
        <x:v>824</x:v>
      </x:c>
      <x:c r="D1827" s="8" t="s">
        <x:v>951</x:v>
      </x:c>
      <x:c r="E1827" s="8" t="s">
        <x:v>543</x:v>
      </x:c>
      <x:c r="F1827" s="8" t="s">
        <x:v>495</x:v>
      </x:c>
      <x:c r="G1827" s="8" t="s">
        <x:v>7233</x:v>
      </x:c>
      <x:c r="H1827" s="8" t="s">
        <x:v>118</x:v>
      </x:c>
      <x:c r="I1827" s="9">
        <x:v>2231</x:v>
      </x:c>
    </x:row>
    <x:row r="1828" spans="1:9" ht="20.64999999999999857891">
      <x:c r="A1828" s="7" t="s">
        <x:v>4593</x:v>
      </x:c>
      <x:c r="B1828" s="7" t="s">
        <x:v>3089</x:v>
      </x:c>
      <x:c r="C1828" s="8" t="s">
        <x:v>824</x:v>
      </x:c>
      <x:c r="D1828" s="8" t="s">
        <x:v>947</x:v>
      </x:c>
      <x:c r="E1828" s="8" t="s">
        <x:v>543</x:v>
      </x:c>
      <x:c r="F1828" s="8" t="s">
        <x:v>495</x:v>
      </x:c>
      <x:c r="G1828" s="8" t="s">
        <x:v>7233</x:v>
      </x:c>
      <x:c r="H1828" s="8" t="s">
        <x:v>118</x:v>
      </x:c>
      <x:c r="I1828" s="9">
        <x:v>3381</x:v>
      </x:c>
    </x:row>
    <x:row r="1829" spans="1:9" ht="20.64999999999999857891">
      <x:c r="A1829" s="7" t="s">
        <x:v>4593</x:v>
      </x:c>
      <x:c r="B1829" s="7" t="s">
        <x:v>2512</x:v>
      </x:c>
      <x:c r="C1829" s="8" t="s">
        <x:v>824</x:v>
      </x:c>
      <x:c r="D1829" s="8" t="s">
        <x:v>922</x:v>
      </x:c>
      <x:c r="E1829" s="8" t="s">
        <x:v>543</x:v>
      </x:c>
      <x:c r="F1829" s="8" t="s">
        <x:v>495</x:v>
      </x:c>
      <x:c r="G1829" s="8" t="s">
        <x:v>7233</x:v>
      </x:c>
      <x:c r="H1829" s="8" t="s">
        <x:v>118</x:v>
      </x:c>
      <x:c r="I1829" s="9">
        <x:v>2852</x:v>
      </x:c>
    </x:row>
    <x:row r="1830" spans="1:9" ht="20.64999999999999857891">
      <x:c r="A1830" s="7" t="s">
        <x:v>4593</x:v>
      </x:c>
      <x:c r="B1830" s="7" t="s">
        <x:v>6029</x:v>
      </x:c>
      <x:c r="C1830" s="8" t="s">
        <x:v>824</x:v>
      </x:c>
      <x:c r="D1830" s="8" t="s">
        <x:v>939</x:v>
      </x:c>
      <x:c r="E1830" s="8" t="s">
        <x:v>543</x:v>
      </x:c>
      <x:c r="F1830" s="8" t="s">
        <x:v>495</x:v>
      </x:c>
      <x:c r="G1830" s="8" t="s">
        <x:v>7233</x:v>
      </x:c>
      <x:c r="H1830" s="8" t="s">
        <x:v>118</x:v>
      </x:c>
      <x:c r="I1830" s="9">
        <x:v>4209</x:v>
      </x:c>
    </x:row>
    <x:row r="1831" spans="1:9" ht="20.64999999999999857891">
      <x:c r="A1831" s="7" t="s">
        <x:v>4593</x:v>
      </x:c>
      <x:c r="B1831" s="7" t="s">
        <x:v>3255</x:v>
      </x:c>
      <x:c r="C1831" s="8" t="s">
        <x:v>824</x:v>
      </x:c>
      <x:c r="D1831" s="8" t="s">
        <x:v>940</x:v>
      </x:c>
      <x:c r="E1831" s="8" t="s">
        <x:v>543</x:v>
      </x:c>
      <x:c r="F1831" s="8" t="s">
        <x:v>495</x:v>
      </x:c>
      <x:c r="G1831" s="8" t="s">
        <x:v>7233</x:v>
      </x:c>
      <x:c r="H1831" s="8" t="s">
        <x:v>118</x:v>
      </x:c>
      <x:c r="I1831" s="9">
        <x:v>6198</x:v>
      </x:c>
    </x:row>
    <x:row r="1832" spans="1:9" ht="20.64999999999999857891">
      <x:c r="A1832" s="7" t="s">
        <x:v>4593</x:v>
      </x:c>
      <x:c r="B1832" s="7" t="s">
        <x:v>3115</x:v>
      </x:c>
      <x:c r="C1832" s="8" t="s">
        <x:v>824</x:v>
      </x:c>
      <x:c r="D1832" s="8" t="s">
        <x:v>116</x:v>
      </x:c>
      <x:c r="E1832" s="8" t="s">
        <x:v>543</x:v>
      </x:c>
      <x:c r="F1832" s="8" t="s">
        <x:v>495</x:v>
      </x:c>
      <x:c r="G1832" s="8" t="s">
        <x:v>7233</x:v>
      </x:c>
      <x:c r="H1832" s="8" t="s">
        <x:v>118</x:v>
      </x:c>
      <x:c r="I1832" s="9">
        <x:v>10077</x:v>
      </x:c>
    </x:row>
    <x:row r="1833" spans="1:9" ht="20.64999999999999857891">
      <x:c r="A1833" s="7" t="s">
        <x:v>8270</x:v>
      </x:c>
      <x:c r="B1833" s="7" t="s">
        <x:v>3105</x:v>
      </x:c>
      <x:c r="C1833" s="8" t="s">
        <x:v>3723</x:v>
      </x:c>
      <x:c r="D1833" s="8" t="s">
        <x:v>8410</x:v>
      </x:c>
      <x:c r="E1833" s="8" t="s">
        <x:v>543</x:v>
      </x:c>
      <x:c r="F1833" s="8" t="s">
        <x:v>495</x:v>
      </x:c>
      <x:c r="G1833" s="8" t="s">
        <x:v>7233</x:v>
      </x:c>
      <x:c r="H1833" s="8" t="s">
        <x:v>124</x:v>
      </x:c>
      <x:c r="I1833" s="9">
        <x:v>64319</x:v>
      </x:c>
    </x:row>
    <x:row r="1834" spans="1:9" ht="20.64999999999999857891">
      <x:c r="A1834" s="7" t="s">
        <x:v>8270</x:v>
      </x:c>
      <x:c r="B1834" s="7" t="s">
        <x:v>1831</x:v>
      </x:c>
      <x:c r="C1834" s="8" t="s">
        <x:v>3723</x:v>
      </x:c>
      <x:c r="D1834" s="8" t="s">
        <x:v>973</x:v>
      </x:c>
      <x:c r="E1834" s="8" t="s">
        <x:v>543</x:v>
      </x:c>
      <x:c r="F1834" s="8" t="s">
        <x:v>495</x:v>
      </x:c>
      <x:c r="G1834" s="8" t="s">
        <x:v>7233</x:v>
      </x:c>
      <x:c r="H1834" s="8" t="s">
        <x:v>124</x:v>
      </x:c>
      <x:c r="I1834" s="9">
        <x:v>83990</x:v>
      </x:c>
    </x:row>
    <x:row r="1835" spans="1:9" ht="20.64999999999999857891">
      <x:c r="A1835" s="7" t="s">
        <x:v>8270</x:v>
      </x:c>
      <x:c r="B1835" s="7" t="s">
        <x:v>3297</x:v>
      </x:c>
      <x:c r="C1835" s="8" t="s">
        <x:v>3723</x:v>
      </x:c>
      <x:c r="D1835" s="8" t="s">
        <x:v>6007</x:v>
      </x:c>
      <x:c r="E1835" s="8" t="s">
        <x:v>543</x:v>
      </x:c>
      <x:c r="F1835" s="8" t="s">
        <x:v>495</x:v>
      </x:c>
      <x:c r="G1835" s="8" t="s">
        <x:v>7233</x:v>
      </x:c>
      <x:c r="H1835" s="8" t="s">
        <x:v>124</x:v>
      </x:c>
      <x:c r="I1835" s="9">
        <x:v>101855</x:v>
      </x:c>
    </x:row>
    <x:row r="1836" spans="1:9" ht="20.64999999999999857891">
      <x:c r="A1836" s="7" t="s">
        <x:v>8270</x:v>
      </x:c>
      <x:c r="B1836" s="7" t="s">
        <x:v>3868</x:v>
      </x:c>
      <x:c r="C1836" s="8" t="s">
        <x:v>3723</x:v>
      </x:c>
      <x:c r="D1836" s="8" t="s">
        <x:v>5785</x:v>
      </x:c>
      <x:c r="E1836" s="8" t="s">
        <x:v>543</x:v>
      </x:c>
      <x:c r="F1836" s="8" t="s">
        <x:v>495</x:v>
      </x:c>
      <x:c r="G1836" s="8" t="s">
        <x:v>7233</x:v>
      </x:c>
      <x:c r="H1836" s="8" t="s">
        <x:v>124</x:v>
      </x:c>
      <x:c r="I1836" s="9">
        <x:v>121270</x:v>
      </x:c>
    </x:row>
    <x:row r="1837" spans="1:9" ht="20.64999999999999857891">
      <x:c r="A1837" s="7" t="s">
        <x:v>8270</x:v>
      </x:c>
      <x:c r="B1837" s="7" t="s">
        <x:v>3093</x:v>
      </x:c>
      <x:c r="C1837" s="8" t="s">
        <x:v>3723</x:v>
      </x:c>
      <x:c r="D1837" s="8" t="s">
        <x:v>8447</x:v>
      </x:c>
      <x:c r="E1837" s="8" t="s">
        <x:v>543</x:v>
      </x:c>
      <x:c r="F1837" s="8" t="s">
        <x:v>495</x:v>
      </x:c>
      <x:c r="G1837" s="8" t="s">
        <x:v>7233</x:v>
      </x:c>
      <x:c r="H1837" s="8" t="s">
        <x:v>124</x:v>
      </x:c>
      <x:c r="I1837" s="9">
        <x:v>156260</x:v>
      </x:c>
    </x:row>
    <x:row r="1838" spans="1:9" ht="20.64999999999999857891">
      <x:c r="A1838" s="7" t="s">
        <x:v>8270</x:v>
      </x:c>
      <x:c r="B1838" s="7" t="s">
        <x:v>3111</x:v>
      </x:c>
      <x:c r="C1838" s="8" t="s">
        <x:v>3723</x:v>
      </x:c>
      <x:c r="D1838" s="8" t="s">
        <x:v>8460</x:v>
      </x:c>
      <x:c r="E1838" s="8" t="s">
        <x:v>543</x:v>
      </x:c>
      <x:c r="F1838" s="8" t="s">
        <x:v>495</x:v>
      </x:c>
      <x:c r="G1838" s="8" t="s">
        <x:v>7233</x:v>
      </x:c>
      <x:c r="H1838" s="8" t="s">
        <x:v>124</x:v>
      </x:c>
      <x:c r="I1838" s="9">
        <x:v>173910</x:v>
      </x:c>
    </x:row>
    <x:row r="1839" spans="1:9" ht="20.64999999999999857891">
      <x:c r="A1839" s="7" t="s">
        <x:v>8270</x:v>
      </x:c>
      <x:c r="B1839" s="7" t="s">
        <x:v>1773</x:v>
      </x:c>
      <x:c r="C1839" s="8" t="s">
        <x:v>3723</x:v>
      </x:c>
      <x:c r="D1839" s="8" t="s">
        <x:v>5844</x:v>
      </x:c>
      <x:c r="E1839" s="8" t="s">
        <x:v>543</x:v>
      </x:c>
      <x:c r="F1839" s="8" t="s">
        <x:v>495</x:v>
      </x:c>
      <x:c r="G1839" s="8" t="s">
        <x:v>7233</x:v>
      </x:c>
      <x:c r="H1839" s="8" t="s">
        <x:v>124</x:v>
      </x:c>
      <x:c r="I1839" s="9">
        <x:v>195889</x:v>
      </x:c>
    </x:row>
    <x:row r="1840" spans="1:9" ht="20.64999999999999857891">
      <x:c r="A1840" s="7" t="s">
        <x:v>8270</x:v>
      </x:c>
      <x:c r="B1840" s="7" t="s">
        <x:v>3777</x:v>
      </x:c>
      <x:c r="C1840" s="8" t="s">
        <x:v>3723</x:v>
      </x:c>
      <x:c r="D1840" s="8" t="s">
        <x:v>5750</x:v>
      </x:c>
      <x:c r="E1840" s="8" t="s">
        <x:v>543</x:v>
      </x:c>
      <x:c r="F1840" s="8" t="s">
        <x:v>495</x:v>
      </x:c>
      <x:c r="G1840" s="8" t="s">
        <x:v>7233</x:v>
      </x:c>
      <x:c r="H1840" s="8" t="s">
        <x:v>124</x:v>
      </x:c>
      <x:c r="I1840" s="9">
        <x:v>213950</x:v>
      </x:c>
    </x:row>
    <x:row r="1841" spans="1:9" ht="20.64999999999999857891">
      <x:c r="A1841" s="7" t="s">
        <x:v>8270</x:v>
      </x:c>
      <x:c r="B1841" s="7" t="s">
        <x:v>3222</x:v>
      </x:c>
      <x:c r="C1841" s="8" t="s">
        <x:v>3723</x:v>
      </x:c>
      <x:c r="D1841" s="8" t="s">
        <x:v>5916</x:v>
      </x:c>
      <x:c r="E1841" s="8" t="s">
        <x:v>543</x:v>
      </x:c>
      <x:c r="F1841" s="8" t="s">
        <x:v>495</x:v>
      </x:c>
      <x:c r="G1841" s="8" t="s">
        <x:v>7233</x:v>
      </x:c>
      <x:c r="H1841" s="8" t="s">
        <x:v>124</x:v>
      </x:c>
      <x:c r="I1841" s="9">
        <x:v>1453</x:v>
      </x:c>
    </x:row>
    <x:row r="1842" spans="1:9" ht="20.64999999999999857891">
      <x:c r="A1842" s="7" t="s">
        <x:v>8270</x:v>
      </x:c>
      <x:c r="B1842" s="7" t="s">
        <x:v>1752</x:v>
      </x:c>
      <x:c r="C1842" s="8" t="s">
        <x:v>3723</x:v>
      </x:c>
      <x:c r="D1842" s="8" t="s">
        <x:v>5959</x:v>
      </x:c>
      <x:c r="E1842" s="8" t="s">
        <x:v>543</x:v>
      </x:c>
      <x:c r="F1842" s="8" t="s">
        <x:v>495</x:v>
      </x:c>
      <x:c r="G1842" s="8" t="s">
        <x:v>7233</x:v>
      </x:c>
      <x:c r="H1842" s="8" t="s">
        <x:v>124</x:v>
      </x:c>
      <x:c r="I1842" s="9">
        <x:v>1895</x:v>
      </x:c>
    </x:row>
    <x:row r="1843" spans="1:9" ht="20.64999999999999857891">
      <x:c r="A1843" s="7" t="s">
        <x:v>8270</x:v>
      </x:c>
      <x:c r="B1843" s="7" t="s">
        <x:v>1750</x:v>
      </x:c>
      <x:c r="C1843" s="8" t="s">
        <x:v>3723</x:v>
      </x:c>
      <x:c r="D1843" s="8" t="s">
        <x:v>6609</x:v>
      </x:c>
      <x:c r="E1843" s="8" t="s">
        <x:v>543</x:v>
      </x:c>
      <x:c r="F1843" s="8" t="s">
        <x:v>495</x:v>
      </x:c>
      <x:c r="G1843" s="8" t="s">
        <x:v>7233</x:v>
      </x:c>
      <x:c r="H1843" s="8" t="s">
        <x:v>124</x:v>
      </x:c>
      <x:c r="I1843" s="9">
        <x:v>2907</x:v>
      </x:c>
    </x:row>
    <x:row r="1844" spans="1:9" ht="20.64999999999999857891">
      <x:c r="A1844" s="7" t="s">
        <x:v>8270</x:v>
      </x:c>
      <x:c r="B1844" s="7" t="s">
        <x:v>3258</x:v>
      </x:c>
      <x:c r="C1844" s="8" t="s">
        <x:v>3723</x:v>
      </x:c>
      <x:c r="D1844" s="8" t="s">
        <x:v>5968</x:v>
      </x:c>
      <x:c r="E1844" s="8" t="s">
        <x:v>543</x:v>
      </x:c>
      <x:c r="F1844" s="8" t="s">
        <x:v>495</x:v>
      </x:c>
      <x:c r="G1844" s="8" t="s">
        <x:v>7233</x:v>
      </x:c>
      <x:c r="H1844" s="8" t="s">
        <x:v>124</x:v>
      </x:c>
      <x:c r="I1844" s="9">
        <x:v>3723</x:v>
      </x:c>
    </x:row>
    <x:row r="1845" spans="1:9" ht="20.64999999999999857891">
      <x:c r="A1845" s="7" t="s">
        <x:v>8270</x:v>
      </x:c>
      <x:c r="B1845" s="7" t="s">
        <x:v>2733</x:v>
      </x:c>
      <x:c r="C1845" s="8" t="s">
        <x:v>3723</x:v>
      </x:c>
      <x:c r="D1845" s="8" t="s">
        <x:v>169</x:v>
      </x:c>
      <x:c r="E1845" s="8" t="s">
        <x:v>543</x:v>
      </x:c>
      <x:c r="F1845" s="8" t="s">
        <x:v>495</x:v>
      </x:c>
      <x:c r="G1845" s="8" t="s">
        <x:v>7233</x:v>
      </x:c>
      <x:c r="H1845" s="8" t="s">
        <x:v>124</x:v>
      </x:c>
      <x:c r="I1845" s="9">
        <x:v>4320</x:v>
      </x:c>
    </x:row>
    <x:row r="1846" spans="1:9" ht="20.64999999999999857891">
      <x:c r="A1846" s="7" t="s">
        <x:v>8270</x:v>
      </x:c>
      <x:c r="B1846" s="7" t="s">
        <x:v>2696</x:v>
      </x:c>
      <x:c r="C1846" s="8" t="s">
        <x:v>3723</x:v>
      </x:c>
      <x:c r="D1846" s="8" t="s">
        <x:v>990</x:v>
      </x:c>
      <x:c r="E1846" s="8" t="s">
        <x:v>543</x:v>
      </x:c>
      <x:c r="F1846" s="8" t="s">
        <x:v>495</x:v>
      </x:c>
      <x:c r="G1846" s="8" t="s">
        <x:v>7233</x:v>
      </x:c>
      <x:c r="H1846" s="8" t="s">
        <x:v>124</x:v>
      </x:c>
      <x:c r="I1846" s="9">
        <x:v>6060</x:v>
      </x:c>
    </x:row>
    <x:row r="1847" spans="1:9" ht="20.64999999999999857891">
      <x:c r="A1847" s="7" t="s">
        <x:v>8270</x:v>
      </x:c>
      <x:c r="B1847" s="7" t="s">
        <x:v>1765</x:v>
      </x:c>
      <x:c r="C1847" s="8" t="s">
        <x:v>3723</x:v>
      </x:c>
      <x:c r="D1847" s="8" t="s">
        <x:v>6495</x:v>
      </x:c>
      <x:c r="E1847" s="8" t="s">
        <x:v>543</x:v>
      </x:c>
      <x:c r="F1847" s="8" t="s">
        <x:v>495</x:v>
      </x:c>
      <x:c r="G1847" s="8" t="s">
        <x:v>7233</x:v>
      </x:c>
      <x:c r="H1847" s="8" t="s">
        <x:v>124</x:v>
      </x:c>
      <x:c r="I1847" s="9">
        <x:v>7770</x:v>
      </x:c>
    </x:row>
    <x:row r="1848" spans="1:9" ht="20.64999999999999857891">
      <x:c r="A1848" s="7" t="s">
        <x:v>8270</x:v>
      </x:c>
      <x:c r="B1848" s="7" t="s">
        <x:v>1684</x:v>
      </x:c>
      <x:c r="C1848" s="8" t="s">
        <x:v>3723</x:v>
      </x:c>
      <x:c r="D1848" s="8" t="s">
        <x:v>5751</x:v>
      </x:c>
      <x:c r="E1848" s="8" t="s">
        <x:v>543</x:v>
      </x:c>
      <x:c r="F1848" s="8" t="s">
        <x:v>495</x:v>
      </x:c>
      <x:c r="G1848" s="8" t="s">
        <x:v>7233</x:v>
      </x:c>
      <x:c r="H1848" s="8" t="s">
        <x:v>124</x:v>
      </x:c>
      <x:c r="I1848" s="9">
        <x:v>10081</x:v>
      </x:c>
    </x:row>
    <x:row r="1849" spans="1:9" ht="20.64999999999999857891">
      <x:c r="A1849" s="7" t="s">
        <x:v>8270</x:v>
      </x:c>
      <x:c r="B1849" s="7" t="s">
        <x:v>3086</x:v>
      </x:c>
      <x:c r="C1849" s="8" t="s">
        <x:v>3723</x:v>
      </x:c>
      <x:c r="D1849" s="8" t="s">
        <x:v>6503</x:v>
      </x:c>
      <x:c r="E1849" s="8" t="s">
        <x:v>543</x:v>
      </x:c>
      <x:c r="F1849" s="8" t="s">
        <x:v>495</x:v>
      </x:c>
      <x:c r="G1849" s="8" t="s">
        <x:v>7233</x:v>
      </x:c>
      <x:c r="H1849" s="8" t="s">
        <x:v>124</x:v>
      </x:c>
      <x:c r="I1849" s="9">
        <x:v>14475</x:v>
      </x:c>
    </x:row>
    <x:row r="1850" spans="1:9" ht="20.64999999999999857891">
      <x:c r="A1850" s="7" t="s">
        <x:v>8270</x:v>
      </x:c>
      <x:c r="B1850" s="7" t="s">
        <x:v>3788</x:v>
      </x:c>
      <x:c r="C1850" s="8" t="s">
        <x:v>3723</x:v>
      </x:c>
      <x:c r="D1850" s="8" t="s">
        <x:v>5913</x:v>
      </x:c>
      <x:c r="E1850" s="8" t="s">
        <x:v>543</x:v>
      </x:c>
      <x:c r="F1850" s="8" t="s">
        <x:v>495</x:v>
      </x:c>
      <x:c r="G1850" s="8" t="s">
        <x:v>7233</x:v>
      </x:c>
      <x:c r="H1850" s="8" t="s">
        <x:v>124</x:v>
      </x:c>
      <x:c r="I1850" s="9">
        <x:v>19167</x:v>
      </x:c>
    </x:row>
    <x:row r="1851" spans="1:9" ht="20.64999999999999857891">
      <x:c r="A1851" s="7" t="s">
        <x:v>8270</x:v>
      </x:c>
      <x:c r="B1851" s="7" t="s">
        <x:v>3877</x:v>
      </x:c>
      <x:c r="C1851" s="8" t="s">
        <x:v>3723</x:v>
      </x:c>
      <x:c r="D1851" s="8" t="s">
        <x:v>5990</x:v>
      </x:c>
      <x:c r="E1851" s="8" t="s">
        <x:v>543</x:v>
      </x:c>
      <x:c r="F1851" s="8" t="s">
        <x:v>495</x:v>
      </x:c>
      <x:c r="G1851" s="8" t="s">
        <x:v>7233</x:v>
      </x:c>
      <x:c r="H1851" s="8" t="s">
        <x:v>124</x:v>
      </x:c>
      <x:c r="I1851" s="9">
        <x:v>22800</x:v>
      </x:c>
    </x:row>
    <x:row r="1852" spans="1:9" ht="20.64999999999999857891">
      <x:c r="A1852" s="7" t="s">
        <x:v>8270</x:v>
      </x:c>
      <x:c r="B1852" s="7" t="s">
        <x:v>6439</x:v>
      </x:c>
      <x:c r="C1852" s="8" t="s">
        <x:v>3723</x:v>
      </x:c>
      <x:c r="D1852" s="8" t="s">
        <x:v>8461</x:v>
      </x:c>
      <x:c r="E1852" s="8" t="s">
        <x:v>543</x:v>
      </x:c>
      <x:c r="F1852" s="8" t="s">
        <x:v>495</x:v>
      </x:c>
      <x:c r="G1852" s="8" t="s">
        <x:v>7233</x:v>
      </x:c>
      <x:c r="H1852" s="8" t="s">
        <x:v>124</x:v>
      </x:c>
      <x:c r="I1852" s="9">
        <x:v>36082</x:v>
      </x:c>
    </x:row>
    <x:row r="1853" spans="1:9" ht="20.64999999999999857891">
      <x:c r="A1853" s="7" t="s">
        <x:v>8270</x:v>
      </x:c>
      <x:c r="B1853" s="7" t="s">
        <x:v>3091</x:v>
      </x:c>
      <x:c r="C1853" s="8" t="s">
        <x:v>3723</x:v>
      </x:c>
      <x:c r="D1853" s="8" t="s">
        <x:v>5890</x:v>
      </x:c>
      <x:c r="E1853" s="8" t="s">
        <x:v>543</x:v>
      </x:c>
      <x:c r="F1853" s="8" t="s">
        <x:v>495</x:v>
      </x:c>
      <x:c r="G1853" s="8" t="s">
        <x:v>7233</x:v>
      </x:c>
      <x:c r="H1853" s="8" t="s">
        <x:v>124</x:v>
      </x:c>
      <x:c r="I1853" s="9">
        <x:v>51765</x:v>
      </x:c>
    </x:row>
    <x:row r="1854" spans="1:9" ht="20.64999999999999857891">
      <x:c r="A1854" s="7" t="s">
        <x:v>8270</x:v>
      </x:c>
      <x:c r="B1854" s="7" t="s">
        <x:v>1624</x:v>
      </x:c>
      <x:c r="C1854" s="8" t="s">
        <x:v>3723</x:v>
      </x:c>
      <x:c r="D1854" s="8" t="s">
        <x:v>6615</x:v>
      </x:c>
      <x:c r="E1854" s="8" t="s">
        <x:v>543</x:v>
      </x:c>
      <x:c r="F1854" s="8" t="s">
        <x:v>495</x:v>
      </x:c>
      <x:c r="G1854" s="8" t="s">
        <x:v>7233</x:v>
      </x:c>
      <x:c r="H1854" s="8" t="s">
        <x:v>124</x:v>
      </x:c>
      <x:c r="I1854" s="9">
        <x:v>67575</x:v>
      </x:c>
    </x:row>
    <x:row r="1855" spans="1:9" ht="20.64999999999999857891">
      <x:c r="A1855" s="7" t="s">
        <x:v>8270</x:v>
      </x:c>
      <x:c r="B1855" s="7" t="s">
        <x:v>1801</x:v>
      </x:c>
      <x:c r="C1855" s="8" t="s">
        <x:v>3723</x:v>
      </x:c>
      <x:c r="D1855" s="8" t="s">
        <x:v>6595</x:v>
      </x:c>
      <x:c r="E1855" s="8" t="s">
        <x:v>543</x:v>
      </x:c>
      <x:c r="F1855" s="8" t="s">
        <x:v>495</x:v>
      </x:c>
      <x:c r="G1855" s="8" t="s">
        <x:v>7233</x:v>
      </x:c>
      <x:c r="H1855" s="8" t="s">
        <x:v>124</x:v>
      </x:c>
      <x:c r="I1855" s="9">
        <x:v>81982</x:v>
      </x:c>
    </x:row>
    <x:row r="1856" spans="1:9" ht="20.64999999999999857891">
      <x:c r="A1856" s="7" t="s">
        <x:v>8270</x:v>
      </x:c>
      <x:c r="B1856" s="7" t="s">
        <x:v>1045</x:v>
      </x:c>
      <x:c r="C1856" s="8" t="s">
        <x:v>3723</x:v>
      </x:c>
      <x:c r="D1856" s="8" t="s">
        <x:v>145</x:v>
      </x:c>
      <x:c r="E1856" s="8" t="s">
        <x:v>543</x:v>
      </x:c>
      <x:c r="F1856" s="8" t="s">
        <x:v>495</x:v>
      </x:c>
      <x:c r="G1856" s="8" t="s">
        <x:v>7233</x:v>
      </x:c>
      <x:c r="H1856" s="8" t="s">
        <x:v>124</x:v>
      </x:c>
      <x:c r="I1856" s="9">
        <x:v>97597</x:v>
      </x:c>
    </x:row>
    <x:row r="1857" spans="1:9" ht="20.64999999999999857891">
      <x:c r="A1857" s="7" t="s">
        <x:v>8270</x:v>
      </x:c>
      <x:c r="B1857" s="7" t="s">
        <x:v>6434</x:v>
      </x:c>
      <x:c r="C1857" s="8" t="s">
        <x:v>3723</x:v>
      </x:c>
      <x:c r="D1857" s="8" t="s">
        <x:v>188</x:v>
      </x:c>
      <x:c r="E1857" s="8" t="s">
        <x:v>543</x:v>
      </x:c>
      <x:c r="F1857" s="8" t="s">
        <x:v>495</x:v>
      </x:c>
      <x:c r="G1857" s="8" t="s">
        <x:v>7233</x:v>
      </x:c>
      <x:c r="H1857" s="8" t="s">
        <x:v>124</x:v>
      </x:c>
      <x:c r="I1857" s="9">
        <x:v>127260</x:v>
      </x:c>
    </x:row>
    <x:row r="1858" spans="1:9" ht="20.64999999999999857891">
      <x:c r="A1858" s="7" t="s">
        <x:v>8270</x:v>
      </x:c>
      <x:c r="B1858" s="7" t="s">
        <x:v>3747</x:v>
      </x:c>
      <x:c r="C1858" s="8" t="s">
        <x:v>3723</x:v>
      </x:c>
      <x:c r="D1858" s="8" t="s">
        <x:v>5778</x:v>
      </x:c>
      <x:c r="E1858" s="8" t="s">
        <x:v>543</x:v>
      </x:c>
      <x:c r="F1858" s="8" t="s">
        <x:v>495</x:v>
      </x:c>
      <x:c r="G1858" s="8" t="s">
        <x:v>7233</x:v>
      </x:c>
      <x:c r="H1858" s="8" t="s">
        <x:v>124</x:v>
      </x:c>
      <x:c r="I1858" s="9">
        <x:v>141650</x:v>
      </x:c>
    </x:row>
    <x:row r="1859" spans="1:9" ht="20.64999999999999857891">
      <x:c r="A1859" s="7" t="s">
        <x:v>3117</x:v>
      </x:c>
      <x:c r="B1859" s="7" t="s">
        <x:v>1180</x:v>
      </x:c>
      <x:c r="C1859" s="8" t="s">
        <x:v>2139</x:v>
      </x:c>
      <x:c r="D1859" s="8" t="s">
        <x:v>2279</x:v>
      </x:c>
      <x:c r="E1859" s="8" t="s">
        <x:v>543</x:v>
      </x:c>
      <x:c r="F1859" s="8" t="s">
        <x:v>495</x:v>
      </x:c>
      <x:c r="G1859" s="8" t="s">
        <x:v>7233</x:v>
      </x:c>
      <x:c r="H1859" s="8" t="s">
        <x:v>118</x:v>
      </x:c>
      <x:c r="I1859" s="9">
        <x:v>1330</x:v>
      </x:c>
    </x:row>
    <x:row r="1860" spans="1:9" ht="20.64999999999999857891">
      <x:c r="A1860" s="7" t="s">
        <x:v>3117</x:v>
      </x:c>
      <x:c r="B1860" s="7" t="s">
        <x:v>7992</x:v>
      </x:c>
      <x:c r="C1860" s="8" t="s">
        <x:v>2139</x:v>
      </x:c>
      <x:c r="D1860" s="8" t="s">
        <x:v>2118</x:v>
      </x:c>
      <x:c r="E1860" s="8" t="s">
        <x:v>543</x:v>
      </x:c>
      <x:c r="F1860" s="8" t="s">
        <x:v>495</x:v>
      </x:c>
      <x:c r="G1860" s="8" t="s">
        <x:v>7233</x:v>
      </x:c>
      <x:c r="H1860" s="8" t="s">
        <x:v>118</x:v>
      </x:c>
      <x:c r="I1860" s="9">
        <x:v>1780</x:v>
      </x:c>
    </x:row>
    <x:row r="1861" spans="1:9" ht="20.64999999999999857891">
      <x:c r="A1861" s="7" t="s">
        <x:v>3117</x:v>
      </x:c>
      <x:c r="B1861" s="7" t="s">
        <x:v>8305</x:v>
      </x:c>
      <x:c r="C1861" s="8" t="s">
        <x:v>2139</x:v>
      </x:c>
      <x:c r="D1861" s="8" t="s">
        <x:v>2277</x:v>
      </x:c>
      <x:c r="E1861" s="8" t="s">
        <x:v>543</x:v>
      </x:c>
      <x:c r="F1861" s="8" t="s">
        <x:v>495</x:v>
      </x:c>
      <x:c r="G1861" s="8" t="s">
        <x:v>7233</x:v>
      </x:c>
      <x:c r="H1861" s="8" t="s">
        <x:v>118</x:v>
      </x:c>
      <x:c r="I1861" s="9">
        <x:v>2620</x:v>
      </x:c>
    </x:row>
    <x:row r="1862" spans="1:9" ht="20.64999999999999857891">
      <x:c r="A1862" s="7" t="s">
        <x:v>3117</x:v>
      </x:c>
      <x:c r="B1862" s="7" t="s">
        <x:v>6104</x:v>
      </x:c>
      <x:c r="C1862" s="8" t="s">
        <x:v>2139</x:v>
      </x:c>
      <x:c r="D1862" s="8" t="s">
        <x:v>1372</x:v>
      </x:c>
      <x:c r="E1862" s="8" t="s">
        <x:v>543</x:v>
      </x:c>
      <x:c r="F1862" s="8" t="s">
        <x:v>495</x:v>
      </x:c>
      <x:c r="G1862" s="8" t="s">
        <x:v>7233</x:v>
      </x:c>
      <x:c r="H1862" s="8" t="s">
        <x:v>118</x:v>
      </x:c>
      <x:c r="I1862" s="9">
        <x:v>900</x:v>
      </x:c>
    </x:row>
    <x:row r="1863" spans="1:9" ht="20.64999999999999857891">
      <x:c r="A1863" s="7" t="s">
        <x:v>3117</x:v>
      </x:c>
      <x:c r="B1863" s="7" t="s">
        <x:v>6099</x:v>
      </x:c>
      <x:c r="C1863" s="8" t="s">
        <x:v>2139</x:v>
      </x:c>
      <x:c r="D1863" s="8" t="s">
        <x:v>2400</x:v>
      </x:c>
      <x:c r="E1863" s="8" t="s">
        <x:v>543</x:v>
      </x:c>
      <x:c r="F1863" s="8" t="s">
        <x:v>495</x:v>
      </x:c>
      <x:c r="G1863" s="8" t="s">
        <x:v>7233</x:v>
      </x:c>
      <x:c r="H1863" s="8" t="s">
        <x:v>118</x:v>
      </x:c>
      <x:c r="I1863" s="9">
        <x:v>900</x:v>
      </x:c>
    </x:row>
    <x:row r="1864" spans="1:9" ht="20.64999999999999857891">
      <x:c r="A1864" s="7" t="s">
        <x:v>3117</x:v>
      </x:c>
      <x:c r="B1864" s="7" t="s">
        <x:v>2561</x:v>
      </x:c>
      <x:c r="C1864" s="8" t="s">
        <x:v>2139</x:v>
      </x:c>
      <x:c r="D1864" s="8" t="s">
        <x:v>1439</x:v>
      </x:c>
      <x:c r="E1864" s="8" t="s">
        <x:v>543</x:v>
      </x:c>
      <x:c r="F1864" s="8" t="s">
        <x:v>495</x:v>
      </x:c>
      <x:c r="G1864" s="8" t="s">
        <x:v>7233</x:v>
      </x:c>
      <x:c r="H1864" s="8" t="s">
        <x:v>118</x:v>
      </x:c>
      <x:c r="I1864" s="9">
        <x:v>1160</x:v>
      </x:c>
    </x:row>
    <x:row r="1865" spans="1:9" ht="20.64999999999999857891">
      <x:c r="A1865" s="7" t="s">
        <x:v>3117</x:v>
      </x:c>
      <x:c r="B1865" s="7" t="s">
        <x:v>6121</x:v>
      </x:c>
      <x:c r="C1865" s="8" t="s">
        <x:v>2139</x:v>
      </x:c>
      <x:c r="D1865" s="8" t="s">
        <x:v>2351</x:v>
      </x:c>
      <x:c r="E1865" s="8" t="s">
        <x:v>543</x:v>
      </x:c>
      <x:c r="F1865" s="8" t="s">
        <x:v>495</x:v>
      </x:c>
      <x:c r="G1865" s="8" t="s">
        <x:v>7233</x:v>
      </x:c>
      <x:c r="H1865" s="8" t="s">
        <x:v>118</x:v>
      </x:c>
      <x:c r="I1865" s="9">
        <x:v>1740</x:v>
      </x:c>
    </x:row>
    <x:row r="1866" spans="1:9" ht="20.64999999999999857891">
      <x:c r="A1866" s="7" t="s">
        <x:v>3117</x:v>
      </x:c>
      <x:c r="B1866" s="7" t="s">
        <x:v>2569</x:v>
      </x:c>
      <x:c r="C1866" s="8" t="s">
        <x:v>2139</x:v>
      </x:c>
      <x:c r="D1866" s="8" t="s">
        <x:v>49</x:v>
      </x:c>
      <x:c r="E1866" s="8" t="s">
        <x:v>543</x:v>
      </x:c>
      <x:c r="F1866" s="8" t="s">
        <x:v>495</x:v>
      </x:c>
      <x:c r="G1866" s="8" t="s">
        <x:v>7233</x:v>
      </x:c>
      <x:c r="H1866" s="8" t="s">
        <x:v>118</x:v>
      </x:c>
      <x:c r="I1866" s="9">
        <x:v>2360</x:v>
      </x:c>
    </x:row>
    <x:row r="1867" spans="1:9" ht="20.64999999999999857891">
      <x:c r="A1867" s="7" t="s">
        <x:v>3117</x:v>
      </x:c>
      <x:c r="B1867" s="7" t="s">
        <x:v>6076</x:v>
      </x:c>
      <x:c r="C1867" s="8" t="s">
        <x:v>2139</x:v>
      </x:c>
      <x:c r="D1867" s="8" t="s">
        <x:v>2418</x:v>
      </x:c>
      <x:c r="E1867" s="8" t="s">
        <x:v>543</x:v>
      </x:c>
      <x:c r="F1867" s="8" t="s">
        <x:v>495</x:v>
      </x:c>
      <x:c r="G1867" s="8" t="s">
        <x:v>7233</x:v>
      </x:c>
      <x:c r="H1867" s="8" t="s">
        <x:v>118</x:v>
      </x:c>
      <x:c r="I1867" s="9">
        <x:v>3790</x:v>
      </x:c>
    </x:row>
    <x:row r="1868" spans="1:9" ht="20.64999999999999857891">
      <x:c r="A1868" s="7" t="s">
        <x:v>3117</x:v>
      </x:c>
      <x:c r="B1868" s="7" t="s">
        <x:v>6102</x:v>
      </x:c>
      <x:c r="C1868" s="8" t="s">
        <x:v>2139</x:v>
      </x:c>
      <x:c r="D1868" s="8" t="s">
        <x:v>2357</x:v>
      </x:c>
      <x:c r="E1868" s="8" t="s">
        <x:v>543</x:v>
      </x:c>
      <x:c r="F1868" s="8" t="s">
        <x:v>495</x:v>
      </x:c>
      <x:c r="G1868" s="8" t="s">
        <x:v>7233</x:v>
      </x:c>
      <x:c r="H1868" s="8" t="s">
        <x:v>118</x:v>
      </x:c>
      <x:c r="I1868" s="9">
        <x:v>720</x:v>
      </x:c>
    </x:row>
    <x:row r="1869" spans="1:9" ht="20.64999999999999857891">
      <x:c r="A1869" s="7" t="s">
        <x:v>3117</x:v>
      </x:c>
      <x:c r="B1869" s="7" t="s">
        <x:v>6128</x:v>
      </x:c>
      <x:c r="C1869" s="8" t="s">
        <x:v>2139</x:v>
      </x:c>
      <x:c r="D1869" s="8" t="s">
        <x:v>1416</x:v>
      </x:c>
      <x:c r="E1869" s="8" t="s">
        <x:v>543</x:v>
      </x:c>
      <x:c r="F1869" s="8" t="s">
        <x:v>495</x:v>
      </x:c>
      <x:c r="G1869" s="8" t="s">
        <x:v>7233</x:v>
      </x:c>
      <x:c r="H1869" s="8" t="s">
        <x:v>118</x:v>
      </x:c>
      <x:c r="I1869" s="9">
        <x:v>720</x:v>
      </x:c>
    </x:row>
    <x:row r="1870" spans="1:9" ht="20.64999999999999857891">
      <x:c r="A1870" s="7" t="s">
        <x:v>3117</x:v>
      </x:c>
      <x:c r="B1870" s="7" t="s">
        <x:v>2553</x:v>
      </x:c>
      <x:c r="C1870" s="8" t="s">
        <x:v>2139</x:v>
      </x:c>
      <x:c r="D1870" s="8" t="s">
        <x:v>843</x:v>
      </x:c>
      <x:c r="E1870" s="8" t="s">
        <x:v>543</x:v>
      </x:c>
      <x:c r="F1870" s="8" t="s">
        <x:v>495</x:v>
      </x:c>
      <x:c r="G1870" s="8" t="s">
        <x:v>7233</x:v>
      </x:c>
      <x:c r="H1870" s="8" t="s">
        <x:v>118</x:v>
      </x:c>
      <x:c r="I1870" s="9">
        <x:v>910</x:v>
      </x:c>
    </x:row>
    <x:row r="1871" spans="1:9" ht="20.64999999999999857891">
      <x:c r="A1871" s="7" t="s">
        <x:v>3117</x:v>
      </x:c>
      <x:c r="B1871" s="7" t="s">
        <x:v>8281</x:v>
      </x:c>
      <x:c r="C1871" s="8" t="s">
        <x:v>2139</x:v>
      </x:c>
      <x:c r="D1871" s="8" t="s">
        <x:v>876</x:v>
      </x:c>
      <x:c r="E1871" s="8" t="s">
        <x:v>543</x:v>
      </x:c>
      <x:c r="F1871" s="8" t="s">
        <x:v>495</x:v>
      </x:c>
      <x:c r="G1871" s="8" t="s">
        <x:v>7233</x:v>
      </x:c>
      <x:c r="H1871" s="8" t="s">
        <x:v>118</x:v>
      </x:c>
      <x:c r="I1871" s="9">
        <x:v>1410</x:v>
      </x:c>
    </x:row>
    <x:row r="1872" spans="1:9" ht="20.64999999999999857891">
      <x:c r="A1872" s="7" t="s">
        <x:v>3117</x:v>
      </x:c>
      <x:c r="B1872" s="7" t="s">
        <x:v>8315</x:v>
      </x:c>
      <x:c r="C1872" s="8" t="s">
        <x:v>2139</x:v>
      </x:c>
      <x:c r="D1872" s="8" t="s">
        <x:v>2181</x:v>
      </x:c>
      <x:c r="E1872" s="8" t="s">
        <x:v>543</x:v>
      </x:c>
      <x:c r="F1872" s="8" t="s">
        <x:v>495</x:v>
      </x:c>
      <x:c r="G1872" s="8" t="s">
        <x:v>7233</x:v>
      </x:c>
      <x:c r="H1872" s="8" t="s">
        <x:v>118</x:v>
      </x:c>
      <x:c r="I1872" s="9">
        <x:v>1870</x:v>
      </x:c>
    </x:row>
    <x:row r="1873" spans="1:9" ht="20.64999999999999857891">
      <x:c r="A1873" s="7" t="s">
        <x:v>3117</x:v>
      </x:c>
      <x:c r="B1873" s="7" t="s">
        <x:v>3724</x:v>
      </x:c>
      <x:c r="C1873" s="8" t="s">
        <x:v>2139</x:v>
      </x:c>
      <x:c r="D1873" s="8" t="s">
        <x:v>1469</x:v>
      </x:c>
      <x:c r="E1873" s="8" t="s">
        <x:v>543</x:v>
      </x:c>
      <x:c r="F1873" s="8" t="s">
        <x:v>495</x:v>
      </x:c>
      <x:c r="G1873" s="8" t="s">
        <x:v>7233</x:v>
      </x:c>
      <x:c r="H1873" s="8" t="s">
        <x:v>118</x:v>
      </x:c>
      <x:c r="I1873" s="9">
        <x:v>3050</x:v>
      </x:c>
    </x:row>
    <x:row r="1874" spans="1:9" ht="20.64999999999999857891">
      <x:c r="A1874" s="7" t="s">
        <x:v>3117</x:v>
      </x:c>
      <x:c r="B1874" s="7" t="s">
        <x:v>8269</x:v>
      </x:c>
      <x:c r="C1874" s="8" t="s">
        <x:v>2139</x:v>
      </x:c>
      <x:c r="D1874" s="8" t="s">
        <x:v>6096</x:v>
      </x:c>
      <x:c r="E1874" s="8" t="s">
        <x:v>543</x:v>
      </x:c>
      <x:c r="F1874" s="8" t="s">
        <x:v>495</x:v>
      </x:c>
      <x:c r="G1874" s="8" t="s">
        <x:v>7233</x:v>
      </x:c>
      <x:c r="H1874" s="8" t="s">
        <x:v>118</x:v>
      </x:c>
      <x:c r="I1874" s="9">
        <x:v>610</x:v>
      </x:c>
    </x:row>
    <x:row r="1875" spans="1:9" ht="20.64999999999999857891">
      <x:c r="A1875" s="7" t="s">
        <x:v>3117</x:v>
      </x:c>
      <x:c r="B1875" s="7" t="s">
        <x:v>4429</x:v>
      </x:c>
      <x:c r="C1875" s="8" t="s">
        <x:v>2139</x:v>
      </x:c>
      <x:c r="D1875" s="8" t="s">
        <x:v>7998</x:v>
      </x:c>
      <x:c r="E1875" s="8" t="s">
        <x:v>543</x:v>
      </x:c>
      <x:c r="F1875" s="8" t="s">
        <x:v>495</x:v>
      </x:c>
      <x:c r="G1875" s="8" t="s">
        <x:v>7233</x:v>
      </x:c>
      <x:c r="H1875" s="8" t="s">
        <x:v>118</x:v>
      </x:c>
      <x:c r="I1875" s="9">
        <x:v>930</x:v>
      </x:c>
    </x:row>
    <x:row r="1876" spans="1:9" ht="20.64999999999999857891">
      <x:c r="A1876" s="7" t="s">
        <x:v>3117</x:v>
      </x:c>
      <x:c r="B1876" s="7" t="s">
        <x:v>8245</x:v>
      </x:c>
      <x:c r="C1876" s="8" t="s">
        <x:v>2139</x:v>
      </x:c>
      <x:c r="D1876" s="8" t="s">
        <x:v>6095</x:v>
      </x:c>
      <x:c r="E1876" s="8" t="s">
        <x:v>543</x:v>
      </x:c>
      <x:c r="F1876" s="8" t="s">
        <x:v>495</x:v>
      </x:c>
      <x:c r="G1876" s="8" t="s">
        <x:v>7233</x:v>
      </x:c>
      <x:c r="H1876" s="8" t="s">
        <x:v>118</x:v>
      </x:c>
      <x:c r="I1876" s="9">
        <x:v>1080</x:v>
      </x:c>
    </x:row>
    <x:row r="1877" spans="1:9" ht="20.64999999999999857891">
      <x:c r="A1877" s="7" t="s">
        <x:v>3117</x:v>
      </x:c>
      <x:c r="B1877" s="7" t="s">
        <x:v>4719</x:v>
      </x:c>
      <x:c r="C1877" s="8" t="s">
        <x:v>2139</x:v>
      </x:c>
      <x:c r="D1877" s="8" t="s">
        <x:v>2053</x:v>
      </x:c>
      <x:c r="E1877" s="8" t="s">
        <x:v>543</x:v>
      </x:c>
      <x:c r="F1877" s="8" t="s">
        <x:v>495</x:v>
      </x:c>
      <x:c r="G1877" s="8" t="s">
        <x:v>7233</x:v>
      </x:c>
      <x:c r="H1877" s="8" t="s">
        <x:v>118</x:v>
      </x:c>
      <x:c r="I1877" s="9">
        <x:v>1710</x:v>
      </x:c>
    </x:row>
    <x:row r="1878" spans="1:9" ht="20.64999999999999857891">
      <x:c r="A1878" s="7" t="s">
        <x:v>3117</x:v>
      </x:c>
      <x:c r="B1878" s="7" t="s">
        <x:v>2044</x:v>
      </x:c>
      <x:c r="C1878" s="8" t="s">
        <x:v>2139</x:v>
      </x:c>
      <x:c r="D1878" s="8" t="s">
        <x:v>6027</x:v>
      </x:c>
      <x:c r="E1878" s="8" t="s">
        <x:v>543</x:v>
      </x:c>
      <x:c r="F1878" s="8" t="s">
        <x:v>495</x:v>
      </x:c>
      <x:c r="G1878" s="8" t="s">
        <x:v>7233</x:v>
      </x:c>
      <x:c r="H1878" s="8" t="s">
        <x:v>118</x:v>
      </x:c>
      <x:c r="I1878" s="9">
        <x:v>2252</x:v>
      </x:c>
    </x:row>
    <x:row r="1879" spans="1:9" ht="20.64999999999999857891">
      <x:c r="A1879" s="7" t="s">
        <x:v>3117</x:v>
      </x:c>
      <x:c r="B1879" s="7" t="s">
        <x:v>6391</x:v>
      </x:c>
      <x:c r="C1879" s="8" t="s">
        <x:v>2139</x:v>
      </x:c>
      <x:c r="D1879" s="8" t="s">
        <x:v>4474</x:v>
      </x:c>
      <x:c r="E1879" s="8" t="s">
        <x:v>543</x:v>
      </x:c>
      <x:c r="F1879" s="8" t="s">
        <x:v>495</x:v>
      </x:c>
      <x:c r="G1879" s="8" t="s">
        <x:v>7233</x:v>
      </x:c>
      <x:c r="H1879" s="8" t="s">
        <x:v>118</x:v>
      </x:c>
      <x:c r="I1879" s="9">
        <x:v>3383</x:v>
      </x:c>
    </x:row>
    <x:row r="1880" spans="1:9" ht="20.64999999999999857891">
      <x:c r="A1880" s="7" t="s">
        <x:v>3117</x:v>
      </x:c>
      <x:c r="B1880" s="7" t="s">
        <x:v>6372</x:v>
      </x:c>
      <x:c r="C1880" s="8" t="s">
        <x:v>2139</x:v>
      </x:c>
      <x:c r="D1880" s="8" t="s">
        <x:v>4713</x:v>
      </x:c>
      <x:c r="E1880" s="8" t="s">
        <x:v>543</x:v>
      </x:c>
      <x:c r="F1880" s="8" t="s">
        <x:v>495</x:v>
      </x:c>
      <x:c r="G1880" s="8" t="s">
        <x:v>7233</x:v>
      </x:c>
      <x:c r="H1880" s="8" t="s">
        <x:v>118</x:v>
      </x:c>
      <x:c r="I1880" s="9">
        <x:v>470</x:v>
      </x:c>
    </x:row>
    <x:row r="1881" spans="1:9" ht="20.64999999999999857891">
      <x:c r="A1881" s="7" t="s">
        <x:v>3117</x:v>
      </x:c>
      <x:c r="B1881" s="7" t="s">
        <x:v>4784</x:v>
      </x:c>
      <x:c r="C1881" s="8" t="s">
        <x:v>2139</x:v>
      </x:c>
      <x:c r="D1881" s="8" t="s">
        <x:v>775</x:v>
      </x:c>
      <x:c r="E1881" s="8" t="s">
        <x:v>543</x:v>
      </x:c>
      <x:c r="F1881" s="8" t="s">
        <x:v>495</x:v>
      </x:c>
      <x:c r="G1881" s="8" t="s">
        <x:v>7233</x:v>
      </x:c>
      <x:c r="H1881" s="8" t="s">
        <x:v>118</x:v>
      </x:c>
      <x:c r="I1881" s="9">
        <x:v>730</x:v>
      </x:c>
    </x:row>
    <x:row r="1882" spans="1:9" ht="20.64999999999999857891">
      <x:c r="A1882" s="7" t="s">
        <x:v>3117</x:v>
      </x:c>
      <x:c r="B1882" s="7" t="s">
        <x:v>8081</x:v>
      </x:c>
      <x:c r="C1882" s="8" t="s">
        <x:v>2139</x:v>
      </x:c>
      <x:c r="D1882" s="8" t="s">
        <x:v>4417</x:v>
      </x:c>
      <x:c r="E1882" s="8" t="s">
        <x:v>543</x:v>
      </x:c>
      <x:c r="F1882" s="8" t="s">
        <x:v>495</x:v>
      </x:c>
      <x:c r="G1882" s="8" t="s">
        <x:v>7233</x:v>
      </x:c>
      <x:c r="H1882" s="8" t="s">
        <x:v>118</x:v>
      </x:c>
      <x:c r="I1882" s="9">
        <x:v>880</x:v>
      </x:c>
    </x:row>
    <x:row r="1883" spans="1:9" ht="20.64999999999999857891">
      <x:c r="A1883" s="7" t="s">
        <x:v>3117</x:v>
      </x:c>
      <x:c r="B1883" s="7" t="s">
        <x:v>2555</x:v>
      </x:c>
      <x:c r="C1883" s="8" t="s">
        <x:v>2139</x:v>
      </x:c>
      <x:c r="D1883" s="8" t="s">
        <x:v>4653</x:v>
      </x:c>
      <x:c r="E1883" s="8" t="s">
        <x:v>543</x:v>
      </x:c>
      <x:c r="F1883" s="8" t="s">
        <x:v>495</x:v>
      </x:c>
      <x:c r="G1883" s="8" t="s">
        <x:v>7233</x:v>
      </x:c>
      <x:c r="H1883" s="8" t="s">
        <x:v>118</x:v>
      </x:c>
      <x:c r="I1883" s="9">
        <x:v>1370</x:v>
      </x:c>
    </x:row>
    <x:row r="1884" spans="1:9" ht="20.64999999999999857891">
      <x:c r="A1884" s="7" t="s">
        <x:v>3117</x:v>
      </x:c>
      <x:c r="B1884" s="7" t="s">
        <x:v>8022</x:v>
      </x:c>
      <x:c r="C1884" s="8" t="s">
        <x:v>2139</x:v>
      </x:c>
      <x:c r="D1884" s="8" t="s">
        <x:v>4677</x:v>
      </x:c>
      <x:c r="E1884" s="8" t="s">
        <x:v>543</x:v>
      </x:c>
      <x:c r="F1884" s="8" t="s">
        <x:v>495</x:v>
      </x:c>
      <x:c r="G1884" s="8" t="s">
        <x:v>7233</x:v>
      </x:c>
      <x:c r="H1884" s="8" t="s">
        <x:v>118</x:v>
      </x:c>
      <x:c r="I1884" s="9">
        <x:v>1810</x:v>
      </x:c>
    </x:row>
    <x:row r="1885" spans="1:9" ht="20.64999999999999857891">
      <x:c r="A1885" s="7" t="s">
        <x:v>8181</x:v>
      </x:c>
      <x:c r="B1885" s="7" t="s">
        <x:v>3503</x:v>
      </x:c>
      <x:c r="C1885" s="8" t="s">
        <x:v>6527</x:v>
      </x:c>
      <x:c r="D1885" s="8" t="s">
        <x:v>383</x:v>
      </x:c>
      <x:c r="E1885" s="8" t="s">
        <x:v>543</x:v>
      </x:c>
      <x:c r="F1885" s="8" t="s">
        <x:v>495</x:v>
      </x:c>
      <x:c r="G1885" s="8" t="s">
        <x:v>7233</x:v>
      </x:c>
      <x:c r="H1885" s="8" t="s">
        <x:v>118</x:v>
      </x:c>
      <x:c r="I1885" s="9">
        <x:v>3317007</x:v>
      </x:c>
    </x:row>
    <x:row r="1886" spans="1:9" ht="20.64999999999999857891">
      <x:c r="A1886" s="7" t="s">
        <x:v>4658</x:v>
      </x:c>
      <x:c r="B1886" s="7" t="s">
        <x:v>3136</x:v>
      </x:c>
      <x:c r="C1886" s="8" t="s">
        <x:v>544</x:v>
      </x:c>
      <x:c r="D1886" s="8" t="s">
        <x:v>319</x:v>
      </x:c>
      <x:c r="E1886" s="8" t="s">
        <x:v>543</x:v>
      </x:c>
      <x:c r="F1886" s="8" t="s">
        <x:v>495</x:v>
      </x:c>
      <x:c r="G1886" s="8" t="s">
        <x:v>7233</x:v>
      </x:c>
      <x:c r="H1886" s="8" t="s">
        <x:v>124</x:v>
      </x:c>
      <x:c r="I1886" s="9">
        <x:v>1720</x:v>
      </x:c>
    </x:row>
    <x:row r="1887" spans="1:9" ht="20.64999999999999857891">
      <x:c r="A1887" s="7" t="s">
        <x:v>4658</x:v>
      </x:c>
      <x:c r="B1887" s="7" t="s">
        <x:v>7994</x:v>
      </x:c>
      <x:c r="C1887" s="8" t="s">
        <x:v>544</x:v>
      </x:c>
      <x:c r="D1887" s="8" t="s">
        <x:v>374</x:v>
      </x:c>
      <x:c r="E1887" s="8" t="s">
        <x:v>543</x:v>
      </x:c>
      <x:c r="F1887" s="8" t="s">
        <x:v>495</x:v>
      </x:c>
      <x:c r="G1887" s="8" t="s">
        <x:v>7233</x:v>
      </x:c>
      <x:c r="H1887" s="8" t="s">
        <x:v>124</x:v>
      </x:c>
      <x:c r="I1887" s="9">
        <x:v>1850</x:v>
      </x:c>
    </x:row>
    <x:row r="1888" spans="1:9" ht="20.64999999999999857891">
      <x:c r="A1888" s="7" t="s">
        <x:v>4658</x:v>
      </x:c>
      <x:c r="B1888" s="7" t="s">
        <x:v>4514</x:v>
      </x:c>
      <x:c r="C1888" s="8" t="s">
        <x:v>544</x:v>
      </x:c>
      <x:c r="D1888" s="8" t="s">
        <x:v>406</x:v>
      </x:c>
      <x:c r="E1888" s="8" t="s">
        <x:v>543</x:v>
      </x:c>
      <x:c r="F1888" s="8" t="s">
        <x:v>495</x:v>
      </x:c>
      <x:c r="G1888" s="8" t="s">
        <x:v>7233</x:v>
      </x:c>
      <x:c r="H1888" s="8" t="s">
        <x:v>124</x:v>
      </x:c>
      <x:c r="I1888" s="9">
        <x:v>1990</x:v>
      </x:c>
    </x:row>
    <x:row r="1889" spans="1:9" ht="20.64999999999999857891">
      <x:c r="A1889" s="7" t="s">
        <x:v>4658</x:v>
      </x:c>
      <x:c r="B1889" s="7" t="s">
        <x:v>8010</x:v>
      </x:c>
      <x:c r="C1889" s="8" t="s">
        <x:v>544</x:v>
      </x:c>
      <x:c r="D1889" s="8" t="s">
        <x:v>441</x:v>
      </x:c>
      <x:c r="E1889" s="8" t="s">
        <x:v>543</x:v>
      </x:c>
      <x:c r="F1889" s="8" t="s">
        <x:v>495</x:v>
      </x:c>
      <x:c r="G1889" s="8" t="s">
        <x:v>7233</x:v>
      </x:c>
      <x:c r="H1889" s="8" t="s">
        <x:v>124</x:v>
      </x:c>
      <x:c r="I1889" s="9">
        <x:v>2080</x:v>
      </x:c>
    </x:row>
    <x:row r="1890" spans="1:9" ht="20.64999999999999857891">
      <x:c r="A1890" s="7" t="s">
        <x:v>4658</x:v>
      </x:c>
      <x:c r="B1890" s="7" t="s">
        <x:v>4459</x:v>
      </x:c>
      <x:c r="C1890" s="8" t="s">
        <x:v>544</x:v>
      </x:c>
      <x:c r="D1890" s="8" t="s">
        <x:v>367</x:v>
      </x:c>
      <x:c r="E1890" s="8" t="s">
        <x:v>543</x:v>
      </x:c>
      <x:c r="F1890" s="8" t="s">
        <x:v>495</x:v>
      </x:c>
      <x:c r="G1890" s="8" t="s">
        <x:v>7233</x:v>
      </x:c>
      <x:c r="H1890" s="8" t="s">
        <x:v>124</x:v>
      </x:c>
      <x:c r="I1890" s="9">
        <x:v>2280</x:v>
      </x:c>
    </x:row>
    <x:row r="1891" spans="1:9" ht="20.64999999999999857891">
      <x:c r="A1891" s="7" t="s">
        <x:v>4658</x:v>
      </x:c>
      <x:c r="B1891" s="7" t="s">
        <x:v>3081</x:v>
      </x:c>
      <x:c r="C1891" s="8" t="s">
        <x:v>544</x:v>
      </x:c>
      <x:c r="D1891" s="8" t="s">
        <x:v>308</x:v>
      </x:c>
      <x:c r="E1891" s="8" t="s">
        <x:v>543</x:v>
      </x:c>
      <x:c r="F1891" s="8" t="s">
        <x:v>495</x:v>
      </x:c>
      <x:c r="G1891" s="8" t="s">
        <x:v>7233</x:v>
      </x:c>
      <x:c r="H1891" s="8" t="s">
        <x:v>124</x:v>
      </x:c>
      <x:c r="I1891" s="9">
        <x:v>2590</x:v>
      </x:c>
    </x:row>
    <x:row r="1892" spans="1:9" ht="20.64999999999999857891">
      <x:c r="A1892" s="7" t="s">
        <x:v>4658</x:v>
      </x:c>
      <x:c r="B1892" s="7" t="s">
        <x:v>4488</x:v>
      </x:c>
      <x:c r="C1892" s="8" t="s">
        <x:v>544</x:v>
      </x:c>
      <x:c r="D1892" s="8" t="s">
        <x:v>476</x:v>
      </x:c>
      <x:c r="E1892" s="8" t="s">
        <x:v>543</x:v>
      </x:c>
      <x:c r="F1892" s="8" t="s">
        <x:v>495</x:v>
      </x:c>
      <x:c r="G1892" s="8" t="s">
        <x:v>7233</x:v>
      </x:c>
      <x:c r="H1892" s="8" t="s">
        <x:v>124</x:v>
      </x:c>
      <x:c r="I1892" s="9">
        <x:v>3010</x:v>
      </x:c>
    </x:row>
    <x:row r="1893" spans="1:9" ht="20.64999999999999857891">
      <x:c r="A1893" s="7" t="s">
        <x:v>4658</x:v>
      </x:c>
      <x:c r="B1893" s="7" t="s">
        <x:v>6436</x:v>
      </x:c>
      <x:c r="C1893" s="8" t="s">
        <x:v>544</x:v>
      </x:c>
      <x:c r="D1893" s="8" t="s">
        <x:v>304</x:v>
      </x:c>
      <x:c r="E1893" s="8" t="s">
        <x:v>543</x:v>
      </x:c>
      <x:c r="F1893" s="8" t="s">
        <x:v>495</x:v>
      </x:c>
      <x:c r="G1893" s="8" t="s">
        <x:v>7233</x:v>
      </x:c>
      <x:c r="H1893" s="8" t="s">
        <x:v>124</x:v>
      </x:c>
      <x:c r="I1893" s="9">
        <x:v>3220</x:v>
      </x:c>
    </x:row>
    <x:row r="1894" spans="1:9" ht="20.64999999999999857891">
      <x:c r="A1894" s="7" t="s">
        <x:v>4658</x:v>
      </x:c>
      <x:c r="B1894" s="7" t="s">
        <x:v>3964</x:v>
      </x:c>
      <x:c r="C1894" s="8" t="s">
        <x:v>544</x:v>
      </x:c>
      <x:c r="D1894" s="8" t="s">
        <x:v>698</x:v>
      </x:c>
      <x:c r="E1894" s="8" t="s">
        <x:v>543</x:v>
      </x:c>
      <x:c r="F1894" s="8" t="s">
        <x:v>495</x:v>
      </x:c>
      <x:c r="G1894" s="8" t="s">
        <x:v>7233</x:v>
      </x:c>
      <x:c r="H1894" s="8" t="s">
        <x:v>124</x:v>
      </x:c>
      <x:c r="I1894" s="9">
        <x:v>3960</x:v>
      </x:c>
    </x:row>
    <x:row r="1895" spans="1:9" ht="20.64999999999999857891">
      <x:c r="A1895" s="7" t="s">
        <x:v>4658</x:v>
      </x:c>
      <x:c r="B1895" s="7" t="s">
        <x:v>1645</x:v>
      </x:c>
      <x:c r="C1895" s="8" t="s">
        <x:v>544</x:v>
      </x:c>
      <x:c r="D1895" s="8" t="s">
        <x:v>1521</x:v>
      </x:c>
      <x:c r="E1895" s="8" t="s">
        <x:v>543</x:v>
      </x:c>
      <x:c r="F1895" s="8" t="s">
        <x:v>495</x:v>
      </x:c>
      <x:c r="G1895" s="8" t="s">
        <x:v>7233</x:v>
      </x:c>
      <x:c r="H1895" s="8" t="s">
        <x:v>124</x:v>
      </x:c>
      <x:c r="I1895" s="9">
        <x:v>5470</x:v>
      </x:c>
    </x:row>
    <x:row r="1896" spans="1:9" ht="20.64999999999999857891">
      <x:c r="A1896" s="7" t="s">
        <x:v>4658</x:v>
      </x:c>
      <x:c r="B1896" s="7" t="s">
        <x:v>3973</x:v>
      </x:c>
      <x:c r="C1896" s="8" t="s">
        <x:v>544</x:v>
      </x:c>
      <x:c r="D1896" s="8" t="s">
        <x:v>6209</x:v>
      </x:c>
      <x:c r="E1896" s="8" t="s">
        <x:v>543</x:v>
      </x:c>
      <x:c r="F1896" s="8" t="s">
        <x:v>495</x:v>
      </x:c>
      <x:c r="G1896" s="8" t="s">
        <x:v>7233</x:v>
      </x:c>
      <x:c r="H1896" s="8" t="s">
        <x:v>124</x:v>
      </x:c>
      <x:c r="I1896" s="9">
        <x:v>7130</x:v>
      </x:c>
    </x:row>
    <x:row r="1897" spans="1:9" ht="20.64999999999999857891">
      <x:c r="A1897" s="7" t="s">
        <x:v>4658</x:v>
      </x:c>
      <x:c r="B1897" s="7" t="s">
        <x:v>3956</x:v>
      </x:c>
      <x:c r="C1897" s="8" t="s">
        <x:v>544</x:v>
      </x:c>
      <x:c r="D1897" s="8" t="s">
        <x:v>700</x:v>
      </x:c>
      <x:c r="E1897" s="8" t="s">
        <x:v>543</x:v>
      </x:c>
      <x:c r="F1897" s="8" t="s">
        <x:v>495</x:v>
      </x:c>
      <x:c r="G1897" s="8" t="s">
        <x:v>7233</x:v>
      </x:c>
      <x:c r="H1897" s="8" t="s">
        <x:v>124</x:v>
      </x:c>
      <x:c r="I1897" s="9">
        <x:v>10010</x:v>
      </x:c>
    </x:row>
    <x:row r="1898" spans="1:9" ht="20.64999999999999857891">
      <x:c r="A1898" s="7" t="s">
        <x:v>4658</x:v>
      </x:c>
      <x:c r="B1898" s="7" t="s">
        <x:v>3098</x:v>
      </x:c>
      <x:c r="C1898" s="8" t="s">
        <x:v>544</x:v>
      </x:c>
      <x:c r="D1898" s="8" t="s">
        <x:v>280</x:v>
      </x:c>
      <x:c r="E1898" s="8" t="s">
        <x:v>543</x:v>
      </x:c>
      <x:c r="F1898" s="8" t="s">
        <x:v>495</x:v>
      </x:c>
      <x:c r="G1898" s="8" t="s">
        <x:v>7233</x:v>
      </x:c>
      <x:c r="H1898" s="8" t="s">
        <x:v>124</x:v>
      </x:c>
      <x:c r="I1898" s="9">
        <x:v>2300</x:v>
      </x:c>
    </x:row>
    <x:row r="1899" spans="1:9" ht="20.64999999999999857891">
      <x:c r="A1899" s="7" t="s">
        <x:v>4658</x:v>
      </x:c>
      <x:c r="B1899" s="7" t="s">
        <x:v>3569</x:v>
      </x:c>
      <x:c r="C1899" s="8" t="s">
        <x:v>544</x:v>
      </x:c>
      <x:c r="D1899" s="8" t="s">
        <x:v>327</x:v>
      </x:c>
      <x:c r="E1899" s="8" t="s">
        <x:v>543</x:v>
      </x:c>
      <x:c r="F1899" s="8" t="s">
        <x:v>495</x:v>
      </x:c>
      <x:c r="G1899" s="8" t="s">
        <x:v>7233</x:v>
      </x:c>
      <x:c r="H1899" s="8" t="s">
        <x:v>124</x:v>
      </x:c>
      <x:c r="I1899" s="9">
        <x:v>2470</x:v>
      </x:c>
    </x:row>
    <x:row r="1900" spans="1:9" ht="20.64999999999999857891">
      <x:c r="A1900" s="7" t="s">
        <x:v>4658</x:v>
      </x:c>
      <x:c r="B1900" s="7" t="s">
        <x:v>3077</x:v>
      </x:c>
      <x:c r="C1900" s="8" t="s">
        <x:v>544</x:v>
      </x:c>
      <x:c r="D1900" s="8" t="s">
        <x:v>490</x:v>
      </x:c>
      <x:c r="E1900" s="8" t="s">
        <x:v>543</x:v>
      </x:c>
      <x:c r="F1900" s="8" t="s">
        <x:v>495</x:v>
      </x:c>
      <x:c r="G1900" s="8" t="s">
        <x:v>7233</x:v>
      </x:c>
      <x:c r="H1900" s="8" t="s">
        <x:v>124</x:v>
      </x:c>
      <x:c r="I1900" s="9">
        <x:v>2480</x:v>
      </x:c>
    </x:row>
    <x:row r="1901" spans="1:9" ht="20.64999999999999857891">
      <x:c r="A1901" s="7" t="s">
        <x:v>4658</x:v>
      </x:c>
      <x:c r="B1901" s="7" t="s">
        <x:v>4006</x:v>
      </x:c>
      <x:c r="C1901" s="8" t="s">
        <x:v>544</x:v>
      </x:c>
      <x:c r="D1901" s="8" t="s">
        <x:v>364</x:v>
      </x:c>
      <x:c r="E1901" s="8" t="s">
        <x:v>543</x:v>
      </x:c>
      <x:c r="F1901" s="8" t="s">
        <x:v>495</x:v>
      </x:c>
      <x:c r="G1901" s="8" t="s">
        <x:v>7233</x:v>
      </x:c>
      <x:c r="H1901" s="8" t="s">
        <x:v>124</x:v>
      </x:c>
      <x:c r="I1901" s="9">
        <x:v>2740</x:v>
      </x:c>
    </x:row>
    <x:row r="1902" spans="1:9" ht="20.64999999999999857891">
      <x:c r="A1902" s="7" t="s">
        <x:v>4658</x:v>
      </x:c>
      <x:c r="B1902" s="7" t="s">
        <x:v>1746</x:v>
      </x:c>
      <x:c r="C1902" s="8" t="s">
        <x:v>544</x:v>
      </x:c>
      <x:c r="D1902" s="8" t="s">
        <x:v>296</x:v>
      </x:c>
      <x:c r="E1902" s="8" t="s">
        <x:v>543</x:v>
      </x:c>
      <x:c r="F1902" s="8" t="s">
        <x:v>495</x:v>
      </x:c>
      <x:c r="G1902" s="8" t="s">
        <x:v>7233</x:v>
      </x:c>
      <x:c r="H1902" s="8" t="s">
        <x:v>124</x:v>
      </x:c>
      <x:c r="I1902" s="9">
        <x:v>2950</x:v>
      </x:c>
    </x:row>
    <x:row r="1903" spans="1:9" ht="20.64999999999999857891">
      <x:c r="A1903" s="7" t="s">
        <x:v>4658</x:v>
      </x:c>
      <x:c r="B1903" s="7" t="s">
        <x:v>1768</x:v>
      </x:c>
      <x:c r="C1903" s="8" t="s">
        <x:v>544</x:v>
      </x:c>
      <x:c r="D1903" s="8" t="s">
        <x:v>291</x:v>
      </x:c>
      <x:c r="E1903" s="8" t="s">
        <x:v>543</x:v>
      </x:c>
      <x:c r="F1903" s="8" t="s">
        <x:v>495</x:v>
      </x:c>
      <x:c r="G1903" s="8" t="s">
        <x:v>7233</x:v>
      </x:c>
      <x:c r="H1903" s="8" t="s">
        <x:v>124</x:v>
      </x:c>
      <x:c r="I1903" s="9">
        <x:v>3250</x:v>
      </x:c>
    </x:row>
    <x:row r="1904" spans="1:9" ht="20.64999999999999857891">
      <x:c r="A1904" s="7" t="s">
        <x:v>4658</x:v>
      </x:c>
      <x:c r="B1904" s="7" t="s">
        <x:v>6126</x:v>
      </x:c>
      <x:c r="C1904" s="8" t="s">
        <x:v>544</x:v>
      </x:c>
      <x:c r="D1904" s="8" t="s">
        <x:v>494</x:v>
      </x:c>
      <x:c r="E1904" s="8" t="s">
        <x:v>543</x:v>
      </x:c>
      <x:c r="F1904" s="8" t="s">
        <x:v>495</x:v>
      </x:c>
      <x:c r="G1904" s="8" t="s">
        <x:v>7233</x:v>
      </x:c>
      <x:c r="H1904" s="8" t="s">
        <x:v>124</x:v>
      </x:c>
      <x:c r="I1904" s="9">
        <x:v>3790</x:v>
      </x:c>
    </x:row>
    <x:row r="1905" spans="1:9" ht="20.64999999999999857891">
      <x:c r="A1905" s="7" t="s">
        <x:v>4658</x:v>
      </x:c>
      <x:c r="B1905" s="7" t="s">
        <x:v>3716</x:v>
      </x:c>
      <x:c r="C1905" s="8" t="s">
        <x:v>544</x:v>
      </x:c>
      <x:c r="D1905" s="8" t="s">
        <x:v>521</x:v>
      </x:c>
      <x:c r="E1905" s="8" t="s">
        <x:v>543</x:v>
      </x:c>
      <x:c r="F1905" s="8" t="s">
        <x:v>495</x:v>
      </x:c>
      <x:c r="G1905" s="8" t="s">
        <x:v>7233</x:v>
      </x:c>
      <x:c r="H1905" s="8" t="s">
        <x:v>124</x:v>
      </x:c>
      <x:c r="I1905" s="9">
        <x:v>4160</x:v>
      </x:c>
    </x:row>
    <x:row r="1906" spans="1:9" ht="20.64999999999999857891">
      <x:c r="A1906" s="7" t="s">
        <x:v>3090</x:v>
      </x:c>
      <x:c r="B1906" s="7" t="s">
        <x:v>4631</x:v>
      </x:c>
      <x:c r="C1906" s="8" t="s">
        <x:v>348</x:v>
      </x:c>
      <x:c r="D1906" s="8" t="s">
        <x:v>2372</x:v>
      </x:c>
      <x:c r="E1906" s="8" t="s">
        <x:v>543</x:v>
      </x:c>
      <x:c r="F1906" s="8" t="s">
        <x:v>495</x:v>
      </x:c>
      <x:c r="G1906" s="8" t="s">
        <x:v>7233</x:v>
      </x:c>
      <x:c r="H1906" s="8" t="s">
        <x:v>118</x:v>
      </x:c>
      <x:c r="I1906" s="9">
        <x:v>22326</x:v>
      </x:c>
    </x:row>
    <x:row r="1907" spans="1:9" ht="20.64999999999999857891">
      <x:c r="A1907" s="7" t="s">
        <x:v>3090</x:v>
      </x:c>
      <x:c r="B1907" s="7" t="s">
        <x:v>3999</x:v>
      </x:c>
      <x:c r="C1907" s="8" t="s">
        <x:v>348</x:v>
      </x:c>
      <x:c r="D1907" s="8" t="s">
        <x:v>1349</x:v>
      </x:c>
      <x:c r="E1907" s="8" t="s">
        <x:v>543</x:v>
      </x:c>
      <x:c r="F1907" s="8" t="s">
        <x:v>495</x:v>
      </x:c>
      <x:c r="G1907" s="8" t="s">
        <x:v>7233</x:v>
      </x:c>
      <x:c r="H1907" s="8" t="s">
        <x:v>118</x:v>
      </x:c>
      <x:c r="I1907" s="9">
        <x:v>24178</x:v>
      </x:c>
    </x:row>
    <x:row r="1908" spans="1:9" ht="20.64999999999999857891">
      <x:c r="A1908" s="7" t="s">
        <x:v>3090</x:v>
      </x:c>
      <x:c r="B1908" s="7" t="s">
        <x:v>3080</x:v>
      </x:c>
      <x:c r="C1908" s="8" t="s">
        <x:v>348</x:v>
      </x:c>
      <x:c r="D1908" s="8" t="s">
        <x:v>2260</x:v>
      </x:c>
      <x:c r="E1908" s="8" t="s">
        <x:v>543</x:v>
      </x:c>
      <x:c r="F1908" s="8" t="s">
        <x:v>495</x:v>
      </x:c>
      <x:c r="G1908" s="8" t="s">
        <x:v>7233</x:v>
      </x:c>
      <x:c r="H1908" s="8" t="s">
        <x:v>118</x:v>
      </x:c>
      <x:c r="I1908" s="9">
        <x:v>33477</x:v>
      </x:c>
    </x:row>
    <x:row r="1909" spans="1:9" ht="20.64999999999999857891">
      <x:c r="A1909" s="7" t="s">
        <x:v>3090</x:v>
      </x:c>
      <x:c r="B1909" s="7" t="s">
        <x:v>3092</x:v>
      </x:c>
      <x:c r="C1909" s="8" t="s">
        <x:v>348</x:v>
      </x:c>
      <x:c r="D1909" s="8" t="s">
        <x:v>1404</x:v>
      </x:c>
      <x:c r="E1909" s="8" t="s">
        <x:v>543</x:v>
      </x:c>
      <x:c r="F1909" s="8" t="s">
        <x:v>495</x:v>
      </x:c>
      <x:c r="G1909" s="8" t="s">
        <x:v>7233</x:v>
      </x:c>
      <x:c r="H1909" s="8" t="s">
        <x:v>118</x:v>
      </x:c>
      <x:c r="I1909" s="9">
        <x:v>37206</x:v>
      </x:c>
    </x:row>
    <x:row r="1910" spans="1:9" ht="20.64999999999999857891">
      <x:c r="A1910" s="7" t="s">
        <x:v>3090</x:v>
      </x:c>
      <x:c r="B1910" s="7" t="s">
        <x:v>1788</x:v>
      </x:c>
      <x:c r="C1910" s="8" t="s">
        <x:v>348</x:v>
      </x:c>
      <x:c r="D1910" s="8" t="s">
        <x:v>2329</x:v>
      </x:c>
      <x:c r="E1910" s="8" t="s">
        <x:v>543</x:v>
      </x:c>
      <x:c r="F1910" s="8" t="s">
        <x:v>495</x:v>
      </x:c>
      <x:c r="G1910" s="8" t="s">
        <x:v>7233</x:v>
      </x:c>
      <x:c r="H1910" s="8" t="s">
        <x:v>118</x:v>
      </x:c>
      <x:c r="I1910" s="9">
        <x:v>42773</x:v>
      </x:c>
    </x:row>
    <x:row r="1911" spans="1:9" ht="20.64999999999999857891">
      <x:c r="A1911" s="7" t="s">
        <x:v>3090</x:v>
      </x:c>
      <x:c r="B1911" s="7" t="s">
        <x:v>6345</x:v>
      </x:c>
      <x:c r="C1911" s="8" t="s">
        <x:v>348</x:v>
      </x:c>
      <x:c r="D1911" s="8" t="s">
        <x:v>1482</x:v>
      </x:c>
      <x:c r="E1911" s="8" t="s">
        <x:v>543</x:v>
      </x:c>
      <x:c r="F1911" s="8" t="s">
        <x:v>495</x:v>
      </x:c>
      <x:c r="G1911" s="8" t="s">
        <x:v>7233</x:v>
      </x:c>
      <x:c r="H1911" s="8" t="s">
        <x:v>118</x:v>
      </x:c>
      <x:c r="I1911" s="9">
        <x:v>48365</x:v>
      </x:c>
    </x:row>
    <x:row r="1912" spans="1:9" ht="20.64999999999999857891">
      <x:c r="A1912" s="7" t="s">
        <x:v>3090</x:v>
      </x:c>
      <x:c r="B1912" s="7" t="s">
        <x:v>741</x:v>
      </x:c>
      <x:c r="C1912" s="8" t="s">
        <x:v>348</x:v>
      </x:c>
      <x:c r="D1912" s="8" t="s">
        <x:v>2359</x:v>
      </x:c>
      <x:c r="E1912" s="8" t="s">
        <x:v>543</x:v>
      </x:c>
      <x:c r="F1912" s="8" t="s">
        <x:v>495</x:v>
      </x:c>
      <x:c r="G1912" s="8" t="s">
        <x:v>7233</x:v>
      </x:c>
      <x:c r="H1912" s="8" t="s">
        <x:v>118</x:v>
      </x:c>
      <x:c r="I1912" s="9">
        <x:v>59524</x:v>
      </x:c>
    </x:row>
    <x:row r="1913" spans="1:9" ht="20.64999999999999857891">
      <x:c r="A1913" s="7" t="s">
        <x:v>3090</x:v>
      </x:c>
      <x:c r="B1913" s="7" t="s">
        <x:v>2515</x:v>
      </x:c>
      <x:c r="C1913" s="8" t="s">
        <x:v>348</x:v>
      </x:c>
      <x:c r="D1913" s="8" t="s">
        <x:v>93</x:v>
      </x:c>
      <x:c r="E1913" s="8" t="s">
        <x:v>543</x:v>
      </x:c>
      <x:c r="F1913" s="8" t="s">
        <x:v>495</x:v>
      </x:c>
      <x:c r="G1913" s="8" t="s">
        <x:v>7233</x:v>
      </x:c>
      <x:c r="H1913" s="8" t="s">
        <x:v>118</x:v>
      </x:c>
      <x:c r="I1913" s="9">
        <x:v>7847</x:v>
      </x:c>
    </x:row>
    <x:row r="1914" spans="1:9" ht="20.64999999999999857891">
      <x:c r="A1914" s="7" t="s">
        <x:v>3090</x:v>
      </x:c>
      <x:c r="B1914" s="7" t="s">
        <x:v>6215</x:v>
      </x:c>
      <x:c r="C1914" s="8" t="s">
        <x:v>348</x:v>
      </x:c>
      <x:c r="D1914" s="8" t="s">
        <x:v>1399</x:v>
      </x:c>
      <x:c r="E1914" s="8" t="s">
        <x:v>543</x:v>
      </x:c>
      <x:c r="F1914" s="8" t="s">
        <x:v>495</x:v>
      </x:c>
      <x:c r="G1914" s="8" t="s">
        <x:v>7233</x:v>
      </x:c>
      <x:c r="H1914" s="8" t="s">
        <x:v>118</x:v>
      </x:c>
      <x:c r="I1914" s="9">
        <x:v>7847</x:v>
      </x:c>
    </x:row>
    <x:row r="1915" spans="1:9" ht="20.64999999999999857891">
      <x:c r="A1915" s="7" t="s">
        <x:v>3090</x:v>
      </x:c>
      <x:c r="B1915" s="7" t="s">
        <x:v>8188</x:v>
      </x:c>
      <x:c r="C1915" s="8" t="s">
        <x:v>348</x:v>
      </x:c>
      <x:c r="D1915" s="8" t="s">
        <x:v>2125</x:v>
      </x:c>
      <x:c r="E1915" s="8" t="s">
        <x:v>543</x:v>
      </x:c>
      <x:c r="F1915" s="8" t="s">
        <x:v>495</x:v>
      </x:c>
      <x:c r="G1915" s="8" t="s">
        <x:v>7233</x:v>
      </x:c>
      <x:c r="H1915" s="8" t="s">
        <x:v>118</x:v>
      </x:c>
      <x:c r="I1915" s="9">
        <x:v>8416</x:v>
      </x:c>
    </x:row>
    <x:row r="1916" spans="1:9" ht="20.64999999999999857891">
      <x:c r="A1916" s="7" t="s">
        <x:v>3090</x:v>
      </x:c>
      <x:c r="B1916" s="7" t="s">
        <x:v>2542</x:v>
      </x:c>
      <x:c r="C1916" s="8" t="s">
        <x:v>348</x:v>
      </x:c>
      <x:c r="D1916" s="8" t="s">
        <x:v>2100</x:v>
      </x:c>
      <x:c r="E1916" s="8" t="s">
        <x:v>543</x:v>
      </x:c>
      <x:c r="F1916" s="8" t="s">
        <x:v>495</x:v>
      </x:c>
      <x:c r="G1916" s="8" t="s">
        <x:v>7233</x:v>
      </x:c>
      <x:c r="H1916" s="8" t="s">
        <x:v>118</x:v>
      </x:c>
      <x:c r="I1916" s="9">
        <x:v>9101</x:v>
      </x:c>
    </x:row>
    <x:row r="1917" spans="1:9" ht="20.64999999999999857891">
      <x:c r="A1917" s="7" t="s">
        <x:v>3090</x:v>
      </x:c>
      <x:c r="B1917" s="7" t="s">
        <x:v>1775</x:v>
      </x:c>
      <x:c r="C1917" s="8" t="s">
        <x:v>348</x:v>
      </x:c>
      <x:c r="D1917" s="8" t="s">
        <x:v>1477</x:v>
      </x:c>
      <x:c r="E1917" s="8" t="s">
        <x:v>543</x:v>
      </x:c>
      <x:c r="F1917" s="8" t="s">
        <x:v>495</x:v>
      </x:c>
      <x:c r="G1917" s="8" t="s">
        <x:v>7233</x:v>
      </x:c>
      <x:c r="H1917" s="8" t="s">
        <x:v>118</x:v>
      </x:c>
      <x:c r="I1917" s="9">
        <x:v>9101</x:v>
      </x:c>
    </x:row>
    <x:row r="1918" spans="1:9" ht="20.64999999999999857891">
      <x:c r="A1918" s="7" t="s">
        <x:v>3090</x:v>
      </x:c>
      <x:c r="B1918" s="7" t="s">
        <x:v>1637</x:v>
      </x:c>
      <x:c r="C1918" s="8" t="s">
        <x:v>348</x:v>
      </x:c>
      <x:c r="D1918" s="8" t="s">
        <x:v>1406</x:v>
      </x:c>
      <x:c r="E1918" s="8" t="s">
        <x:v>543</x:v>
      </x:c>
      <x:c r="F1918" s="8" t="s">
        <x:v>495</x:v>
      </x:c>
      <x:c r="G1918" s="8" t="s">
        <x:v>7233</x:v>
      </x:c>
      <x:c r="H1918" s="8" t="s">
        <x:v>118</x:v>
      </x:c>
      <x:c r="I1918" s="9">
        <x:v>10473</x:v>
      </x:c>
    </x:row>
    <x:row r="1919" spans="1:9" ht="20.64999999999999857891">
      <x:c r="A1919" s="7" t="s">
        <x:v>3090</x:v>
      </x:c>
      <x:c r="B1919" s="7" t="s">
        <x:v>3194</x:v>
      </x:c>
      <x:c r="C1919" s="8" t="s">
        <x:v>348</x:v>
      </x:c>
      <x:c r="D1919" s="8" t="s">
        <x:v>40</x:v>
      </x:c>
      <x:c r="E1919" s="8" t="s">
        <x:v>543</x:v>
      </x:c>
      <x:c r="F1919" s="8" t="s">
        <x:v>495</x:v>
      </x:c>
      <x:c r="G1919" s="8" t="s">
        <x:v>7233</x:v>
      </x:c>
      <x:c r="H1919" s="8" t="s">
        <x:v>118</x:v>
      </x:c>
      <x:c r="I1919" s="9">
        <x:v>11159</x:v>
      </x:c>
    </x:row>
    <x:row r="1920" spans="1:9" ht="20.64999999999999857891">
      <x:c r="A1920" s="7" t="s">
        <x:v>3090</x:v>
      </x:c>
      <x:c r="B1920" s="7" t="s">
        <x:v>1636</x:v>
      </x:c>
      <x:c r="C1920" s="8" t="s">
        <x:v>348</x:v>
      </x:c>
      <x:c r="D1920" s="8" t="s">
        <x:v>2397</x:v>
      </x:c>
      <x:c r="E1920" s="8" t="s">
        <x:v>543</x:v>
      </x:c>
      <x:c r="F1920" s="8" t="s">
        <x:v>495</x:v>
      </x:c>
      <x:c r="G1920" s="8" t="s">
        <x:v>7233</x:v>
      </x:c>
      <x:c r="H1920" s="8" t="s">
        <x:v>118</x:v>
      </x:c>
      <x:c r="I1920" s="9">
        <x:v>12547</x:v>
      </x:c>
    </x:row>
    <x:row r="1921" spans="1:9" ht="20.64999999999999857891">
      <x:c r="A1921" s="7" t="s">
        <x:v>3090</x:v>
      </x:c>
      <x:c r="B1921" s="7" t="s">
        <x:v>3713</x:v>
      </x:c>
      <x:c r="C1921" s="8" t="s">
        <x:v>348</x:v>
      </x:c>
      <x:c r="D1921" s="8" t="s">
        <x:v>2272</x:v>
      </x:c>
      <x:c r="E1921" s="8" t="s">
        <x:v>543</x:v>
      </x:c>
      <x:c r="F1921" s="8" t="s">
        <x:v>495</x:v>
      </x:c>
      <x:c r="G1921" s="8" t="s">
        <x:v>7233</x:v>
      </x:c>
      <x:c r="H1921" s="8" t="s">
        <x:v>118</x:v>
      </x:c>
      <x:c r="I1921" s="9">
        <x:v>15301</x:v>
      </x:c>
    </x:row>
    <x:row r="1922" spans="1:9" ht="20.64999999999999857891">
      <x:c r="A1922" s="7" t="s">
        <x:v>3090</x:v>
      </x:c>
      <x:c r="B1922" s="7" t="s">
        <x:v>6331</x:v>
      </x:c>
      <x:c r="C1922" s="8" t="s">
        <x:v>348</x:v>
      </x:c>
      <x:c r="D1922" s="8" t="s">
        <x:v>1419</x:v>
      </x:c>
      <x:c r="E1922" s="8" t="s">
        <x:v>543</x:v>
      </x:c>
      <x:c r="F1922" s="8" t="s">
        <x:v>495</x:v>
      </x:c>
      <x:c r="G1922" s="8" t="s">
        <x:v>7233</x:v>
      </x:c>
      <x:c r="H1922" s="8" t="s">
        <x:v>118</x:v>
      </x:c>
      <x:c r="I1922" s="9">
        <x:v>16680</x:v>
      </x:c>
    </x:row>
    <x:row r="1923" spans="1:9" ht="20.64999999999999857891">
      <x:c r="A1923" s="7" t="s">
        <x:v>3090</x:v>
      </x:c>
      <x:c r="B1923" s="7" t="s">
        <x:v>8164</x:v>
      </x:c>
      <x:c r="C1923" s="8" t="s">
        <x:v>348</x:v>
      </x:c>
      <x:c r="D1923" s="8" t="s">
        <x:v>2346</x:v>
      </x:c>
      <x:c r="E1923" s="8" t="s">
        <x:v>543</x:v>
      </x:c>
      <x:c r="F1923" s="8" t="s">
        <x:v>495</x:v>
      </x:c>
      <x:c r="G1923" s="8" t="s">
        <x:v>7233</x:v>
      </x:c>
      <x:c r="H1923" s="8" t="s">
        <x:v>118</x:v>
      </x:c>
      <x:c r="I1923" s="9">
        <x:v>19424</x:v>
      </x:c>
    </x:row>
    <x:row r="1924" spans="1:9" ht="20.64999999999999857891">
      <x:c r="A1924" s="7" t="s">
        <x:v>3090</x:v>
      </x:c>
      <x:c r="B1924" s="7" t="s">
        <x:v>3733</x:v>
      </x:c>
      <x:c r="C1924" s="8" t="s">
        <x:v>348</x:v>
      </x:c>
      <x:c r="D1924" s="8" t="s">
        <x:v>1500</x:v>
      </x:c>
      <x:c r="E1924" s="8" t="s">
        <x:v>543</x:v>
      </x:c>
      <x:c r="F1924" s="8" t="s">
        <x:v>495</x:v>
      </x:c>
      <x:c r="G1924" s="8" t="s">
        <x:v>7233</x:v>
      </x:c>
      <x:c r="H1924" s="8" t="s">
        <x:v>118</x:v>
      </x:c>
      <x:c r="I1924" s="9">
        <x:v>22184</x:v>
      </x:c>
    </x:row>
    <x:row r="1925" spans="1:9" ht="20.64999999999999857891">
      <x:c r="A1925" s="7" t="s">
        <x:v>3090</x:v>
      </x:c>
      <x:c r="B1925" s="7" t="s">
        <x:v>8151</x:v>
      </x:c>
      <x:c r="C1925" s="8" t="s">
        <x:v>348</x:v>
      </x:c>
      <x:c r="D1925" s="8" t="s">
        <x:v>1325</x:v>
      </x:c>
      <x:c r="E1925" s="8" t="s">
        <x:v>543</x:v>
      </x:c>
      <x:c r="F1925" s="8" t="s">
        <x:v>495</x:v>
      </x:c>
      <x:c r="G1925" s="8" t="s">
        <x:v>7233</x:v>
      </x:c>
      <x:c r="H1925" s="8" t="s">
        <x:v>118</x:v>
      </x:c>
      <x:c r="I1925" s="9">
        <x:v>6340</x:v>
      </x:c>
    </x:row>
    <x:row r="1926" spans="1:9" ht="20.64999999999999857891">
      <x:c r="A1926" s="7" t="s">
        <x:v>3090</x:v>
      </x:c>
      <x:c r="B1926" s="7" t="s">
        <x:v>3408</x:v>
      </x:c>
      <x:c r="C1926" s="8" t="s">
        <x:v>348</x:v>
      </x:c>
      <x:c r="D1926" s="8" t="s">
        <x:v>2298</x:v>
      </x:c>
      <x:c r="E1926" s="8" t="s">
        <x:v>543</x:v>
      </x:c>
      <x:c r="F1926" s="8" t="s">
        <x:v>495</x:v>
      </x:c>
      <x:c r="G1926" s="8" t="s">
        <x:v>7233</x:v>
      </x:c>
      <x:c r="H1926" s="8" t="s">
        <x:v>118</x:v>
      </x:c>
      <x:c r="I1926" s="9">
        <x:v>6340</x:v>
      </x:c>
    </x:row>
    <x:row r="1927" spans="1:9" ht="20.64999999999999857891">
      <x:c r="A1927" s="7" t="s">
        <x:v>3090</x:v>
      </x:c>
      <x:c r="B1927" s="7" t="s">
        <x:v>6303</x:v>
      </x:c>
      <x:c r="C1927" s="8" t="s">
        <x:v>348</x:v>
      </x:c>
      <x:c r="D1927" s="8" t="s">
        <x:v>1442</x:v>
      </x:c>
      <x:c r="E1927" s="8" t="s">
        <x:v>543</x:v>
      </x:c>
      <x:c r="F1927" s="8" t="s">
        <x:v>495</x:v>
      </x:c>
      <x:c r="G1927" s="8" t="s">
        <x:v>7233</x:v>
      </x:c>
      <x:c r="H1927" s="8" t="s">
        <x:v>118</x:v>
      </x:c>
      <x:c r="I1927" s="9">
        <x:v>6893</x:v>
      </x:c>
    </x:row>
    <x:row r="1928" spans="1:9" ht="20.64999999999999857891">
      <x:c r="A1928" s="7" t="s">
        <x:v>3090</x:v>
      </x:c>
      <x:c r="B1928" s="7" t="s">
        <x:v>770</x:v>
      </x:c>
      <x:c r="C1928" s="8" t="s">
        <x:v>348</x:v>
      </x:c>
      <x:c r="D1928" s="8" t="s">
        <x:v>1410</x:v>
      </x:c>
      <x:c r="E1928" s="8" t="s">
        <x:v>543</x:v>
      </x:c>
      <x:c r="F1928" s="8" t="s">
        <x:v>495</x:v>
      </x:c>
      <x:c r="G1928" s="8" t="s">
        <x:v>7233</x:v>
      </x:c>
      <x:c r="H1928" s="8" t="s">
        <x:v>118</x:v>
      </x:c>
      <x:c r="I1928" s="9">
        <x:v>7587</x:v>
      </x:c>
    </x:row>
    <x:row r="1929" spans="1:9" ht="20.64999999999999857891">
      <x:c r="A1929" s="7" t="s">
        <x:v>3090</x:v>
      </x:c>
      <x:c r="B1929" s="7" t="s">
        <x:v>6248</x:v>
      </x:c>
      <x:c r="C1929" s="8" t="s">
        <x:v>348</x:v>
      </x:c>
      <x:c r="D1929" s="8" t="s">
        <x:v>2381</x:v>
      </x:c>
      <x:c r="E1929" s="8" t="s">
        <x:v>543</x:v>
      </x:c>
      <x:c r="F1929" s="8" t="s">
        <x:v>495</x:v>
      </x:c>
      <x:c r="G1929" s="8" t="s">
        <x:v>7233</x:v>
      </x:c>
      <x:c r="H1929" s="8" t="s">
        <x:v>118</x:v>
      </x:c>
      <x:c r="I1929" s="9">
        <x:v>7587</x:v>
      </x:c>
    </x:row>
    <x:row r="1930" spans="1:9" ht="20.64999999999999857891">
      <x:c r="A1930" s="7" t="s">
        <x:v>3090</x:v>
      </x:c>
      <x:c r="B1930" s="7" t="s">
        <x:v>3700</x:v>
      </x:c>
      <x:c r="C1930" s="8" t="s">
        <x:v>348</x:v>
      </x:c>
      <x:c r="D1930" s="8" t="s">
        <x:v>42</x:v>
      </x:c>
      <x:c r="E1930" s="8" t="s">
        <x:v>543</x:v>
      </x:c>
      <x:c r="F1930" s="8" t="s">
        <x:v>495</x:v>
      </x:c>
      <x:c r="G1930" s="8" t="s">
        <x:v>7233</x:v>
      </x:c>
      <x:c r="H1930" s="8" t="s">
        <x:v>118</x:v>
      </x:c>
      <x:c r="I1930" s="9">
        <x:v>8959</x:v>
      </x:c>
    </x:row>
    <x:row r="1931" spans="1:9" ht="20.64999999999999857891">
      <x:c r="A1931" s="7" t="s">
        <x:v>3090</x:v>
      </x:c>
      <x:c r="B1931" s="7" t="s">
        <x:v>6383</x:v>
      </x:c>
      <x:c r="C1931" s="8" t="s">
        <x:v>348</x:v>
      </x:c>
      <x:c r="D1931" s="8" t="s">
        <x:v>2097</x:v>
      </x:c>
      <x:c r="E1931" s="8" t="s">
        <x:v>543</x:v>
      </x:c>
      <x:c r="F1931" s="8" t="s">
        <x:v>495</x:v>
      </x:c>
      <x:c r="G1931" s="8" t="s">
        <x:v>7233</x:v>
      </x:c>
      <x:c r="H1931" s="8" t="s">
        <x:v>118</x:v>
      </x:c>
      <x:c r="I1931" s="9">
        <x:v>9627</x:v>
      </x:c>
    </x:row>
    <x:row r="1932" spans="1:9" ht="20.64999999999999857891">
      <x:c r="A1932" s="7" t="s">
        <x:v>3090</x:v>
      </x:c>
      <x:c r="B1932" s="7" t="s">
        <x:v>3814</x:v>
      </x:c>
      <x:c r="C1932" s="8" t="s">
        <x:v>348</x:v>
      </x:c>
      <x:c r="D1932" s="8" t="s">
        <x:v>800</x:v>
      </x:c>
      <x:c r="E1932" s="8" t="s">
        <x:v>543</x:v>
      </x:c>
      <x:c r="F1932" s="8" t="s">
        <x:v>495</x:v>
      </x:c>
      <x:c r="G1932" s="8" t="s">
        <x:v>7233</x:v>
      </x:c>
      <x:c r="H1932" s="8" t="s">
        <x:v>118</x:v>
      </x:c>
      <x:c r="I1932" s="9">
        <x:v>11025</x:v>
      </x:c>
    </x:row>
    <x:row r="1933" spans="1:9" ht="20.64999999999999857891">
      <x:c r="A1933" s="7" t="s">
        <x:v>4593</x:v>
      </x:c>
      <x:c r="B1933" s="7" t="s">
        <x:v>3328</x:v>
      </x:c>
      <x:c r="C1933" s="8" t="s">
        <x:v>3291</x:v>
      </x:c>
      <x:c r="D1933" s="8" t="s">
        <x:v>939</x:v>
      </x:c>
      <x:c r="E1933" s="8" t="s">
        <x:v>543</x:v>
      </x:c>
      <x:c r="F1933" s="8" t="s">
        <x:v>495</x:v>
      </x:c>
      <x:c r="G1933" s="8" t="s">
        <x:v>7233</x:v>
      </x:c>
      <x:c r="H1933" s="8" t="s">
        <x:v>118</x:v>
      </x:c>
      <x:c r="I1933" s="9">
        <x:v>6030</x:v>
      </x:c>
    </x:row>
    <x:row r="1934" spans="1:9" ht="20.64999999999999857891">
      <x:c r="A1934" s="7" t="s">
        <x:v>4593</x:v>
      </x:c>
      <x:c r="B1934" s="7" t="s">
        <x:v>6416</x:v>
      </x:c>
      <x:c r="C1934" s="8" t="s">
        <x:v>3291</x:v>
      </x:c>
      <x:c r="D1934" s="8" t="s">
        <x:v>940</x:v>
      </x:c>
      <x:c r="E1934" s="8" t="s">
        <x:v>543</x:v>
      </x:c>
      <x:c r="F1934" s="8" t="s">
        <x:v>495</x:v>
      </x:c>
      <x:c r="G1934" s="8" t="s">
        <x:v>7233</x:v>
      </x:c>
      <x:c r="H1934" s="8" t="s">
        <x:v>118</x:v>
      </x:c>
      <x:c r="I1934" s="9">
        <x:v>7820</x:v>
      </x:c>
    </x:row>
    <x:row r="1935" spans="1:9" ht="20.64999999999999857891">
      <x:c r="A1935" s="7" t="s">
        <x:v>4593</x:v>
      </x:c>
      <x:c r="B1935" s="7" t="s">
        <x:v>8138</x:v>
      </x:c>
      <x:c r="C1935" s="8" t="s">
        <x:v>3291</x:v>
      </x:c>
      <x:c r="D1935" s="8" t="s">
        <x:v>116</x:v>
      </x:c>
      <x:c r="E1935" s="8" t="s">
        <x:v>543</x:v>
      </x:c>
      <x:c r="F1935" s="8" t="s">
        <x:v>495</x:v>
      </x:c>
      <x:c r="G1935" s="8" t="s">
        <x:v>7233</x:v>
      </x:c>
      <x:c r="H1935" s="8" t="s">
        <x:v>118</x:v>
      </x:c>
      <x:c r="I1935" s="9">
        <x:v>10024</x:v>
      </x:c>
    </x:row>
    <x:row r="1936" spans="1:9" ht="20.64999999999999857891">
      <x:c r="A1936" s="7" t="s">
        <x:v>4593</x:v>
      </x:c>
      <x:c r="B1936" s="7" t="s">
        <x:v>3748</x:v>
      </x:c>
      <x:c r="C1936" s="8" t="s">
        <x:v>1345</x:v>
      </x:c>
      <x:c r="D1936" s="8" t="s">
        <x:v>951</x:v>
      </x:c>
      <x:c r="E1936" s="8" t="s">
        <x:v>543</x:v>
      </x:c>
      <x:c r="F1936" s="8" t="s">
        <x:v>495</x:v>
      </x:c>
      <x:c r="G1936" s="8" t="s">
        <x:v>7233</x:v>
      </x:c>
      <x:c r="H1936" s="8" t="s">
        <x:v>118</x:v>
      </x:c>
      <x:c r="I1936" s="9">
        <x:v>6010</x:v>
      </x:c>
    </x:row>
    <x:row r="1937" spans="1:9" ht="20.64999999999999857891">
      <x:c r="A1937" s="7" t="s">
        <x:v>4593</x:v>
      </x:c>
      <x:c r="B1937" s="7" t="s">
        <x:v>8154</x:v>
      </x:c>
      <x:c r="C1937" s="8" t="s">
        <x:v>1345</x:v>
      </x:c>
      <x:c r="D1937" s="8" t="s">
        <x:v>947</x:v>
      </x:c>
      <x:c r="E1937" s="8" t="s">
        <x:v>543</x:v>
      </x:c>
      <x:c r="F1937" s="8" t="s">
        <x:v>495</x:v>
      </x:c>
      <x:c r="G1937" s="8" t="s">
        <x:v>7233</x:v>
      </x:c>
      <x:c r="H1937" s="8" t="s">
        <x:v>118</x:v>
      </x:c>
      <x:c r="I1937" s="9">
        <x:v>8040</x:v>
      </x:c>
    </x:row>
    <x:row r="1938" spans="1:9" ht="20.64999999999999857891">
      <x:c r="A1938" s="7" t="s">
        <x:v>4593</x:v>
      </x:c>
      <x:c r="B1938" s="7" t="s">
        <x:v>6206</x:v>
      </x:c>
      <x:c r="C1938" s="8" t="s">
        <x:v>1345</x:v>
      </x:c>
      <x:c r="D1938" s="8" t="s">
        <x:v>922</x:v>
      </x:c>
      <x:c r="E1938" s="8" t="s">
        <x:v>543</x:v>
      </x:c>
      <x:c r="F1938" s="8" t="s">
        <x:v>495</x:v>
      </x:c>
      <x:c r="G1938" s="8" t="s">
        <x:v>7233</x:v>
      </x:c>
      <x:c r="H1938" s="8" t="s">
        <x:v>118</x:v>
      </x:c>
      <x:c r="I1938" s="9">
        <x:v>10910</x:v>
      </x:c>
    </x:row>
    <x:row r="1939" spans="1:9" ht="20.64999999999999857891">
      <x:c r="A1939" s="7" t="s">
        <x:v>4593</x:v>
      </x:c>
      <x:c r="B1939" s="7" t="s">
        <x:v>6245</x:v>
      </x:c>
      <x:c r="C1939" s="8" t="s">
        <x:v>1345</x:v>
      </x:c>
      <x:c r="D1939" s="8" t="s">
        <x:v>939</x:v>
      </x:c>
      <x:c r="E1939" s="8" t="s">
        <x:v>543</x:v>
      </x:c>
      <x:c r="F1939" s="8" t="s">
        <x:v>495</x:v>
      </x:c>
      <x:c r="G1939" s="8" t="s">
        <x:v>7233</x:v>
      </x:c>
      <x:c r="H1939" s="8" t="s">
        <x:v>118</x:v>
      </x:c>
      <x:c r="I1939" s="9">
        <x:v>15051</x:v>
      </x:c>
    </x:row>
    <x:row r="1940" spans="1:9" ht="20.64999999999999857891">
      <x:c r="A1940" s="7" t="s">
        <x:v>4593</x:v>
      </x:c>
      <x:c r="B1940" s="7" t="s">
        <x:v>6435</x:v>
      </x:c>
      <x:c r="C1940" s="8" t="s">
        <x:v>1345</x:v>
      </x:c>
      <x:c r="D1940" s="8" t="s">
        <x:v>940</x:v>
      </x:c>
      <x:c r="E1940" s="8" t="s">
        <x:v>543</x:v>
      </x:c>
      <x:c r="F1940" s="8" t="s">
        <x:v>495</x:v>
      </x:c>
      <x:c r="G1940" s="8" t="s">
        <x:v>7233</x:v>
      </x:c>
      <x:c r="H1940" s="8" t="s">
        <x:v>118</x:v>
      </x:c>
      <x:c r="I1940" s="9">
        <x:v>21130</x:v>
      </x:c>
    </x:row>
    <x:row r="1941" spans="1:9" ht="20.64999999999999857891">
      <x:c r="A1941" s="7" t="s">
        <x:v>4593</x:v>
      </x:c>
      <x:c r="B1941" s="7" t="s">
        <x:v>6284</x:v>
      </x:c>
      <x:c r="C1941" s="8" t="s">
        <x:v>1345</x:v>
      </x:c>
      <x:c r="D1941" s="8" t="s">
        <x:v>116</x:v>
      </x:c>
      <x:c r="E1941" s="8" t="s">
        <x:v>543</x:v>
      </x:c>
      <x:c r="F1941" s="8" t="s">
        <x:v>495</x:v>
      </x:c>
      <x:c r="G1941" s="8" t="s">
        <x:v>7233</x:v>
      </x:c>
      <x:c r="H1941" s="8" t="s">
        <x:v>118</x:v>
      </x:c>
      <x:c r="I1941" s="9">
        <x:v>29780</x:v>
      </x:c>
    </x:row>
    <x:row r="1942" spans="1:9" ht="20.64999999999999857891">
      <x:c r="A1942" s="7" t="s">
        <x:v>4593</x:v>
      </x:c>
      <x:c r="B1942" s="7" t="s">
        <x:v>3556</x:v>
      </x:c>
      <x:c r="C1942" s="8" t="s">
        <x:v>6423</x:v>
      </x:c>
      <x:c r="D1942" s="8" t="s">
        <x:v>951</x:v>
      </x:c>
      <x:c r="E1942" s="8" t="s">
        <x:v>543</x:v>
      </x:c>
      <x:c r="F1942" s="8" t="s">
        <x:v>495</x:v>
      </x:c>
      <x:c r="G1942" s="8" t="s">
        <x:v>7233</x:v>
      </x:c>
      <x:c r="H1942" s="8" t="s">
        <x:v>118</x:v>
      </x:c>
      <x:c r="I1942" s="9">
        <x:v>2940</x:v>
      </x:c>
    </x:row>
    <x:row r="1943" spans="1:9" ht="20.64999999999999857891">
      <x:c r="A1943" s="7" t="s">
        <x:v>4593</x:v>
      </x:c>
      <x:c r="B1943" s="7" t="s">
        <x:v>3755</x:v>
      </x:c>
      <x:c r="C1943" s="8" t="s">
        <x:v>6423</x:v>
      </x:c>
      <x:c r="D1943" s="8" t="s">
        <x:v>947</x:v>
      </x:c>
      <x:c r="E1943" s="8" t="s">
        <x:v>543</x:v>
      </x:c>
      <x:c r="F1943" s="8" t="s">
        <x:v>495</x:v>
      </x:c>
      <x:c r="G1943" s="8" t="s">
        <x:v>7233</x:v>
      </x:c>
      <x:c r="H1943" s="8" t="s">
        <x:v>118</x:v>
      </x:c>
      <x:c r="I1943" s="9">
        <x:v>3755</x:v>
      </x:c>
    </x:row>
    <x:row r="1944" spans="1:9" ht="20.64999999999999857891">
      <x:c r="A1944" s="7" t="s">
        <x:v>4593</x:v>
      </x:c>
      <x:c r="B1944" s="7" t="s">
        <x:v>3750</x:v>
      </x:c>
      <x:c r="C1944" s="8" t="s">
        <x:v>6423</x:v>
      </x:c>
      <x:c r="D1944" s="8" t="s">
        <x:v>922</x:v>
      </x:c>
      <x:c r="E1944" s="8" t="s">
        <x:v>543</x:v>
      </x:c>
      <x:c r="F1944" s="8" t="s">
        <x:v>495</x:v>
      </x:c>
      <x:c r="G1944" s="8" t="s">
        <x:v>7233</x:v>
      </x:c>
      <x:c r="H1944" s="8" t="s">
        <x:v>118</x:v>
      </x:c>
      <x:c r="I1944" s="9">
        <x:v>5580</x:v>
      </x:c>
    </x:row>
    <x:row r="1945" spans="1:9" ht="20.64999999999999857891">
      <x:c r="A1945" s="7" t="s">
        <x:v>4593</x:v>
      </x:c>
      <x:c r="B1945" s="7" t="s">
        <x:v>3587</x:v>
      </x:c>
      <x:c r="C1945" s="8" t="s">
        <x:v>6423</x:v>
      </x:c>
      <x:c r="D1945" s="8" t="s">
        <x:v>939</x:v>
      </x:c>
      <x:c r="E1945" s="8" t="s">
        <x:v>543</x:v>
      </x:c>
      <x:c r="F1945" s="8" t="s">
        <x:v>495</x:v>
      </x:c>
      <x:c r="G1945" s="8" t="s">
        <x:v>7233</x:v>
      </x:c>
      <x:c r="H1945" s="8" t="s">
        <x:v>118</x:v>
      </x:c>
      <x:c r="I1945" s="9">
        <x:v>7866</x:v>
      </x:c>
    </x:row>
    <x:row r="1946" spans="1:9" ht="20.64999999999999857891">
      <x:c r="A1946" s="7" t="s">
        <x:v>4593</x:v>
      </x:c>
      <x:c r="B1946" s="7" t="s">
        <x:v>3786</x:v>
      </x:c>
      <x:c r="C1946" s="8" t="s">
        <x:v>6423</x:v>
      </x:c>
      <x:c r="D1946" s="8" t="s">
        <x:v>940</x:v>
      </x:c>
      <x:c r="E1946" s="8" t="s">
        <x:v>543</x:v>
      </x:c>
      <x:c r="F1946" s="8" t="s">
        <x:v>495</x:v>
      </x:c>
      <x:c r="G1946" s="8" t="s">
        <x:v>7233</x:v>
      </x:c>
      <x:c r="H1946" s="8" t="s">
        <x:v>118</x:v>
      </x:c>
      <x:c r="I1946" s="9">
        <x:v>11376</x:v>
      </x:c>
    </x:row>
    <x:row r="1947" spans="1:9" ht="20.64999999999999857891">
      <x:c r="A1947" s="7" t="s">
        <x:v>4593</x:v>
      </x:c>
      <x:c r="B1947" s="7" t="s">
        <x:v>6349</x:v>
      </x:c>
      <x:c r="C1947" s="8" t="s">
        <x:v>6423</x:v>
      </x:c>
      <x:c r="D1947" s="8" t="s">
        <x:v>116</x:v>
      </x:c>
      <x:c r="E1947" s="8" t="s">
        <x:v>543</x:v>
      </x:c>
      <x:c r="F1947" s="8" t="s">
        <x:v>495</x:v>
      </x:c>
      <x:c r="G1947" s="8" t="s">
        <x:v>7233</x:v>
      </x:c>
      <x:c r="H1947" s="8" t="s">
        <x:v>118</x:v>
      </x:c>
      <x:c r="I1947" s="9">
        <x:v>13950</x:v>
      </x:c>
    </x:row>
    <x:row r="1948" spans="1:9" ht="20.64999999999999857891">
      <x:c r="A1948" s="7" t="s">
        <x:v>4593</x:v>
      </x:c>
      <x:c r="B1948" s="7" t="s">
        <x:v>707</x:v>
      </x:c>
      <x:c r="C1948" s="8" t="s">
        <x:v>6423</x:v>
      </x:c>
      <x:c r="D1948" s="8" t="s">
        <x:v>932</x:v>
      </x:c>
      <x:c r="E1948" s="8" t="s">
        <x:v>543</x:v>
      </x:c>
      <x:c r="F1948" s="8" t="s">
        <x:v>495</x:v>
      </x:c>
      <x:c r="G1948" s="8" t="s">
        <x:v>7233</x:v>
      </x:c>
      <x:c r="H1948" s="8" t="s">
        <x:v>118</x:v>
      </x:c>
      <x:c r="I1948" s="9">
        <x:v>29320</x:v>
      </x:c>
    </x:row>
    <x:row r="1949" spans="1:9" ht="20.64999999999999857891">
      <x:c r="A1949" s="7" t="s">
        <x:v>4593</x:v>
      </x:c>
      <x:c r="B1949" s="7" t="s">
        <x:v>8190</x:v>
      </x:c>
      <x:c r="C1949" s="8" t="s">
        <x:v>1776</x:v>
      </x:c>
      <x:c r="D1949" s="8" t="s">
        <x:v>951</x:v>
      </x:c>
      <x:c r="E1949" s="8" t="s">
        <x:v>543</x:v>
      </x:c>
      <x:c r="F1949" s="8" t="s">
        <x:v>495</x:v>
      </x:c>
      <x:c r="G1949" s="8" t="s">
        <x:v>7233</x:v>
      </x:c>
      <x:c r="H1949" s="8" t="s">
        <x:v>118</x:v>
      </x:c>
      <x:c r="I1949" s="9">
        <x:v>2940</x:v>
      </x:c>
    </x:row>
    <x:row r="1950" spans="1:9" ht="20.64999999999999857891">
      <x:c r="A1950" s="7" t="s">
        <x:v>4593</x:v>
      </x:c>
      <x:c r="B1950" s="7" t="s">
        <x:v>3389</x:v>
      </x:c>
      <x:c r="C1950" s="8" t="s">
        <x:v>3291</x:v>
      </x:c>
      <x:c r="D1950" s="8" t="s">
        <x:v>922</x:v>
      </x:c>
      <x:c r="E1950" s="8" t="s">
        <x:v>543</x:v>
      </x:c>
      <x:c r="F1950" s="8" t="s">
        <x:v>495</x:v>
      </x:c>
      <x:c r="G1950" s="8" t="s">
        <x:v>7233</x:v>
      </x:c>
      <x:c r="H1950" s="8" t="s">
        <x:v>118</x:v>
      </x:c>
      <x:c r="I1950" s="9">
        <x:v>4500</x:v>
      </x:c>
    </x:row>
    <x:row r="1951" spans="1:9" ht="20.64999999999999857891">
      <x:c r="A1951" s="7" t="s">
        <x:v>8270</x:v>
      </x:c>
      <x:c r="B1951" s="7" t="s">
        <x:v>3342</x:v>
      </x:c>
      <x:c r="C1951" s="8" t="s">
        <x:v>3723</x:v>
      </x:c>
      <x:c r="D1951" s="8" t="s">
        <x:v>5865</x:v>
      </x:c>
      <x:c r="E1951" s="8" t="s">
        <x:v>543</x:v>
      </x:c>
      <x:c r="F1951" s="8" t="s">
        <x:v>495</x:v>
      </x:c>
      <x:c r="G1951" s="8" t="s">
        <x:v>7233</x:v>
      </x:c>
      <x:c r="H1951" s="8" t="s">
        <x:v>124</x:v>
      </x:c>
      <x:c r="I1951" s="9">
        <x:v>12640</x:v>
      </x:c>
    </x:row>
    <x:row r="1952" spans="1:9" ht="20.64999999999999857891">
      <x:c r="A1952" s="7" t="s">
        <x:v>8270</x:v>
      </x:c>
      <x:c r="B1952" s="7" t="s">
        <x:v>691</x:v>
      </x:c>
      <x:c r="C1952" s="8" t="s">
        <x:v>3723</x:v>
      </x:c>
      <x:c r="D1952" s="8" t="s">
        <x:v>5886</x:v>
      </x:c>
      <x:c r="E1952" s="8" t="s">
        <x:v>543</x:v>
      </x:c>
      <x:c r="F1952" s="8" t="s">
        <x:v>495</x:v>
      </x:c>
      <x:c r="G1952" s="8" t="s">
        <x:v>7233</x:v>
      </x:c>
      <x:c r="H1952" s="8" t="s">
        <x:v>124</x:v>
      </x:c>
      <x:c r="I1952" s="9">
        <x:v>18164</x:v>
      </x:c>
    </x:row>
    <x:row r="1953" spans="1:9" ht="20.64999999999999857891">
      <x:c r="A1953" s="7" t="s">
        <x:v>8270</x:v>
      </x:c>
      <x:c r="B1953" s="7" t="s">
        <x:v>6259</x:v>
      </x:c>
      <x:c r="C1953" s="8" t="s">
        <x:v>3723</x:v>
      </x:c>
      <x:c r="D1953" s="8" t="s">
        <x:v>5732</x:v>
      </x:c>
      <x:c r="E1953" s="8" t="s">
        <x:v>543</x:v>
      </x:c>
      <x:c r="F1953" s="8" t="s">
        <x:v>495</x:v>
      </x:c>
      <x:c r="G1953" s="8" t="s">
        <x:v>7233</x:v>
      </x:c>
      <x:c r="H1953" s="8" t="s">
        <x:v>124</x:v>
      </x:c>
      <x:c r="I1953" s="9">
        <x:v>24050</x:v>
      </x:c>
    </x:row>
    <x:row r="1954" spans="1:9" ht="20.64999999999999857891">
      <x:c r="A1954" s="7" t="s">
        <x:v>8270</x:v>
      </x:c>
      <x:c r="B1954" s="7" t="s">
        <x:v>6418</x:v>
      </x:c>
      <x:c r="C1954" s="8" t="s">
        <x:v>3723</x:v>
      </x:c>
      <x:c r="D1954" s="8" t="s">
        <x:v>8393</x:v>
      </x:c>
      <x:c r="E1954" s="8" t="s">
        <x:v>543</x:v>
      </x:c>
      <x:c r="F1954" s="8" t="s">
        <x:v>495</x:v>
      </x:c>
      <x:c r="G1954" s="8" t="s">
        <x:v>7233</x:v>
      </x:c>
      <x:c r="H1954" s="8" t="s">
        <x:v>124</x:v>
      </x:c>
      <x:c r="I1954" s="9">
        <x:v>28594</x:v>
      </x:c>
    </x:row>
    <x:row r="1955" spans="1:9" ht="20.64999999999999857891">
      <x:c r="A1955" s="7" t="s">
        <x:v>8270</x:v>
      </x:c>
      <x:c r="B1955" s="7" t="s">
        <x:v>3370</x:v>
      </x:c>
      <x:c r="C1955" s="8" t="s">
        <x:v>3723</x:v>
      </x:c>
      <x:c r="D1955" s="8" t="s">
        <x:v>5978</x:v>
      </x:c>
      <x:c r="E1955" s="8" t="s">
        <x:v>543</x:v>
      </x:c>
      <x:c r="F1955" s="8" t="s">
        <x:v>495</x:v>
      </x:c>
      <x:c r="G1955" s="8" t="s">
        <x:v>7233</x:v>
      </x:c>
      <x:c r="H1955" s="8" t="s">
        <x:v>124</x:v>
      </x:c>
      <x:c r="I1955" s="9">
        <x:v>45290</x:v>
      </x:c>
    </x:row>
    <x:row r="1956" spans="1:9" ht="20.64999999999999857891">
      <x:c r="A1956" s="7" t="s">
        <x:v>3117</x:v>
      </x:c>
      <x:c r="B1956" s="7" t="s">
        <x:v>3398</x:v>
      </x:c>
      <x:c r="C1956" s="8" t="s">
        <x:v>2139</x:v>
      </x:c>
      <x:c r="D1956" s="8" t="s">
        <x:v>1501</x:v>
      </x:c>
      <x:c r="E1956" s="8" t="s">
        <x:v>543</x:v>
      </x:c>
      <x:c r="F1956" s="8" t="s">
        <x:v>495</x:v>
      </x:c>
      <x:c r="G1956" s="8" t="s">
        <x:v>7233</x:v>
      </x:c>
      <x:c r="H1956" s="8" t="s">
        <x:v>118</x:v>
      </x:c>
      <x:c r="I1956" s="9">
        <x:v>2992</x:v>
      </x:c>
    </x:row>
    <x:row r="1957" spans="1:9" ht="20.64999999999999857891">
      <x:c r="A1957" s="7" t="s">
        <x:v>3117</x:v>
      </x:c>
      <x:c r="B1957" s="7" t="s">
        <x:v>6413</x:v>
      </x:c>
      <x:c r="C1957" s="8" t="s">
        <x:v>2139</x:v>
      </x:c>
      <x:c r="D1957" s="8" t="s">
        <x:v>1499</x:v>
      </x:c>
      <x:c r="E1957" s="8" t="s">
        <x:v>543</x:v>
      </x:c>
      <x:c r="F1957" s="8" t="s">
        <x:v>495</x:v>
      </x:c>
      <x:c r="G1957" s="8" t="s">
        <x:v>7233</x:v>
      </x:c>
      <x:c r="H1957" s="8" t="s">
        <x:v>118</x:v>
      </x:c>
      <x:c r="I1957" s="9">
        <x:v>4207</x:v>
      </x:c>
    </x:row>
    <x:row r="1958" spans="1:9" ht="20.64999999999999857891">
      <x:c r="A1958" s="7" t="s">
        <x:v>3117</x:v>
      </x:c>
      <x:c r="B1958" s="7" t="s">
        <x:v>6425</x:v>
      </x:c>
      <x:c r="C1958" s="8" t="s">
        <x:v>2139</x:v>
      </x:c>
      <x:c r="D1958" s="8" t="s">
        <x:v>2331</x:v>
      </x:c>
      <x:c r="E1958" s="8" t="s">
        <x:v>543</x:v>
      </x:c>
      <x:c r="F1958" s="8" t="s">
        <x:v>495</x:v>
      </x:c>
      <x:c r="G1958" s="8" t="s">
        <x:v>7233</x:v>
      </x:c>
      <x:c r="H1958" s="8" t="s">
        <x:v>118</x:v>
      </x:c>
      <x:c r="I1958" s="9">
        <x:v>5295</x:v>
      </x:c>
    </x:row>
    <x:row r="1959" spans="1:9" ht="20.64999999999999857891">
      <x:c r="A1959" s="7" t="s">
        <x:v>3117</x:v>
      </x:c>
      <x:c r="B1959" s="7" t="s">
        <x:v>3729</x:v>
      </x:c>
      <x:c r="C1959" s="8" t="s">
        <x:v>2139</x:v>
      </x:c>
      <x:c r="D1959" s="8" t="s">
        <x:v>1468</x:v>
      </x:c>
      <x:c r="E1959" s="8" t="s">
        <x:v>543</x:v>
      </x:c>
      <x:c r="F1959" s="8" t="s">
        <x:v>495</x:v>
      </x:c>
      <x:c r="G1959" s="8" t="s">
        <x:v>7233</x:v>
      </x:c>
      <x:c r="H1959" s="8" t="s">
        <x:v>118</x:v>
      </x:c>
      <x:c r="I1959" s="9">
        <x:v>6851</x:v>
      </x:c>
    </x:row>
    <x:row r="1960" spans="1:9" ht="20.64999999999999857891">
      <x:c r="A1960" s="7" t="s">
        <x:v>3117</x:v>
      </x:c>
      <x:c r="B1960" s="7" t="s">
        <x:v>3709</x:v>
      </x:c>
      <x:c r="C1960" s="8" t="s">
        <x:v>2139</x:v>
      </x:c>
      <x:c r="D1960" s="8" t="s">
        <x:v>1392</x:v>
      </x:c>
      <x:c r="E1960" s="8" t="s">
        <x:v>543</x:v>
      </x:c>
      <x:c r="F1960" s="8" t="s">
        <x:v>495</x:v>
      </x:c>
      <x:c r="G1960" s="8" t="s">
        <x:v>7233</x:v>
      </x:c>
      <x:c r="H1960" s="8" t="s">
        <x:v>118</x:v>
      </x:c>
      <x:c r="I1960" s="9">
        <x:v>8806</x:v>
      </x:c>
    </x:row>
    <x:row r="1961" spans="1:9" ht="20.64999999999999857891">
      <x:c r="A1961" s="7" t="s">
        <x:v>3117</x:v>
      </x:c>
      <x:c r="B1961" s="7" t="s">
        <x:v>3714</x:v>
      </x:c>
      <x:c r="C1961" s="8" t="s">
        <x:v>2139</x:v>
      </x:c>
      <x:c r="D1961" s="8" t="s">
        <x:v>74</x:v>
      </x:c>
      <x:c r="E1961" s="8" t="s">
        <x:v>543</x:v>
      </x:c>
      <x:c r="F1961" s="8" t="s">
        <x:v>495</x:v>
      </x:c>
      <x:c r="G1961" s="8" t="s">
        <x:v>7233</x:v>
      </x:c>
      <x:c r="H1961" s="8" t="s">
        <x:v>118</x:v>
      </x:c>
      <x:c r="I1961" s="9">
        <x:v>765</x:v>
      </x:c>
    </x:row>
    <x:row r="1962" spans="1:9" ht="20.64999999999999857891">
      <x:c r="A1962" s="7" t="s">
        <x:v>3117</x:v>
      </x:c>
      <x:c r="B1962" s="7" t="s">
        <x:v>3390</x:v>
      </x:c>
      <x:c r="C1962" s="8" t="s">
        <x:v>2139</x:v>
      </x:c>
      <x:c r="D1962" s="8" t="s">
        <x:v>853</x:v>
      </x:c>
      <x:c r="E1962" s="8" t="s">
        <x:v>543</x:v>
      </x:c>
      <x:c r="F1962" s="8" t="s">
        <x:v>495</x:v>
      </x:c>
      <x:c r="G1962" s="8" t="s">
        <x:v>7233</x:v>
      </x:c>
      <x:c r="H1962" s="8" t="s">
        <x:v>118</x:v>
      </x:c>
      <x:c r="I1962" s="9">
        <x:v>930</x:v>
      </x:c>
    </x:row>
    <x:row r="1963" spans="1:9" ht="20.64999999999999857891">
      <x:c r="A1963" s="7" t="s">
        <x:v>3117</x:v>
      </x:c>
      <x:c r="B1963" s="7" t="s">
        <x:v>3710</x:v>
      </x:c>
      <x:c r="C1963" s="8" t="s">
        <x:v>2139</x:v>
      </x:c>
      <x:c r="D1963" s="8" t="s">
        <x:v>1504</x:v>
      </x:c>
      <x:c r="E1963" s="8" t="s">
        <x:v>543</x:v>
      </x:c>
      <x:c r="F1963" s="8" t="s">
        <x:v>495</x:v>
      </x:c>
      <x:c r="G1963" s="8" t="s">
        <x:v>7233</x:v>
      </x:c>
      <x:c r="H1963" s="8" t="s">
        <x:v>118</x:v>
      </x:c>
      <x:c r="I1963" s="9">
        <x:v>1453</x:v>
      </x:c>
    </x:row>
    <x:row r="1964" spans="1:9" ht="20.64999999999999857891">
      <x:c r="A1964" s="7" t="s">
        <x:v>3117</x:v>
      </x:c>
      <x:c r="B1964" s="7" t="s">
        <x:v>6264</x:v>
      </x:c>
      <x:c r="C1964" s="8" t="s">
        <x:v>2139</x:v>
      </x:c>
      <x:c r="D1964" s="8" t="s">
        <x:v>2142</x:v>
      </x:c>
      <x:c r="E1964" s="8" t="s">
        <x:v>543</x:v>
      </x:c>
      <x:c r="F1964" s="8" t="s">
        <x:v>495</x:v>
      </x:c>
      <x:c r="G1964" s="8" t="s">
        <x:v>7233</x:v>
      </x:c>
      <x:c r="H1964" s="8" t="s">
        <x:v>118</x:v>
      </x:c>
      <x:c r="I1964" s="9">
        <x:v>1880</x:v>
      </x:c>
    </x:row>
    <x:row r="1965" spans="1:9" ht="20.64999999999999857891">
      <x:c r="A1965" s="7" t="s">
        <x:v>3117</x:v>
      </x:c>
      <x:c r="B1965" s="7" t="s">
        <x:v>8163</x:v>
      </x:c>
      <x:c r="C1965" s="8" t="s">
        <x:v>2139</x:v>
      </x:c>
      <x:c r="D1965" s="8" t="s">
        <x:v>2258</x:v>
      </x:c>
      <x:c r="E1965" s="8" t="s">
        <x:v>543</x:v>
      </x:c>
      <x:c r="F1965" s="8" t="s">
        <x:v>495</x:v>
      </x:c>
      <x:c r="G1965" s="8" t="s">
        <x:v>7233</x:v>
      </x:c>
      <x:c r="H1965" s="8" t="s">
        <x:v>118</x:v>
      </x:c>
      <x:c r="I1965" s="9">
        <x:v>2227</x:v>
      </x:c>
    </x:row>
    <x:row r="1966" spans="1:9" ht="20.64999999999999857891">
      <x:c r="A1966" s="7" t="s">
        <x:v>3117</x:v>
      </x:c>
      <x:c r="B1966" s="7" t="s">
        <x:v>1542</x:v>
      </x:c>
      <x:c r="C1966" s="8" t="s">
        <x:v>2139</x:v>
      </x:c>
      <x:c r="D1966" s="8" t="s">
        <x:v>1414</x:v>
      </x:c>
      <x:c r="E1966" s="8" t="s">
        <x:v>543</x:v>
      </x:c>
      <x:c r="F1966" s="8" t="s">
        <x:v>495</x:v>
      </x:c>
      <x:c r="G1966" s="8" t="s">
        <x:v>7233</x:v>
      </x:c>
      <x:c r="H1966" s="8" t="s">
        <x:v>118</x:v>
      </x:c>
      <x:c r="I1966" s="9">
        <x:v>3570</x:v>
      </x:c>
    </x:row>
    <x:row r="1967" spans="1:9" ht="20.64999999999999857891">
      <x:c r="A1967" s="7" t="s">
        <x:v>3117</x:v>
      </x:c>
      <x:c r="B1967" s="7" t="s">
        <x:v>3767</x:v>
      </x:c>
      <x:c r="C1967" s="8" t="s">
        <x:v>2139</x:v>
      </x:c>
      <x:c r="D1967" s="8" t="s">
        <x:v>1472</x:v>
      </x:c>
      <x:c r="E1967" s="8" t="s">
        <x:v>543</x:v>
      </x:c>
      <x:c r="F1967" s="8" t="s">
        <x:v>495</x:v>
      </x:c>
      <x:c r="G1967" s="8" t="s">
        <x:v>7233</x:v>
      </x:c>
      <x:c r="H1967" s="8" t="s">
        <x:v>118</x:v>
      </x:c>
      <x:c r="I1967" s="9">
        <x:v>610</x:v>
      </x:c>
    </x:row>
    <x:row r="1968" spans="1:9" ht="20.64999999999999857891">
      <x:c r="A1968" s="7" t="s">
        <x:v>3117</x:v>
      </x:c>
      <x:c r="B1968" s="7" t="s">
        <x:v>2724</x:v>
      </x:c>
      <x:c r="C1968" s="8" t="s">
        <x:v>2139</x:v>
      </x:c>
      <x:c r="D1968" s="8" t="s">
        <x:v>2126</x:v>
      </x:c>
      <x:c r="E1968" s="8" t="s">
        <x:v>543</x:v>
      </x:c>
      <x:c r="F1968" s="8" t="s">
        <x:v>495</x:v>
      </x:c>
      <x:c r="G1968" s="8" t="s">
        <x:v>7233</x:v>
      </x:c>
      <x:c r="H1968" s="8" t="s">
        <x:v>118</x:v>
      </x:c>
      <x:c r="I1968" s="9">
        <x:v>714</x:v>
      </x:c>
    </x:row>
    <x:row r="1969" spans="1:9" ht="20.64999999999999857891">
      <x:c r="A1969" s="7" t="s">
        <x:v>3117</x:v>
      </x:c>
      <x:c r="B1969" s="7" t="s">
        <x:v>724</x:v>
      </x:c>
      <x:c r="C1969" s="8" t="s">
        <x:v>2139</x:v>
      </x:c>
      <x:c r="D1969" s="8" t="s">
        <x:v>2385</x:v>
      </x:c>
      <x:c r="E1969" s="8" t="s">
        <x:v>543</x:v>
      </x:c>
      <x:c r="F1969" s="8" t="s">
        <x:v>495</x:v>
      </x:c>
      <x:c r="G1969" s="8" t="s">
        <x:v>7233</x:v>
      </x:c>
      <x:c r="H1969" s="8" t="s">
        <x:v>118</x:v>
      </x:c>
      <x:c r="I1969" s="9">
        <x:v>1173</x:v>
      </x:c>
    </x:row>
    <x:row r="1970" spans="1:9" ht="20.64999999999999857891">
      <x:c r="A1970" s="7" t="s">
        <x:v>3117</x:v>
      </x:c>
      <x:c r="B1970" s="7" t="s">
        <x:v>2610</x:v>
      </x:c>
      <x:c r="C1970" s="8" t="s">
        <x:v>2139</x:v>
      </x:c>
      <x:c r="D1970" s="8" t="s">
        <x:v>1373</x:v>
      </x:c>
      <x:c r="E1970" s="8" t="s">
        <x:v>543</x:v>
      </x:c>
      <x:c r="F1970" s="8" t="s">
        <x:v>495</x:v>
      </x:c>
      <x:c r="G1970" s="8" t="s">
        <x:v>7233</x:v>
      </x:c>
      <x:c r="H1970" s="8" t="s">
        <x:v>118</x:v>
      </x:c>
      <x:c r="I1970" s="9">
        <x:v>1510</x:v>
      </x:c>
    </x:row>
    <x:row r="1971" spans="1:9" ht="20.64999999999999857891">
      <x:c r="A1971" s="7" t="s">
        <x:v>3117</x:v>
      </x:c>
      <x:c r="B1971" s="7" t="s">
        <x:v>2612</x:v>
      </x:c>
      <x:c r="C1971" s="8" t="s">
        <x:v>2139</x:v>
      </x:c>
      <x:c r="D1971" s="8" t="s">
        <x:v>2189</x:v>
      </x:c>
      <x:c r="E1971" s="8" t="s">
        <x:v>543</x:v>
      </x:c>
      <x:c r="F1971" s="8" t="s">
        <x:v>495</x:v>
      </x:c>
      <x:c r="G1971" s="8" t="s">
        <x:v>7233</x:v>
      </x:c>
      <x:c r="H1971" s="8" t="s">
        <x:v>118</x:v>
      </x:c>
      <x:c r="I1971" s="9">
        <x:v>1776</x:v>
      </x:c>
    </x:row>
    <x:row r="1972" spans="1:9" ht="20.64999999999999857891">
      <x:c r="A1972" s="7" t="s">
        <x:v>3117</x:v>
      </x:c>
      <x:c r="B1972" s="7" t="s">
        <x:v>7990</x:v>
      </x:c>
      <x:c r="C1972" s="8" t="s">
        <x:v>2139</x:v>
      </x:c>
      <x:c r="D1972" s="8" t="s">
        <x:v>77</x:v>
      </x:c>
      <x:c r="E1972" s="8" t="s">
        <x:v>543</x:v>
      </x:c>
      <x:c r="F1972" s="8" t="s">
        <x:v>495</x:v>
      </x:c>
      <x:c r="G1972" s="8" t="s">
        <x:v>7233</x:v>
      </x:c>
      <x:c r="H1972" s="8" t="s">
        <x:v>118</x:v>
      </x:c>
      <x:c r="I1972" s="9">
        <x:v>2840</x:v>
      </x:c>
    </x:row>
    <x:row r="1973" spans="1:9" ht="20.64999999999999857891">
      <x:c r="A1973" s="7" t="s">
        <x:v>3117</x:v>
      </x:c>
      <x:c r="B1973" s="7" t="s">
        <x:v>1789</x:v>
      </x:c>
      <x:c r="C1973" s="8" t="s">
        <x:v>2139</x:v>
      </x:c>
      <x:c r="D1973" s="8" t="s">
        <x:v>3</x:v>
      </x:c>
      <x:c r="E1973" s="8" t="s">
        <x:v>543</x:v>
      </x:c>
      <x:c r="F1973" s="8" t="s">
        <x:v>495</x:v>
      </x:c>
      <x:c r="G1973" s="8" t="s">
        <x:v>7233</x:v>
      </x:c>
      <x:c r="H1973" s="8" t="s">
        <x:v>118</x:v>
      </x:c>
      <x:c r="I1973" s="9">
        <x:v>580</x:v>
      </x:c>
    </x:row>
    <x:row r="1974" spans="1:9" ht="20.64999999999999857891">
      <x:c r="A1974" s="7" t="s">
        <x:v>3117</x:v>
      </x:c>
      <x:c r="B1974" s="7" t="s">
        <x:v>717</x:v>
      </x:c>
      <x:c r="C1974" s="8" t="s">
        <x:v>2139</x:v>
      </x:c>
      <x:c r="D1974" s="8" t="s">
        <x:v>1339</x:v>
      </x:c>
      <x:c r="E1974" s="8" t="s">
        <x:v>543</x:v>
      </x:c>
      <x:c r="F1974" s="8" t="s">
        <x:v>495</x:v>
      </x:c>
      <x:c r="G1974" s="8" t="s">
        <x:v>7233</x:v>
      </x:c>
      <x:c r="H1974" s="8" t="s">
        <x:v>118</x:v>
      </x:c>
      <x:c r="I1974" s="9">
        <x:v>850</x:v>
      </x:c>
    </x:row>
    <x:row r="1975" spans="1:9" ht="20.64999999999999857891">
      <x:c r="A1975" s="7" t="s">
        <x:v>3117</x:v>
      </x:c>
      <x:c r="B1975" s="7" t="s">
        <x:v>670</x:v>
      </x:c>
      <x:c r="C1975" s="8" t="s">
        <x:v>2139</x:v>
      </x:c>
      <x:c r="D1975" s="8" t="s">
        <x:v>1302</x:v>
      </x:c>
      <x:c r="E1975" s="8" t="s">
        <x:v>543</x:v>
      </x:c>
      <x:c r="F1975" s="8" t="s">
        <x:v>495</x:v>
      </x:c>
      <x:c r="G1975" s="8" t="s">
        <x:v>7233</x:v>
      </x:c>
      <x:c r="H1975" s="8" t="s">
        <x:v>118</x:v>
      </x:c>
      <x:c r="I1975" s="9">
        <x:v>1110</x:v>
      </x:c>
    </x:row>
    <x:row r="1976" spans="1:9" ht="20.64999999999999857891">
      <x:c r="A1976" s="7" t="s">
        <x:v>3117</x:v>
      </x:c>
      <x:c r="B1976" s="7" t="s">
        <x:v>664</x:v>
      </x:c>
      <x:c r="C1976" s="8" t="s">
        <x:v>2139</x:v>
      </x:c>
      <x:c r="D1976" s="8" t="s">
        <x:v>2409</x:v>
      </x:c>
      <x:c r="E1976" s="8" t="s">
        <x:v>543</x:v>
      </x:c>
      <x:c r="F1976" s="8" t="s">
        <x:v>495</x:v>
      </x:c>
      <x:c r="G1976" s="8" t="s">
        <x:v>7233</x:v>
      </x:c>
      <x:c r="H1976" s="8" t="s">
        <x:v>118</x:v>
      </x:c>
      <x:c r="I1976" s="9">
        <x:v>1640</x:v>
      </x:c>
    </x:row>
    <x:row r="1977" spans="1:9" ht="20.64999999999999857891">
      <x:c r="A1977" s="7" t="s">
        <x:v>3117</x:v>
      </x:c>
      <x:c r="B1977" s="7" t="s">
        <x:v>6212</x:v>
      </x:c>
      <x:c r="C1977" s="8" t="s">
        <x:v>2139</x:v>
      </x:c>
      <x:c r="D1977" s="8" t="s">
        <x:v>1450</x:v>
      </x:c>
      <x:c r="E1977" s="8" t="s">
        <x:v>543</x:v>
      </x:c>
      <x:c r="F1977" s="8" t="s">
        <x:v>495</x:v>
      </x:c>
      <x:c r="G1977" s="8" t="s">
        <x:v>7233</x:v>
      </x:c>
      <x:c r="H1977" s="8" t="s">
        <x:v>118</x:v>
      </x:c>
      <x:c r="I1977" s="9">
        <x:v>2220</x:v>
      </x:c>
    </x:row>
    <x:row r="1978" spans="1:9" ht="20.64999999999999857891">
      <x:c r="A1978" s="7" t="s">
        <x:v>3117</x:v>
      </x:c>
      <x:c r="B1978" s="7" t="s">
        <x:v>6236</x:v>
      </x:c>
      <x:c r="C1978" s="8" t="s">
        <x:v>2139</x:v>
      </x:c>
      <x:c r="D1978" s="8" t="s">
        <x:v>2420</x:v>
      </x:c>
      <x:c r="E1978" s="8" t="s">
        <x:v>543</x:v>
      </x:c>
      <x:c r="F1978" s="8" t="s">
        <x:v>495</x:v>
      </x:c>
      <x:c r="G1978" s="8" t="s">
        <x:v>7233</x:v>
      </x:c>
      <x:c r="H1978" s="8" t="s">
        <x:v>118</x:v>
      </x:c>
      <x:c r="I1978" s="9">
        <x:v>3280</x:v>
      </x:c>
    </x:row>
    <x:row r="1979" spans="1:9" ht="20.64999999999999857891">
      <x:c r="A1979" s="7" t="s">
        <x:v>3117</x:v>
      </x:c>
      <x:c r="B1979" s="7" t="s">
        <x:v>3515</x:v>
      </x:c>
      <x:c r="C1979" s="8" t="s">
        <x:v>2139</x:v>
      </x:c>
      <x:c r="D1979" s="8" t="s">
        <x:v>1314</x:v>
      </x:c>
      <x:c r="E1979" s="8" t="s">
        <x:v>543</x:v>
      </x:c>
      <x:c r="F1979" s="8" t="s">
        <x:v>495</x:v>
      </x:c>
      <x:c r="G1979" s="8" t="s">
        <x:v>7233</x:v>
      </x:c>
      <x:c r="H1979" s="8" t="s">
        <x:v>118</x:v>
      </x:c>
      <x:c r="I1979" s="9">
        <x:v>500</x:v>
      </x:c>
    </x:row>
    <x:row r="1980" spans="1:9" ht="20.64999999999999857891">
      <x:c r="A1980" s="7" t="s">
        <x:v>3117</x:v>
      </x:c>
      <x:c r="B1980" s="7" t="s">
        <x:v>6415</x:v>
      </x:c>
      <x:c r="C1980" s="8" t="s">
        <x:v>2139</x:v>
      </x:c>
      <x:c r="D1980" s="8" t="s">
        <x:v>1385</x:v>
      </x:c>
      <x:c r="E1980" s="8" t="s">
        <x:v>543</x:v>
      </x:c>
      <x:c r="F1980" s="8" t="s">
        <x:v>495</x:v>
      </x:c>
      <x:c r="G1980" s="8" t="s">
        <x:v>7233</x:v>
      </x:c>
      <x:c r="H1980" s="8" t="s">
        <x:v>118</x:v>
      </x:c>
      <x:c r="I1980" s="9">
        <x:v>700</x:v>
      </x:c>
    </x:row>
    <x:row r="1981" spans="1:9" ht="20.64999999999999857891">
      <x:c r="A1981" s="7" t="s">
        <x:v>3117</x:v>
      </x:c>
      <x:c r="B1981" s="7" t="s">
        <x:v>3392</x:v>
      </x:c>
      <x:c r="C1981" s="8" t="s">
        <x:v>2139</x:v>
      </x:c>
      <x:c r="D1981" s="8" t="s">
        <x:v>1386</x:v>
      </x:c>
      <x:c r="E1981" s="8" t="s">
        <x:v>543</x:v>
      </x:c>
      <x:c r="F1981" s="8" t="s">
        <x:v>495</x:v>
      </x:c>
      <x:c r="G1981" s="8" t="s">
        <x:v>7233</x:v>
      </x:c>
      <x:c r="H1981" s="8" t="s">
        <x:v>118</x:v>
      </x:c>
      <x:c r="I1981" s="9">
        <x:v>890</x:v>
      </x:c>
    </x:row>
    <x:row r="1982" spans="1:9" ht="20.64999999999999857891">
      <x:c r="A1982" s="7" t="s">
        <x:v>8181</x:v>
      </x:c>
      <x:c r="B1982" s="7" t="s">
        <x:v>6397</x:v>
      </x:c>
      <x:c r="C1982" s="8" t="s">
        <x:v>168</x:v>
      </x:c>
      <x:c r="D1982" s="8" t="s">
        <x:v>947</x:v>
      </x:c>
      <x:c r="E1982" s="8" t="s">
        <x:v>543</x:v>
      </x:c>
      <x:c r="F1982" s="8" t="s">
        <x:v>495</x:v>
      </x:c>
      <x:c r="G1982" s="8" t="s">
        <x:v>7233</x:v>
      </x:c>
      <x:c r="H1982" s="8" t="s">
        <x:v>118</x:v>
      </x:c>
      <x:c r="I1982" s="9">
        <x:v>110741</x:v>
      </x:c>
    </x:row>
    <x:row r="1983" spans="1:9" ht="20.64999999999999857891">
      <x:c r="A1983" s="7" t="s">
        <x:v>8181</x:v>
      </x:c>
      <x:c r="B1983" s="7" t="s">
        <x:v>645</x:v>
      </x:c>
      <x:c r="C1983" s="8" t="s">
        <x:v>168</x:v>
      </x:c>
      <x:c r="D1983" s="8" t="s">
        <x:v>922</x:v>
      </x:c>
      <x:c r="E1983" s="8" t="s">
        <x:v>543</x:v>
      </x:c>
      <x:c r="F1983" s="8" t="s">
        <x:v>495</x:v>
      </x:c>
      <x:c r="G1983" s="8" t="s">
        <x:v>7233</x:v>
      </x:c>
      <x:c r="H1983" s="8" t="s">
        <x:v>118</x:v>
      </x:c>
      <x:c r="I1983" s="9">
        <x:v>110999</x:v>
      </x:c>
    </x:row>
    <x:row r="1984" spans="1:9" ht="20.64999999999999857891">
      <x:c r="A1984" s="7" t="s">
        <x:v>8181</x:v>
      </x:c>
      <x:c r="B1984" s="7" t="s">
        <x:v>6231</x:v>
      </x:c>
      <x:c r="C1984" s="8" t="s">
        <x:v>168</x:v>
      </x:c>
      <x:c r="D1984" s="8" t="s">
        <x:v>939</x:v>
      </x:c>
      <x:c r="E1984" s="8" t="s">
        <x:v>543</x:v>
      </x:c>
      <x:c r="F1984" s="8" t="s">
        <x:v>495</x:v>
      </x:c>
      <x:c r="G1984" s="8" t="s">
        <x:v>7233</x:v>
      </x:c>
      <x:c r="H1984" s="8" t="s">
        <x:v>118</x:v>
      </x:c>
      <x:c r="I1984" s="9">
        <x:v>126352</x:v>
      </x:c>
    </x:row>
    <x:row r="1985" spans="1:9" ht="20.64999999999999857891">
      <x:c r="A1985" s="7" t="s">
        <x:v>8181</x:v>
      </x:c>
      <x:c r="B1985" s="7" t="s">
        <x:v>6432</x:v>
      </x:c>
      <x:c r="C1985" s="8" t="s">
        <x:v>168</x:v>
      </x:c>
      <x:c r="D1985" s="8" t="s">
        <x:v>940</x:v>
      </x:c>
      <x:c r="E1985" s="8" t="s">
        <x:v>543</x:v>
      </x:c>
      <x:c r="F1985" s="8" t="s">
        <x:v>495</x:v>
      </x:c>
      <x:c r="G1985" s="8" t="s">
        <x:v>7233</x:v>
      </x:c>
      <x:c r="H1985" s="8" t="s">
        <x:v>118</x:v>
      </x:c>
      <x:c r="I1985" s="9">
        <x:v>137358</x:v>
      </x:c>
    </x:row>
    <x:row r="1986" spans="1:9" ht="20.64999999999999857891">
      <x:c r="A1986" s="7" t="s">
        <x:v>8181</x:v>
      </x:c>
      <x:c r="B1986" s="7" t="s">
        <x:v>6199</x:v>
      </x:c>
      <x:c r="C1986" s="8" t="s">
        <x:v>168</x:v>
      </x:c>
      <x:c r="D1986" s="8" t="s">
        <x:v>116</x:v>
      </x:c>
      <x:c r="E1986" s="8" t="s">
        <x:v>543</x:v>
      </x:c>
      <x:c r="F1986" s="8" t="s">
        <x:v>495</x:v>
      </x:c>
      <x:c r="G1986" s="8" t="s">
        <x:v>7233</x:v>
      </x:c>
      <x:c r="H1986" s="8" t="s">
        <x:v>118</x:v>
      </x:c>
      <x:c r="I1986" s="9">
        <x:v>152531</x:v>
      </x:c>
    </x:row>
    <x:row r="1987" spans="1:9" ht="20.64999999999999857891">
      <x:c r="A1987" s="7" t="s">
        <x:v>8181</x:v>
      </x:c>
      <x:c r="B1987" s="7" t="s">
        <x:v>7925</x:v>
      </x:c>
      <x:c r="C1987" s="8" t="s">
        <x:v>168</x:v>
      </x:c>
      <x:c r="D1987" s="8" t="s">
        <x:v>932</x:v>
      </x:c>
      <x:c r="E1987" s="8" t="s">
        <x:v>543</x:v>
      </x:c>
      <x:c r="F1987" s="8" t="s">
        <x:v>495</x:v>
      </x:c>
      <x:c r="G1987" s="8" t="s">
        <x:v>7233</x:v>
      </x:c>
      <x:c r="H1987" s="8" t="s">
        <x:v>118</x:v>
      </x:c>
      <x:c r="I1987" s="9">
        <x:v>187682</x:v>
      </x:c>
    </x:row>
    <x:row r="1988" spans="1:9" ht="20.64999999999999857891">
      <x:c r="A1988" s="7" t="s">
        <x:v>8181</x:v>
      </x:c>
      <x:c r="B1988" s="7" t="s">
        <x:v>3382</x:v>
      </x:c>
      <x:c r="C1988" s="8" t="s">
        <x:v>168</x:v>
      </x:c>
      <x:c r="D1988" s="8" t="s">
        <x:v>902</x:v>
      </x:c>
      <x:c r="E1988" s="8" t="s">
        <x:v>543</x:v>
      </x:c>
      <x:c r="F1988" s="8" t="s">
        <x:v>495</x:v>
      </x:c>
      <x:c r="G1988" s="8" t="s">
        <x:v>7233</x:v>
      </x:c>
      <x:c r="H1988" s="8" t="s">
        <x:v>118</x:v>
      </x:c>
      <x:c r="I1988" s="9">
        <x:v>228887</x:v>
      </x:c>
    </x:row>
    <x:row r="1989" spans="1:9" ht="20.64999999999999857891">
      <x:c r="A1989" s="7" t="s">
        <x:v>8181</x:v>
      </x:c>
      <x:c r="B1989" s="7" t="s">
        <x:v>657</x:v>
      </x:c>
      <x:c r="C1989" s="8" t="s">
        <x:v>168</x:v>
      </x:c>
      <x:c r="D1989" s="8" t="s">
        <x:v>459</x:v>
      </x:c>
      <x:c r="E1989" s="8" t="s">
        <x:v>543</x:v>
      </x:c>
      <x:c r="F1989" s="8" t="s">
        <x:v>495</x:v>
      </x:c>
      <x:c r="G1989" s="8" t="s">
        <x:v>7233</x:v>
      </x:c>
      <x:c r="H1989" s="8" t="s">
        <x:v>118</x:v>
      </x:c>
      <x:c r="I1989" s="9">
        <x:v>333823</x:v>
      </x:c>
    </x:row>
    <x:row r="1990" spans="1:9" ht="20.64999999999999857891">
      <x:c r="A1990" s="7" t="s">
        <x:v>8181</x:v>
      </x:c>
      <x:c r="B1990" s="7" t="s">
        <x:v>8065</x:v>
      </x:c>
      <x:c r="C1990" s="8" t="s">
        <x:v>168</x:v>
      </x:c>
      <x:c r="D1990" s="8" t="s">
        <x:v>538</x:v>
      </x:c>
      <x:c r="E1990" s="8" t="s">
        <x:v>543</x:v>
      </x:c>
      <x:c r="F1990" s="8" t="s">
        <x:v>495</x:v>
      </x:c>
      <x:c r="G1990" s="8" t="s">
        <x:v>7233</x:v>
      </x:c>
      <x:c r="H1990" s="8" t="s">
        <x:v>118</x:v>
      </x:c>
      <x:c r="I1990" s="9">
        <x:v>430076</x:v>
      </x:c>
    </x:row>
    <x:row r="1991" spans="1:9" ht="20.64999999999999857891">
      <x:c r="A1991" s="7" t="s">
        <x:v>8181</x:v>
      </x:c>
      <x:c r="B1991" s="7" t="s">
        <x:v>6229</x:v>
      </x:c>
      <x:c r="C1991" s="8" t="s">
        <x:v>168</x:v>
      </x:c>
      <x:c r="D1991" s="8" t="s">
        <x:v>469</x:v>
      </x:c>
      <x:c r="E1991" s="8" t="s">
        <x:v>543</x:v>
      </x:c>
      <x:c r="F1991" s="8" t="s">
        <x:v>495</x:v>
      </x:c>
      <x:c r="G1991" s="8" t="s">
        <x:v>7233</x:v>
      </x:c>
      <x:c r="H1991" s="8" t="s">
        <x:v>118</x:v>
      </x:c>
      <x:c r="I1991" s="9">
        <x:v>523381</x:v>
      </x:c>
    </x:row>
    <x:row r="1992" spans="1:9" ht="20.64999999999999857891">
      <x:c r="A1992" s="7" t="s">
        <x:v>8181</x:v>
      </x:c>
      <x:c r="B1992" s="7" t="s">
        <x:v>680</x:v>
      </x:c>
      <x:c r="C1992" s="8" t="s">
        <x:v>168</x:v>
      </x:c>
      <x:c r="D1992" s="8" t="s">
        <x:v>510</x:v>
      </x:c>
      <x:c r="E1992" s="8" t="s">
        <x:v>543</x:v>
      </x:c>
      <x:c r="F1992" s="8" t="s">
        <x:v>495</x:v>
      </x:c>
      <x:c r="G1992" s="8" t="s">
        <x:v>7233</x:v>
      </x:c>
      <x:c r="H1992" s="8" t="s">
        <x:v>118</x:v>
      </x:c>
      <x:c r="I1992" s="9">
        <x:v>1027342</x:v>
      </x:c>
    </x:row>
    <x:row r="1993" spans="1:9" ht="20.64999999999999857891">
      <x:c r="A1993" s="7" t="s">
        <x:v>8181</x:v>
      </x:c>
      <x:c r="B1993" s="7" t="s">
        <x:v>672</x:v>
      </x:c>
      <x:c r="C1993" s="8" t="s">
        <x:v>168</x:v>
      </x:c>
      <x:c r="D1993" s="8" t="s">
        <x:v>548</x:v>
      </x:c>
      <x:c r="E1993" s="8" t="s">
        <x:v>543</x:v>
      </x:c>
      <x:c r="F1993" s="8" t="s">
        <x:v>495</x:v>
      </x:c>
      <x:c r="G1993" s="8" t="s">
        <x:v>7233</x:v>
      </x:c>
      <x:c r="H1993" s="8" t="s">
        <x:v>118</x:v>
      </x:c>
      <x:c r="I1993" s="9">
        <x:v>1388695</x:v>
      </x:c>
    </x:row>
    <x:row r="1994" spans="1:9" ht="20.64999999999999857891">
      <x:c r="A1994" s="7" t="s">
        <x:v>8181</x:v>
      </x:c>
      <x:c r="B1994" s="7" t="s">
        <x:v>3388</x:v>
      </x:c>
      <x:c r="C1994" s="8" t="s">
        <x:v>168</x:v>
      </x:c>
      <x:c r="D1994" s="8" t="s">
        <x:v>383</x:v>
      </x:c>
      <x:c r="E1994" s="8" t="s">
        <x:v>543</x:v>
      </x:c>
      <x:c r="F1994" s="8" t="s">
        <x:v>495</x:v>
      </x:c>
      <x:c r="G1994" s="8" t="s">
        <x:v>7233</x:v>
      </x:c>
      <x:c r="H1994" s="8" t="s">
        <x:v>118</x:v>
      </x:c>
      <x:c r="I1994" s="9">
        <x:v>1817024</x:v>
      </x:c>
    </x:row>
    <x:row r="1995" spans="1:9" ht="20.64999999999999857891">
      <x:c r="A1995" s="7" t="s">
        <x:v>8181</x:v>
      </x:c>
      <x:c r="B1995" s="7" t="s">
        <x:v>6210</x:v>
      </x:c>
      <x:c r="C1995" s="8" t="s">
        <x:v>6527</x:v>
      </x:c>
      <x:c r="D1995" s="8" t="s">
        <x:v>947</x:v>
      </x:c>
      <x:c r="E1995" s="8" t="s">
        <x:v>543</x:v>
      </x:c>
      <x:c r="F1995" s="8" t="s">
        <x:v>495</x:v>
      </x:c>
      <x:c r="G1995" s="8" t="s">
        <x:v>7233</x:v>
      </x:c>
      <x:c r="H1995" s="8" t="s">
        <x:v>118</x:v>
      </x:c>
      <x:c r="I1995" s="9">
        <x:v>150070</x:v>
      </x:c>
    </x:row>
    <x:row r="1996" spans="1:9" ht="20.64999999999999857891">
      <x:c r="A1996" s="7" t="s">
        <x:v>8181</x:v>
      </x:c>
      <x:c r="B1996" s="7" t="s">
        <x:v>1767</x:v>
      </x:c>
      <x:c r="C1996" s="8" t="s">
        <x:v>6527</x:v>
      </x:c>
      <x:c r="D1996" s="8" t="s">
        <x:v>922</x:v>
      </x:c>
      <x:c r="E1996" s="8" t="s">
        <x:v>543</x:v>
      </x:c>
      <x:c r="F1996" s="8" t="s">
        <x:v>495</x:v>
      </x:c>
      <x:c r="G1996" s="8" t="s">
        <x:v>7233</x:v>
      </x:c>
      <x:c r="H1996" s="8" t="s">
        <x:v>118</x:v>
      </x:c>
      <x:c r="I1996" s="9">
        <x:v>150070</x:v>
      </x:c>
    </x:row>
    <x:row r="1997" spans="1:9" ht="20.64999999999999857891">
      <x:c r="A1997" s="7" t="s">
        <x:v>8181</x:v>
      </x:c>
      <x:c r="B1997" s="7" t="s">
        <x:v>1522</x:v>
      </x:c>
      <x:c r="C1997" s="8" t="s">
        <x:v>6527</x:v>
      </x:c>
      <x:c r="D1997" s="8" t="s">
        <x:v>939</x:v>
      </x:c>
      <x:c r="E1997" s="8" t="s">
        <x:v>543</x:v>
      </x:c>
      <x:c r="F1997" s="8" t="s">
        <x:v>495</x:v>
      </x:c>
      <x:c r="G1997" s="8" t="s">
        <x:v>7233</x:v>
      </x:c>
      <x:c r="H1997" s="8" t="s">
        <x:v>118</x:v>
      </x:c>
      <x:c r="I1997" s="9">
        <x:v>163686</x:v>
      </x:c>
    </x:row>
    <x:row r="1998" spans="1:9" ht="20.64999999999999857891">
      <x:c r="A1998" s="7" t="s">
        <x:v>8181</x:v>
      </x:c>
      <x:c r="B1998" s="7" t="s">
        <x:v>6207</x:v>
      </x:c>
      <x:c r="C1998" s="8" t="s">
        <x:v>6527</x:v>
      </x:c>
      <x:c r="D1998" s="8" t="s">
        <x:v>940</x:v>
      </x:c>
      <x:c r="E1998" s="8" t="s">
        <x:v>543</x:v>
      </x:c>
      <x:c r="F1998" s="8" t="s">
        <x:v>495</x:v>
      </x:c>
      <x:c r="G1998" s="8" t="s">
        <x:v>7233</x:v>
      </x:c>
      <x:c r="H1998" s="8" t="s">
        <x:v>118</x:v>
      </x:c>
      <x:c r="I1998" s="9">
        <x:v>172330</x:v>
      </x:c>
    </x:row>
    <x:row r="1999" spans="1:9" ht="20.64999999999999857891">
      <x:c r="A1999" s="7" t="s">
        <x:v>8181</x:v>
      </x:c>
      <x:c r="B1999" s="7" t="s">
        <x:v>683</x:v>
      </x:c>
      <x:c r="C1999" s="8" t="s">
        <x:v>6527</x:v>
      </x:c>
      <x:c r="D1999" s="8" t="s">
        <x:v>116</x:v>
      </x:c>
      <x:c r="E1999" s="8" t="s">
        <x:v>543</x:v>
      </x:c>
      <x:c r="F1999" s="8" t="s">
        <x:v>495</x:v>
      </x:c>
      <x:c r="G1999" s="8" t="s">
        <x:v>7233</x:v>
      </x:c>
      <x:c r="H1999" s="8" t="s">
        <x:v>118</x:v>
      </x:c>
      <x:c r="I1999" s="9">
        <x:v>198172</x:v>
      </x:c>
    </x:row>
    <x:row r="2000" spans="1:9" ht="20.64999999999999857891">
      <x:c r="A2000" s="7" t="s">
        <x:v>8181</x:v>
      </x:c>
      <x:c r="B2000" s="7" t="s">
        <x:v>4788</x:v>
      </x:c>
      <x:c r="C2000" s="8" t="s">
        <x:v>6527</x:v>
      </x:c>
      <x:c r="D2000" s="8" t="s">
        <x:v>932</x:v>
      </x:c>
      <x:c r="E2000" s="8" t="s">
        <x:v>543</x:v>
      </x:c>
      <x:c r="F2000" s="8" t="s">
        <x:v>495</x:v>
      </x:c>
      <x:c r="G2000" s="8" t="s">
        <x:v>7233</x:v>
      </x:c>
      <x:c r="H2000" s="8" t="s">
        <x:v>118</x:v>
      </x:c>
      <x:c r="I2000" s="9">
        <x:v>252853</x:v>
      </x:c>
    </x:row>
    <x:row r="2001" spans="1:9" ht="20.64999999999999857891">
      <x:c r="A2001" s="7" t="s">
        <x:v>8181</x:v>
      </x:c>
      <x:c r="B2001" s="7" t="s">
        <x:v>4427</x:v>
      </x:c>
      <x:c r="C2001" s="8" t="s">
        <x:v>6527</x:v>
      </x:c>
      <x:c r="D2001" s="8" t="s">
        <x:v>902</x:v>
      </x:c>
      <x:c r="E2001" s="8" t="s">
        <x:v>543</x:v>
      </x:c>
      <x:c r="F2001" s="8" t="s">
        <x:v>495</x:v>
      </x:c>
      <x:c r="G2001" s="8" t="s">
        <x:v>7233</x:v>
      </x:c>
      <x:c r="H2001" s="8" t="s">
        <x:v>118</x:v>
      </x:c>
      <x:c r="I2001" s="9">
        <x:v>322589</x:v>
      </x:c>
    </x:row>
    <x:row r="2002" spans="1:9" ht="20.64999999999999857891">
      <x:c r="A2002" s="7" t="s">
        <x:v>8181</x:v>
      </x:c>
      <x:c r="B2002" s="7" t="s">
        <x:v>6196</x:v>
      </x:c>
      <x:c r="C2002" s="8" t="s">
        <x:v>6527</x:v>
      </x:c>
      <x:c r="D2002" s="8" t="s">
        <x:v>459</x:v>
      </x:c>
      <x:c r="E2002" s="8" t="s">
        <x:v>543</x:v>
      </x:c>
      <x:c r="F2002" s="8" t="s">
        <x:v>495</x:v>
      </x:c>
      <x:c r="G2002" s="8" t="s">
        <x:v>7233</x:v>
      </x:c>
      <x:c r="H2002" s="8" t="s">
        <x:v>118</x:v>
      </x:c>
      <x:c r="I2002" s="9">
        <x:v>514192</x:v>
      </x:c>
    </x:row>
    <x:row r="2003" spans="1:9" ht="20.64999999999999857891">
      <x:c r="A2003" s="7" t="s">
        <x:v>8181</x:v>
      </x:c>
      <x:c r="B2003" s="7" t="s">
        <x:v>673</x:v>
      </x:c>
      <x:c r="C2003" s="8" t="s">
        <x:v>6527</x:v>
      </x:c>
      <x:c r="D2003" s="8" t="s">
        <x:v>538</x:v>
      </x:c>
      <x:c r="E2003" s="8" t="s">
        <x:v>543</x:v>
      </x:c>
      <x:c r="F2003" s="8" t="s">
        <x:v>495</x:v>
      </x:c>
      <x:c r="G2003" s="8" t="s">
        <x:v>7233</x:v>
      </x:c>
      <x:c r="H2003" s="8" t="s">
        <x:v>118</x:v>
      </x:c>
      <x:c r="I2003" s="9">
        <x:v>646568</x:v>
      </x:c>
    </x:row>
    <x:row r="2004" spans="1:9" ht="20.64999999999999857891">
      <x:c r="A2004" s="7" t="s">
        <x:v>8181</x:v>
      </x:c>
      <x:c r="B2004" s="7" t="s">
        <x:v>2617</x:v>
      </x:c>
      <x:c r="C2004" s="8" t="s">
        <x:v>6527</x:v>
      </x:c>
      <x:c r="D2004" s="8" t="s">
        <x:v>469</x:v>
      </x:c>
      <x:c r="E2004" s="8" t="s">
        <x:v>543</x:v>
      </x:c>
      <x:c r="F2004" s="8" t="s">
        <x:v>495</x:v>
      </x:c>
      <x:c r="G2004" s="8" t="s">
        <x:v>7233</x:v>
      </x:c>
      <x:c r="H2004" s="8" t="s">
        <x:v>118</x:v>
      </x:c>
      <x:c r="I2004" s="9">
        <x:v>832167</x:v>
      </x:c>
    </x:row>
    <x:row r="2005" spans="1:9" ht="20.64999999999999857891">
      <x:c r="A2005" s="7" t="s">
        <x:v>8181</x:v>
      </x:c>
      <x:c r="B2005" s="7" t="s">
        <x:v>2587</x:v>
      </x:c>
      <x:c r="C2005" s="8" t="s">
        <x:v>6527</x:v>
      </x:c>
      <x:c r="D2005" s="8" t="s">
        <x:v>510</x:v>
      </x:c>
      <x:c r="E2005" s="8" t="s">
        <x:v>543</x:v>
      </x:c>
      <x:c r="F2005" s="8" t="s">
        <x:v>495</x:v>
      </x:c>
      <x:c r="G2005" s="8" t="s">
        <x:v>7233</x:v>
      </x:c>
      <x:c r="H2005" s="8" t="s">
        <x:v>118</x:v>
      </x:c>
      <x:c r="I2005" s="9">
        <x:v>1795380</x:v>
      </x:c>
    </x:row>
    <x:row r="2006" spans="1:9" ht="20.64999999999999857891">
      <x:c r="A2006" s="7" t="s">
        <x:v>8181</x:v>
      </x:c>
      <x:c r="B2006" s="7" t="s">
        <x:v>734</x:v>
      </x:c>
      <x:c r="C2006" s="8" t="s">
        <x:v>6527</x:v>
      </x:c>
      <x:c r="D2006" s="8" t="s">
        <x:v>548</x:v>
      </x:c>
      <x:c r="E2006" s="8" t="s">
        <x:v>543</x:v>
      </x:c>
      <x:c r="F2006" s="8" t="s">
        <x:v>495</x:v>
      </x:c>
      <x:c r="G2006" s="8" t="s">
        <x:v>7233</x:v>
      </x:c>
      <x:c r="H2006" s="8" t="s">
        <x:v>118</x:v>
      </x:c>
      <x:c r="I2006" s="9">
        <x:v>2468019</x:v>
      </x:c>
    </x:row>
    <x:row r="2007" spans="1:9" ht="20.64999999999999857891">
      <x:c r="A2007" s="7" t="s">
        <x:v>4658</x:v>
      </x:c>
      <x:c r="B2007" s="7" t="s">
        <x:v>1145</x:v>
      </x:c>
      <x:c r="C2007" s="8" t="s">
        <x:v>544</x:v>
      </x:c>
      <x:c r="D2007" s="8" t="s">
        <x:v>535</x:v>
      </x:c>
      <x:c r="E2007" s="8" t="s">
        <x:v>543</x:v>
      </x:c>
      <x:c r="F2007" s="8" t="s">
        <x:v>495</x:v>
      </x:c>
      <x:c r="G2007" s="8" t="s">
        <x:v>7233</x:v>
      </x:c>
      <x:c r="H2007" s="8" t="s">
        <x:v>124</x:v>
      </x:c>
      <x:c r="I2007" s="9">
        <x:v>1900</x:v>
      </x:c>
    </x:row>
    <x:row r="2008" spans="1:9" ht="20.64999999999999857891">
      <x:c r="A2008" s="7" t="s">
        <x:v>4658</x:v>
      </x:c>
      <x:c r="B2008" s="7" t="s">
        <x:v>8053</x:v>
      </x:c>
      <x:c r="C2008" s="8" t="s">
        <x:v>544</x:v>
      </x:c>
      <x:c r="D2008" s="8" t="s">
        <x:v>522</x:v>
      </x:c>
      <x:c r="E2008" s="8" t="s">
        <x:v>543</x:v>
      </x:c>
      <x:c r="F2008" s="8" t="s">
        <x:v>495</x:v>
      </x:c>
      <x:c r="G2008" s="8" t="s">
        <x:v>7233</x:v>
      </x:c>
      <x:c r="H2008" s="8" t="s">
        <x:v>124</x:v>
      </x:c>
      <x:c r="I2008" s="9">
        <x:v>2270</x:v>
      </x:c>
    </x:row>
    <x:row r="2009" spans="1:9" ht="20.64999999999999857891">
      <x:c r="A2009" s="7" t="s">
        <x:v>4658</x:v>
      </x:c>
      <x:c r="B2009" s="7" t="s">
        <x:v>681</x:v>
      </x:c>
      <x:c r="C2009" s="8" t="s">
        <x:v>544</x:v>
      </x:c>
      <x:c r="D2009" s="8" t="s">
        <x:v>422</x:v>
      </x:c>
      <x:c r="E2009" s="8" t="s">
        <x:v>543</x:v>
      </x:c>
      <x:c r="F2009" s="8" t="s">
        <x:v>495</x:v>
      </x:c>
      <x:c r="G2009" s="8" t="s">
        <x:v>7233</x:v>
      </x:c>
      <x:c r="H2009" s="8" t="s">
        <x:v>124</x:v>
      </x:c>
      <x:c r="I2009" s="9">
        <x:v>2530</x:v>
      </x:c>
    </x:row>
    <x:row r="2010" spans="1:9" ht="20.64999999999999857891">
      <x:c r="A2010" s="7" t="s">
        <x:v>4658</x:v>
      </x:c>
      <x:c r="B2010" s="7" t="s">
        <x:v>3125</x:v>
      </x:c>
      <x:c r="C2010" s="8" t="s">
        <x:v>544</x:v>
      </x:c>
      <x:c r="D2010" s="8" t="s">
        <x:v>3842</x:v>
      </x:c>
      <x:c r="E2010" s="8" t="s">
        <x:v>543</x:v>
      </x:c>
      <x:c r="F2010" s="8" t="s">
        <x:v>495</x:v>
      </x:c>
      <x:c r="G2010" s="8" t="s">
        <x:v>7233</x:v>
      </x:c>
      <x:c r="H2010" s="8" t="s">
        <x:v>124</x:v>
      </x:c>
      <x:c r="I2010" s="9">
        <x:v>3040</x:v>
      </x:c>
    </x:row>
    <x:row r="2011" spans="1:9" ht="20.64999999999999857891">
      <x:c r="A2011" s="7" t="s">
        <x:v>4658</x:v>
      </x:c>
      <x:c r="B2011" s="7" t="s">
        <x:v>6300</x:v>
      </x:c>
      <x:c r="C2011" s="8" t="s">
        <x:v>544</x:v>
      </x:c>
      <x:c r="D2011" s="8" t="s">
        <x:v>3951</x:v>
      </x:c>
      <x:c r="E2011" s="8" t="s">
        <x:v>543</x:v>
      </x:c>
      <x:c r="F2011" s="8" t="s">
        <x:v>495</x:v>
      </x:c>
      <x:c r="G2011" s="8" t="s">
        <x:v>7233</x:v>
      </x:c>
      <x:c r="H2011" s="8" t="s">
        <x:v>124</x:v>
      </x:c>
      <x:c r="I2011" s="9">
        <x:v>4230</x:v>
      </x:c>
    </x:row>
    <x:row r="2012" spans="1:9" ht="20.64999999999999857891">
      <x:c r="A2012" s="7" t="s">
        <x:v>4658</x:v>
      </x:c>
      <x:c r="B2012" s="7" t="s">
        <x:v>1791</x:v>
      </x:c>
      <x:c r="C2012" s="8" t="s">
        <x:v>544</x:v>
      </x:c>
      <x:c r="D2012" s="8" t="s">
        <x:v>2679</x:v>
      </x:c>
      <x:c r="E2012" s="8" t="s">
        <x:v>543</x:v>
      </x:c>
      <x:c r="F2012" s="8" t="s">
        <x:v>495</x:v>
      </x:c>
      <x:c r="G2012" s="8" t="s">
        <x:v>7233</x:v>
      </x:c>
      <x:c r="H2012" s="8" t="s">
        <x:v>124</x:v>
      </x:c>
      <x:c r="I2012" s="9">
        <x:v>5530</x:v>
      </x:c>
    </x:row>
    <x:row r="2013" spans="1:9" ht="20.64999999999999857891">
      <x:c r="A2013" s="7" t="s">
        <x:v>4658</x:v>
      </x:c>
      <x:c r="B2013" s="7" t="s">
        <x:v>3154</x:v>
      </x:c>
      <x:c r="C2013" s="8" t="s">
        <x:v>544</x:v>
      </x:c>
      <x:c r="D2013" s="8" t="s">
        <x:v>3813</x:v>
      </x:c>
      <x:c r="E2013" s="8" t="s">
        <x:v>543</x:v>
      </x:c>
      <x:c r="F2013" s="8" t="s">
        <x:v>495</x:v>
      </x:c>
      <x:c r="G2013" s="8" t="s">
        <x:v>7233</x:v>
      </x:c>
      <x:c r="H2013" s="8" t="s">
        <x:v>124</x:v>
      </x:c>
      <x:c r="I2013" s="9">
        <x:v>7790</x:v>
      </x:c>
    </x:row>
    <x:row r="2014" spans="1:9" ht="20.64999999999999857891">
      <x:c r="A2014" s="7" t="s">
        <x:v>4658</x:v>
      </x:c>
      <x:c r="B2014" s="7" t="s">
        <x:v>638</x:v>
      </x:c>
      <x:c r="C2014" s="8" t="s">
        <x:v>544</x:v>
      </x:c>
      <x:c r="D2014" s="8" t="s">
        <x:v>3935</x:v>
      </x:c>
      <x:c r="E2014" s="8" t="s">
        <x:v>543</x:v>
      </x:c>
      <x:c r="F2014" s="8" t="s">
        <x:v>495</x:v>
      </x:c>
      <x:c r="G2014" s="8" t="s">
        <x:v>7233</x:v>
      </x:c>
      <x:c r="H2014" s="8" t="s">
        <x:v>124</x:v>
      </x:c>
      <x:c r="I2014" s="9">
        <x:v>2180</x:v>
      </x:c>
    </x:row>
    <x:row r="2015" spans="1:9" ht="20.64999999999999857891">
      <x:c r="A2015" s="7" t="s">
        <x:v>4658</x:v>
      </x:c>
      <x:c r="B2015" s="7" t="s">
        <x:v>3612</x:v>
      </x:c>
      <x:c r="C2015" s="8" t="s">
        <x:v>544</x:v>
      </x:c>
      <x:c r="D2015" s="8" t="s">
        <x:v>6328</x:v>
      </x:c>
      <x:c r="E2015" s="8" t="s">
        <x:v>543</x:v>
      </x:c>
      <x:c r="F2015" s="8" t="s">
        <x:v>495</x:v>
      </x:c>
      <x:c r="G2015" s="8" t="s">
        <x:v>7233</x:v>
      </x:c>
      <x:c r="H2015" s="8" t="s">
        <x:v>124</x:v>
      </x:c>
      <x:c r="I2015" s="9">
        <x:v>3140</x:v>
      </x:c>
    </x:row>
    <x:row r="2016" spans="1:9" ht="20.64999999999999857891">
      <x:c r="A2016" s="7" t="s">
        <x:v>4658</x:v>
      </x:c>
      <x:c r="B2016" s="7" t="s">
        <x:v>2717</x:v>
      </x:c>
      <x:c r="C2016" s="8" t="s">
        <x:v>544</x:v>
      </x:c>
      <x:c r="D2016" s="8" t="s">
        <x:v>1585</x:v>
      </x:c>
      <x:c r="E2016" s="8" t="s">
        <x:v>543</x:v>
      </x:c>
      <x:c r="F2016" s="8" t="s">
        <x:v>495</x:v>
      </x:c>
      <x:c r="G2016" s="8" t="s">
        <x:v>7233</x:v>
      </x:c>
      <x:c r="H2016" s="8" t="s">
        <x:v>124</x:v>
      </x:c>
      <x:c r="I2016" s="9">
        <x:v>4080</x:v>
      </x:c>
    </x:row>
    <x:row r="2017" spans="1:9" ht="20.64999999999999857891">
      <x:c r="A2017" s="7" t="s">
        <x:v>4658</x:v>
      </x:c>
      <x:c r="B2017" s="7" t="s">
        <x:v>4763</x:v>
      </x:c>
      <x:c r="C2017" s="8" t="s">
        <x:v>544</x:v>
      </x:c>
      <x:c r="D2017" s="8" t="s">
        <x:v>1570</x:v>
      </x:c>
      <x:c r="E2017" s="8" t="s">
        <x:v>543</x:v>
      </x:c>
      <x:c r="F2017" s="8" t="s">
        <x:v>495</x:v>
      </x:c>
      <x:c r="G2017" s="8" t="s">
        <x:v>7233</x:v>
      </x:c>
      <x:c r="H2017" s="8" t="s">
        <x:v>124</x:v>
      </x:c>
      <x:c r="I2017" s="9">
        <x:v>5750</x:v>
      </x:c>
    </x:row>
    <x:row r="2018" spans="1:9" ht="20.64999999999999857891">
      <x:c r="A2018" s="7" t="s">
        <x:v>4658</x:v>
      </x:c>
      <x:c r="B2018" s="7" t="s">
        <x:v>3358</x:v>
      </x:c>
      <x:c r="C2018" s="8" t="s">
        <x:v>544</x:v>
      </x:c>
      <x:c r="D2018" s="8" t="s">
        <x:v>554</x:v>
      </x:c>
      <x:c r="E2018" s="8" t="s">
        <x:v>543</x:v>
      </x:c>
      <x:c r="F2018" s="8" t="s">
        <x:v>495</x:v>
      </x:c>
      <x:c r="G2018" s="8" t="s">
        <x:v>7233</x:v>
      </x:c>
      <x:c r="H2018" s="8" t="s">
        <x:v>124</x:v>
      </x:c>
      <x:c r="I2018" s="9">
        <x:v>1180</x:v>
      </x:c>
    </x:row>
    <x:row r="2019" spans="1:9" ht="20.64999999999999857891">
      <x:c r="A2019" s="7" t="s">
        <x:v>4658</x:v>
      </x:c>
      <x:c r="B2019" s="7" t="s">
        <x:v>8220</x:v>
      </x:c>
      <x:c r="C2019" s="8" t="s">
        <x:v>544</x:v>
      </x:c>
      <x:c r="D2019" s="8" t="s">
        <x:v>395</x:v>
      </x:c>
      <x:c r="E2019" s="8" t="s">
        <x:v>543</x:v>
      </x:c>
      <x:c r="F2019" s="8" t="s">
        <x:v>495</x:v>
      </x:c>
      <x:c r="G2019" s="8" t="s">
        <x:v>7233</x:v>
      </x:c>
      <x:c r="H2019" s="8" t="s">
        <x:v>124</x:v>
      </x:c>
      <x:c r="I2019" s="9">
        <x:v>1270</x:v>
      </x:c>
    </x:row>
    <x:row r="2020" spans="1:9" ht="20.64999999999999857891">
      <x:c r="A2020" s="7" t="s">
        <x:v>4658</x:v>
      </x:c>
      <x:c r="B2020" s="7" t="s">
        <x:v>3371</x:v>
      </x:c>
      <x:c r="C2020" s="8" t="s">
        <x:v>544</x:v>
      </x:c>
      <x:c r="D2020" s="8" t="s">
        <x:v>515</x:v>
      </x:c>
      <x:c r="E2020" s="8" t="s">
        <x:v>543</x:v>
      </x:c>
      <x:c r="F2020" s="8" t="s">
        <x:v>495</x:v>
      </x:c>
      <x:c r="G2020" s="8" t="s">
        <x:v>7233</x:v>
      </x:c>
      <x:c r="H2020" s="8" t="s">
        <x:v>124</x:v>
      </x:c>
      <x:c r="I2020" s="9">
        <x:v>1380</x:v>
      </x:c>
    </x:row>
    <x:row r="2021" spans="1:9" ht="20.64999999999999857891">
      <x:c r="A2021" s="7" t="s">
        <x:v>4658</x:v>
      </x:c>
      <x:c r="B2021" s="7" t="s">
        <x:v>695</x:v>
      </x:c>
      <x:c r="C2021" s="8" t="s">
        <x:v>544</x:v>
      </x:c>
      <x:c r="D2021" s="8" t="s">
        <x:v>293</x:v>
      </x:c>
      <x:c r="E2021" s="8" t="s">
        <x:v>543</x:v>
      </x:c>
      <x:c r="F2021" s="8" t="s">
        <x:v>495</x:v>
      </x:c>
      <x:c r="G2021" s="8" t="s">
        <x:v>7233</x:v>
      </x:c>
      <x:c r="H2021" s="8" t="s">
        <x:v>124</x:v>
      </x:c>
      <x:c r="I2021" s="9">
        <x:v>1550</x:v>
      </x:c>
    </x:row>
    <x:row r="2022" spans="1:9" ht="20.64999999999999857891">
      <x:c r="A2022" s="7" t="s">
        <x:v>4658</x:v>
      </x:c>
      <x:c r="B2022" s="7" t="s">
        <x:v>6224</x:v>
      </x:c>
      <x:c r="C2022" s="8" t="s">
        <x:v>544</x:v>
      </x:c>
      <x:c r="D2022" s="8" t="s">
        <x:v>409</x:v>
      </x:c>
      <x:c r="E2022" s="8" t="s">
        <x:v>543</x:v>
      </x:c>
      <x:c r="F2022" s="8" t="s">
        <x:v>495</x:v>
      </x:c>
      <x:c r="G2022" s="8" t="s">
        <x:v>7233</x:v>
      </x:c>
      <x:c r="H2022" s="8" t="s">
        <x:v>124</x:v>
      </x:c>
      <x:c r="I2022" s="9">
        <x:v>1710</x:v>
      </x:c>
    </x:row>
    <x:row r="2023" spans="1:9" ht="20.64999999999999857891">
      <x:c r="A2023" s="7" t="s">
        <x:v>6216</x:v>
      </x:c>
      <x:c r="B2023" s="7" t="s">
        <x:v>3165</x:v>
      </x:c>
      <x:c r="C2023" s="8" t="s">
        <x:v>388</x:v>
      </x:c>
      <x:c r="D2023" s="8" t="s">
        <x:v>2263</x:v>
      </x:c>
      <x:c r="E2023" s="8" t="s">
        <x:v>543</x:v>
      </x:c>
      <x:c r="F2023" s="8" t="s">
        <x:v>495</x:v>
      </x:c>
      <x:c r="G2023" s="8" t="s">
        <x:v>7233</x:v>
      </x:c>
      <x:c r="H2023" s="8" t="s">
        <x:v>118</x:v>
      </x:c>
      <x:c r="I2023" s="9">
        <x:v>654</x:v>
      </x:c>
    </x:row>
    <x:row r="2024" spans="1:9" ht="20.64999999999999857891">
      <x:c r="A2024" s="7" t="s">
        <x:v>6216</x:v>
      </x:c>
      <x:c r="B2024" s="7" t="s">
        <x:v>6225</x:v>
      </x:c>
      <x:c r="C2024" s="8" t="s">
        <x:v>388</x:v>
      </x:c>
      <x:c r="D2024" s="8" t="s">
        <x:v>50</x:v>
      </x:c>
      <x:c r="E2024" s="8" t="s">
        <x:v>543</x:v>
      </x:c>
      <x:c r="F2024" s="8" t="s">
        <x:v>495</x:v>
      </x:c>
      <x:c r="G2024" s="8" t="s">
        <x:v>7233</x:v>
      </x:c>
      <x:c r="H2024" s="8" t="s">
        <x:v>118</x:v>
      </x:c>
      <x:c r="I2024" s="9">
        <x:v>720</x:v>
      </x:c>
    </x:row>
    <x:row r="2025" spans="1:9" ht="20.64999999999999857891">
      <x:c r="A2025" s="7" t="s">
        <x:v>6216</x:v>
      </x:c>
      <x:c r="B2025" s="7" t="s">
        <x:v>6329</x:v>
      </x:c>
      <x:c r="C2025" s="8" t="s">
        <x:v>388</x:v>
      </x:c>
      <x:c r="D2025" s="8" t="s">
        <x:v>95</x:v>
      </x:c>
      <x:c r="E2025" s="8" t="s">
        <x:v>543</x:v>
      </x:c>
      <x:c r="F2025" s="8" t="s">
        <x:v>495</x:v>
      </x:c>
      <x:c r="G2025" s="8" t="s">
        <x:v>7233</x:v>
      </x:c>
      <x:c r="H2025" s="8" t="s">
        <x:v>118</x:v>
      </x:c>
      <x:c r="I2025" s="9">
        <x:v>952</x:v>
      </x:c>
    </x:row>
    <x:row r="2026" spans="1:9" ht="20.64999999999999857891">
      <x:c r="A2026" s="7" t="s">
        <x:v>6216</x:v>
      </x:c>
      <x:c r="B2026" s="7" t="s">
        <x:v>6408</x:v>
      </x:c>
      <x:c r="C2026" s="8" t="s">
        <x:v>388</x:v>
      </x:c>
      <x:c r="D2026" s="8" t="s">
        <x:v>2431</x:v>
      </x:c>
      <x:c r="E2026" s="8" t="s">
        <x:v>543</x:v>
      </x:c>
      <x:c r="F2026" s="8" t="s">
        <x:v>495</x:v>
      </x:c>
      <x:c r="G2026" s="8" t="s">
        <x:v>7233</x:v>
      </x:c>
      <x:c r="H2026" s="8" t="s">
        <x:v>118</x:v>
      </x:c>
      <x:c r="I2026" s="9">
        <x:v>1240</x:v>
      </x:c>
    </x:row>
    <x:row r="2027" spans="1:9" ht="20.64999999999999857891">
      <x:c r="A2027" s="7" t="s">
        <x:v>6216</x:v>
      </x:c>
      <x:c r="B2027" s="7" t="s">
        <x:v>4748</x:v>
      </x:c>
      <x:c r="C2027" s="8" t="s">
        <x:v>388</x:v>
      </x:c>
      <x:c r="D2027" s="8" t="s">
        <x:v>1378</x:v>
      </x:c>
      <x:c r="E2027" s="8" t="s">
        <x:v>543</x:v>
      </x:c>
      <x:c r="F2027" s="8" t="s">
        <x:v>495</x:v>
      </x:c>
      <x:c r="G2027" s="8" t="s">
        <x:v>7233</x:v>
      </x:c>
      <x:c r="H2027" s="8" t="s">
        <x:v>118</x:v>
      </x:c>
      <x:c r="I2027" s="9">
        <x:v>1690</x:v>
      </x:c>
    </x:row>
    <x:row r="2028" spans="1:9" ht="20.64999999999999857891">
      <x:c r="A2028" s="7" t="s">
        <x:v>6216</x:v>
      </x:c>
      <x:c r="B2028" s="7" t="s">
        <x:v>3423</x:v>
      </x:c>
      <x:c r="C2028" s="8" t="s">
        <x:v>388</x:v>
      </x:c>
      <x:c r="D2028" s="8" t="s">
        <x:v>2289</x:v>
      </x:c>
      <x:c r="E2028" s="8" t="s">
        <x:v>543</x:v>
      </x:c>
      <x:c r="F2028" s="8" t="s">
        <x:v>495</x:v>
      </x:c>
      <x:c r="G2028" s="8" t="s">
        <x:v>7233</x:v>
      </x:c>
      <x:c r="H2028" s="8" t="s">
        <x:v>118</x:v>
      </x:c>
      <x:c r="I2028" s="9">
        <x:v>3540</x:v>
      </x:c>
    </x:row>
    <x:row r="2029" spans="1:9" ht="20.64999999999999857891">
      <x:c r="A2029" s="7" t="s">
        <x:v>6216</x:v>
      </x:c>
      <x:c r="B2029" s="7" t="s">
        <x:v>8253</x:v>
      </x:c>
      <x:c r="C2029" s="8" t="s">
        <x:v>388</x:v>
      </x:c>
      <x:c r="D2029" s="8" t="s">
        <x:v>2220</x:v>
      </x:c>
      <x:c r="E2029" s="8" t="s">
        <x:v>543</x:v>
      </x:c>
      <x:c r="F2029" s="8" t="s">
        <x:v>495</x:v>
      </x:c>
      <x:c r="G2029" s="8" t="s">
        <x:v>7233</x:v>
      </x:c>
      <x:c r="H2029" s="8" t="s">
        <x:v>118</x:v>
      </x:c>
      <x:c r="I2029" s="9">
        <x:v>4120</x:v>
      </x:c>
    </x:row>
    <x:row r="2030" spans="1:9" ht="20.64999999999999857891">
      <x:c r="A2030" s="7" t="s">
        <x:v>6216</x:v>
      </x:c>
      <x:c r="B2030" s="7" t="s">
        <x:v>656</x:v>
      </x:c>
      <x:c r="C2030" s="8" t="s">
        <x:v>388</x:v>
      </x:c>
      <x:c r="D2030" s="8" t="s">
        <x:v>2273</x:v>
      </x:c>
      <x:c r="E2030" s="8" t="s">
        <x:v>543</x:v>
      </x:c>
      <x:c r="F2030" s="8" t="s">
        <x:v>495</x:v>
      </x:c>
      <x:c r="G2030" s="8" t="s">
        <x:v>7233</x:v>
      </x:c>
      <x:c r="H2030" s="8" t="s">
        <x:v>118</x:v>
      </x:c>
      <x:c r="I2030" s="9">
        <x:v>5610</x:v>
      </x:c>
    </x:row>
    <x:row r="2031" spans="1:9" ht="20.64999999999999857891">
      <x:c r="A2031" s="7" t="s">
        <x:v>6216</x:v>
      </x:c>
      <x:c r="B2031" s="7" t="s">
        <x:v>3147</x:v>
      </x:c>
      <x:c r="C2031" s="8" t="s">
        <x:v>388</x:v>
      </x:c>
      <x:c r="D2031" s="8" t="s">
        <x:v>1486</x:v>
      </x:c>
      <x:c r="E2031" s="8" t="s">
        <x:v>543</x:v>
      </x:c>
      <x:c r="F2031" s="8" t="s">
        <x:v>495</x:v>
      </x:c>
      <x:c r="G2031" s="8" t="s">
        <x:v>7233</x:v>
      </x:c>
      <x:c r="H2031" s="8" t="s">
        <x:v>118</x:v>
      </x:c>
      <x:c r="I2031" s="9">
        <x:v>8990</x:v>
      </x:c>
    </x:row>
    <x:row r="2032" spans="1:9" ht="20.64999999999999857891">
      <x:c r="A2032" s="7" t="s">
        <x:v>6216</x:v>
      </x:c>
      <x:c r="B2032" s="7" t="s">
        <x:v>4782</x:v>
      </x:c>
      <x:c r="C2032" s="8" t="s">
        <x:v>388</x:v>
      </x:c>
      <x:c r="D2032" s="8" t="s">
        <x:v>8279</x:v>
      </x:c>
      <x:c r="E2032" s="8" t="s">
        <x:v>543</x:v>
      </x:c>
      <x:c r="F2032" s="8" t="s">
        <x:v>495</x:v>
      </x:c>
      <x:c r="G2032" s="8" t="s">
        <x:v>7233</x:v>
      </x:c>
      <x:c r="H2032" s="8" t="s">
        <x:v>118</x:v>
      </x:c>
      <x:c r="I2032" s="9">
        <x:v>570</x:v>
      </x:c>
    </x:row>
    <x:row r="2033" spans="1:9" ht="20.64999999999999857891">
      <x:c r="A2033" s="7" t="s">
        <x:v>6216</x:v>
      </x:c>
      <x:c r="B2033" s="7" t="s">
        <x:v>3469</x:v>
      </x:c>
      <x:c r="C2033" s="8" t="s">
        <x:v>388</x:v>
      </x:c>
      <x:c r="D2033" s="8" t="s">
        <x:v>1162</x:v>
      </x:c>
      <x:c r="E2033" s="8" t="s">
        <x:v>543</x:v>
      </x:c>
      <x:c r="F2033" s="8" t="s">
        <x:v>495</x:v>
      </x:c>
      <x:c r="G2033" s="8" t="s">
        <x:v>7233</x:v>
      </x:c>
      <x:c r="H2033" s="8" t="s">
        <x:v>118</x:v>
      </x:c>
      <x:c r="I2033" s="9">
        <x:v>620</x:v>
      </x:c>
    </x:row>
    <x:row r="2034" spans="1:9" ht="20.64999999999999857891">
      <x:c r="A2034" s="7" t="s">
        <x:v>6216</x:v>
      </x:c>
      <x:c r="B2034" s="7" t="s">
        <x:v>3441</x:v>
      </x:c>
      <x:c r="C2034" s="8" t="s">
        <x:v>388</x:v>
      </x:c>
      <x:c r="D2034" s="8" t="s">
        <x:v>6233</x:v>
      </x:c>
      <x:c r="E2034" s="8" t="s">
        <x:v>543</x:v>
      </x:c>
      <x:c r="F2034" s="8" t="s">
        <x:v>495</x:v>
      </x:c>
      <x:c r="G2034" s="8" t="s">
        <x:v>7233</x:v>
      </x:c>
      <x:c r="H2034" s="8" t="s">
        <x:v>118</x:v>
      </x:c>
      <x:c r="I2034" s="9">
        <x:v>671</x:v>
      </x:c>
    </x:row>
    <x:row r="2035" spans="1:9" ht="20.64999999999999857891">
      <x:c r="A2035" s="7" t="s">
        <x:v>6216</x:v>
      </x:c>
      <x:c r="B2035" s="7" t="s">
        <x:v>3229</x:v>
      </x:c>
      <x:c r="C2035" s="8" t="s">
        <x:v>388</x:v>
      </x:c>
      <x:c r="D2035" s="8" t="s">
        <x:v>1859</x:v>
      </x:c>
      <x:c r="E2035" s="8" t="s">
        <x:v>543</x:v>
      </x:c>
      <x:c r="F2035" s="8" t="s">
        <x:v>495</x:v>
      </x:c>
      <x:c r="G2035" s="8" t="s">
        <x:v>7233</x:v>
      </x:c>
      <x:c r="H2035" s="8" t="s">
        <x:v>118</x:v>
      </x:c>
      <x:c r="I2035" s="9">
        <x:v>790</x:v>
      </x:c>
    </x:row>
    <x:row r="2036" spans="1:9" ht="20.64999999999999857891">
      <x:c r="A2036" s="7" t="s">
        <x:v>6216</x:v>
      </x:c>
      <x:c r="B2036" s="7" t="s">
        <x:v>3819</x:v>
      </x:c>
      <x:c r="C2036" s="8" t="s">
        <x:v>388</x:v>
      </x:c>
      <x:c r="D2036" s="8" t="s">
        <x:v>3879</x:v>
      </x:c>
      <x:c r="E2036" s="8" t="s">
        <x:v>543</x:v>
      </x:c>
      <x:c r="F2036" s="8" t="s">
        <x:v>495</x:v>
      </x:c>
      <x:c r="G2036" s="8" t="s">
        <x:v>7233</x:v>
      </x:c>
      <x:c r="H2036" s="8" t="s">
        <x:v>118</x:v>
      </x:c>
      <x:c r="I2036" s="9">
        <x:v>850</x:v>
      </x:c>
    </x:row>
    <x:row r="2037" spans="1:9" ht="20.64999999999999857891">
      <x:c r="A2037" s="7" t="s">
        <x:v>6216</x:v>
      </x:c>
      <x:c r="B2037" s="7" t="s">
        <x:v>661</x:v>
      </x:c>
      <x:c r="C2037" s="8" t="s">
        <x:v>388</x:v>
      </x:c>
      <x:c r="D2037" s="8" t="s">
        <x:v>1574</x:v>
      </x:c>
      <x:c r="E2037" s="8" t="s">
        <x:v>543</x:v>
      </x:c>
      <x:c r="F2037" s="8" t="s">
        <x:v>495</x:v>
      </x:c>
      <x:c r="G2037" s="8" t="s">
        <x:v>7233</x:v>
      </x:c>
      <x:c r="H2037" s="8" t="s">
        <x:v>118</x:v>
      </x:c>
      <x:c r="I2037" s="9">
        <x:v>1122</x:v>
      </x:c>
    </x:row>
    <x:row r="2038" spans="1:9" ht="20.64999999999999857891">
      <x:c r="A2038" s="7" t="s">
        <x:v>6216</x:v>
      </x:c>
      <x:c r="B2038" s="7" t="s">
        <x:v>3610</x:v>
      </x:c>
      <x:c r="C2038" s="8" t="s">
        <x:v>388</x:v>
      </x:c>
      <x:c r="D2038" s="8" t="s">
        <x:v>1618</x:v>
      </x:c>
      <x:c r="E2038" s="8" t="s">
        <x:v>543</x:v>
      </x:c>
      <x:c r="F2038" s="8" t="s">
        <x:v>495</x:v>
      </x:c>
      <x:c r="G2038" s="8" t="s">
        <x:v>7233</x:v>
      </x:c>
      <x:c r="H2038" s="8" t="s">
        <x:v>118</x:v>
      </x:c>
      <x:c r="I2038" s="9">
        <x:v>1343</x:v>
      </x:c>
    </x:row>
    <x:row r="2039" spans="1:9" ht="20.64999999999999857891">
      <x:c r="A2039" s="7" t="s">
        <x:v>6216</x:v>
      </x:c>
      <x:c r="B2039" s="7" t="s">
        <x:v>6309</x:v>
      </x:c>
      <x:c r="C2039" s="8" t="s">
        <x:v>388</x:v>
      </x:c>
      <x:c r="D2039" s="8" t="s">
        <x:v>8234</x:v>
      </x:c>
      <x:c r="E2039" s="8" t="s">
        <x:v>543</x:v>
      </x:c>
      <x:c r="F2039" s="8" t="s">
        <x:v>495</x:v>
      </x:c>
      <x:c r="G2039" s="8" t="s">
        <x:v>7233</x:v>
      </x:c>
      <x:c r="H2039" s="8" t="s">
        <x:v>118</x:v>
      </x:c>
      <x:c r="I2039" s="9">
        <x:v>2040</x:v>
      </x:c>
    </x:row>
    <x:row r="2040" spans="1:9" ht="20.64999999999999857891">
      <x:c r="A2040" s="7" t="s">
        <x:v>6216</x:v>
      </x:c>
      <x:c r="B2040" s="7" t="s">
        <x:v>3544</x:v>
      </x:c>
      <x:c r="C2040" s="8" t="s">
        <x:v>388</x:v>
      </x:c>
      <x:c r="D2040" s="8" t="s">
        <x:v>739</x:v>
      </x:c>
      <x:c r="E2040" s="8" t="s">
        <x:v>543</x:v>
      </x:c>
      <x:c r="F2040" s="8" t="s">
        <x:v>495</x:v>
      </x:c>
      <x:c r="G2040" s="8" t="s">
        <x:v>7233</x:v>
      </x:c>
      <x:c r="H2040" s="8" t="s">
        <x:v>118</x:v>
      </x:c>
      <x:c r="I2040" s="9">
        <x:v>2420</x:v>
      </x:c>
    </x:row>
    <x:row r="2041" spans="1:9" ht="20.64999999999999857891">
      <x:c r="A2041" s="7" t="s">
        <x:v>6216</x:v>
      </x:c>
      <x:c r="B2041" s="7" t="s">
        <x:v>6312</x:v>
      </x:c>
      <x:c r="C2041" s="8" t="s">
        <x:v>388</x:v>
      </x:c>
      <x:c r="D2041" s="8" t="s">
        <x:v>3410</x:v>
      </x:c>
      <x:c r="E2041" s="8" t="s">
        <x:v>543</x:v>
      </x:c>
      <x:c r="F2041" s="8" t="s">
        <x:v>495</x:v>
      </x:c>
      <x:c r="G2041" s="8" t="s">
        <x:v>7233</x:v>
      </x:c>
      <x:c r="H2041" s="8" t="s">
        <x:v>118</x:v>
      </x:c>
      <x:c r="I2041" s="9">
        <x:v>2805</x:v>
      </x:c>
    </x:row>
    <x:row r="2042" spans="1:9" ht="20.64999999999999857891">
      <x:c r="A2042" s="7" t="s">
        <x:v>6216</x:v>
      </x:c>
      <x:c r="B2042" s="7" t="s">
        <x:v>1590</x:v>
      </x:c>
      <x:c r="C2042" s="8" t="s">
        <x:v>388</x:v>
      </x:c>
      <x:c r="D2042" s="8" t="s">
        <x:v>3575</x:v>
      </x:c>
      <x:c r="E2042" s="8" t="s">
        <x:v>543</x:v>
      </x:c>
      <x:c r="F2042" s="8" t="s">
        <x:v>495</x:v>
      </x:c>
      <x:c r="G2042" s="8" t="s">
        <x:v>7233</x:v>
      </x:c>
      <x:c r="H2042" s="8" t="s">
        <x:v>118</x:v>
      </x:c>
      <x:c r="I2042" s="9">
        <x:v>4490</x:v>
      </x:c>
    </x:row>
    <x:row r="2043" spans="1:9" ht="20.64999999999999857891">
      <x:c r="A2043" s="7" t="s">
        <x:v>6216</x:v>
      </x:c>
      <x:c r="B2043" s="7" t="s">
        <x:v>1166</x:v>
      </x:c>
      <x:c r="C2043" s="8" t="s">
        <x:v>388</x:v>
      </x:c>
      <x:c r="D2043" s="8" t="s">
        <x:v>4756</x:v>
      </x:c>
      <x:c r="E2043" s="8" t="s">
        <x:v>543</x:v>
      </x:c>
      <x:c r="F2043" s="8" t="s">
        <x:v>495</x:v>
      </x:c>
      <x:c r="G2043" s="8" t="s">
        <x:v>7233</x:v>
      </x:c>
      <x:c r="H2043" s="8" t="s">
        <x:v>118</x:v>
      </x:c>
      <x:c r="I2043" s="9">
        <x:v>5610</x:v>
      </x:c>
    </x:row>
    <x:row r="2044" spans="1:9" ht="20.64999999999999857891">
      <x:c r="A2044" s="7" t="s">
        <x:v>6216</x:v>
      </x:c>
      <x:c r="B2044" s="7" t="s">
        <x:v>1633</x:v>
      </x:c>
      <x:c r="C2044" s="8" t="s">
        <x:v>388</x:v>
      </x:c>
      <x:c r="D2044" s="8" t="s">
        <x:v>3207</x:v>
      </x:c>
      <x:c r="E2044" s="8" t="s">
        <x:v>543</x:v>
      </x:c>
      <x:c r="F2044" s="8" t="s">
        <x:v>495</x:v>
      </x:c>
      <x:c r="G2044" s="8" t="s">
        <x:v>7233</x:v>
      </x:c>
      <x:c r="H2044" s="8" t="s">
        <x:v>118</x:v>
      </x:c>
      <x:c r="I2044" s="9">
        <x:v>8980</x:v>
      </x:c>
    </x:row>
    <x:row r="2045" spans="1:9" ht="20.64999999999999857891">
      <x:c r="A2045" s="7" t="s">
        <x:v>6216</x:v>
      </x:c>
      <x:c r="B2045" s="7" t="s">
        <x:v>2730</x:v>
      </x:c>
      <x:c r="C2045" s="8" t="s">
        <x:v>388</x:v>
      </x:c>
      <x:c r="D2045" s="8" t="s">
        <x:v>6213</x:v>
      </x:c>
      <x:c r="E2045" s="8" t="s">
        <x:v>543</x:v>
      </x:c>
      <x:c r="F2045" s="8" t="s">
        <x:v>495</x:v>
      </x:c>
      <x:c r="G2045" s="8" t="s">
        <x:v>7233</x:v>
      </x:c>
      <x:c r="H2045" s="8" t="s">
        <x:v>118</x:v>
      </x:c>
      <x:c r="I2045" s="9">
        <x:v>12342</x:v>
      </x:c>
    </x:row>
    <x:row r="2046" spans="1:9" ht="20.64999999999999857891">
      <x:c r="A2046" s="7" t="s">
        <x:v>3090</x:v>
      </x:c>
      <x:c r="B2046" s="7" t="s">
        <x:v>3338</x:v>
      </x:c>
      <x:c r="C2046" s="8" t="s">
        <x:v>348</x:v>
      </x:c>
      <x:c r="D2046" s="8" t="s">
        <x:v>874</x:v>
      </x:c>
      <x:c r="E2046" s="8" t="s">
        <x:v>543</x:v>
      </x:c>
      <x:c r="F2046" s="8" t="s">
        <x:v>495</x:v>
      </x:c>
      <x:c r="G2046" s="8" t="s">
        <x:v>7233</x:v>
      </x:c>
      <x:c r="H2046" s="8" t="s">
        <x:v>118</x:v>
      </x:c>
      <x:c r="I2046" s="9">
        <x:v>18595</x:v>
      </x:c>
    </x:row>
    <x:row r="2047" spans="1:9" ht="20.64999999999999857891">
      <x:c r="A2047" s="7" t="s">
        <x:v>3090</x:v>
      </x:c>
      <x:c r="B2047" s="7" t="s">
        <x:v>3369</x:v>
      </x:c>
      <x:c r="C2047" s="8" t="s">
        <x:v>348</x:v>
      </x:c>
      <x:c r="D2047" s="8" t="s">
        <x:v>91</x:v>
      </x:c>
      <x:c r="E2047" s="8" t="s">
        <x:v>543</x:v>
      </x:c>
      <x:c r="F2047" s="8" t="s">
        <x:v>495</x:v>
      </x:c>
      <x:c r="G2047" s="8" t="s">
        <x:v>7233</x:v>
      </x:c>
      <x:c r="H2047" s="8" t="s">
        <x:v>118</x:v>
      </x:c>
      <x:c r="I2047" s="9">
        <x:v>18595</x:v>
      </x:c>
    </x:row>
    <x:row r="2048" spans="1:9" ht="20.64999999999999857891">
      <x:c r="A2048" s="7" t="s">
        <x:v>3090</x:v>
      </x:c>
      <x:c r="B2048" s="7" t="s">
        <x:v>772</x:v>
      </x:c>
      <x:c r="C2048" s="8" t="s">
        <x:v>348</x:v>
      </x:c>
      <x:c r="D2048" s="8" t="s">
        <x:v>2360</x:v>
      </x:c>
      <x:c r="E2048" s="8" t="s">
        <x:v>543</x:v>
      </x:c>
      <x:c r="F2048" s="8" t="s">
        <x:v>495</x:v>
      </x:c>
      <x:c r="G2048" s="8" t="s">
        <x:v>7233</x:v>
      </x:c>
      <x:c r="H2048" s="8" t="s">
        <x:v>118</x:v>
      </x:c>
      <x:c r="I2048" s="9">
        <x:v>18595</x:v>
      </x:c>
    </x:row>
    <x:row r="2049" spans="1:9" ht="20.64999999999999857891">
      <x:c r="A2049" s="7" t="s">
        <x:v>3090</x:v>
      </x:c>
      <x:c r="B2049" s="7" t="s">
        <x:v>2676</x:v>
      </x:c>
      <x:c r="C2049" s="8" t="s">
        <x:v>348</x:v>
      </x:c>
      <x:c r="D2049" s="8" t="s">
        <x:v>2151</x:v>
      </x:c>
      <x:c r="E2049" s="8" t="s">
        <x:v>543</x:v>
      </x:c>
      <x:c r="F2049" s="8" t="s">
        <x:v>495</x:v>
      </x:c>
      <x:c r="G2049" s="8" t="s">
        <x:v>7233</x:v>
      </x:c>
      <x:c r="H2049" s="8" t="s">
        <x:v>118</x:v>
      </x:c>
      <x:c r="I2049" s="9">
        <x:v>20473</x:v>
      </x:c>
    </x:row>
    <x:row r="2050" spans="1:9" ht="20.64999999999999857891">
      <x:c r="A2050" s="7" t="s">
        <x:v>3090</x:v>
      </x:c>
      <x:c r="B2050" s="7" t="s">
        <x:v>3536</x:v>
      </x:c>
      <x:c r="C2050" s="8" t="s">
        <x:v>348</x:v>
      </x:c>
      <x:c r="D2050" s="8" t="s">
        <x:v>2293</x:v>
      </x:c>
      <x:c r="E2050" s="8" t="s">
        <x:v>543</x:v>
      </x:c>
      <x:c r="F2050" s="8" t="s">
        <x:v>495</x:v>
      </x:c>
      <x:c r="G2050" s="8" t="s">
        <x:v>7233</x:v>
      </x:c>
      <x:c r="H2050" s="8" t="s">
        <x:v>118</x:v>
      </x:c>
      <x:c r="I2050" s="9">
        <x:v>20473</x:v>
      </x:c>
    </x:row>
    <x:row r="2051" spans="1:9" ht="20.64999999999999857891">
      <x:c r="A2051" s="7" t="s">
        <x:v>1816</x:v>
      </x:c>
      <x:c r="B2051" s="7" t="s">
        <x:v>3454</x:v>
      </x:c>
      <x:c r="C2051" s="8" t="s">
        <x:v>356</x:v>
      </x:c>
      <x:c r="D2051" s="8" t="s">
        <x:v>1175</x:v>
      </x:c>
      <x:c r="E2051" s="8" t="s">
        <x:v>543</x:v>
      </x:c>
      <x:c r="F2051" s="8" t="s">
        <x:v>495</x:v>
      </x:c>
      <x:c r="G2051" s="8" t="s">
        <x:v>7233</x:v>
      </x:c>
      <x:c r="H2051" s="8" t="s">
        <x:v>124</x:v>
      </x:c>
      <x:c r="I2051" s="9">
        <x:v>29660</x:v>
      </x:c>
    </x:row>
    <x:row r="2052" spans="1:9" ht="20.64999999999999857891">
      <x:c r="A2052" s="7" t="s">
        <x:v>1816</x:v>
      </x:c>
      <x:c r="B2052" s="7" t="s">
        <x:v>758</x:v>
      </x:c>
      <x:c r="C2052" s="8" t="s">
        <x:v>356</x:v>
      </x:c>
      <x:c r="D2052" s="8" t="s">
        <x:v>1551</x:v>
      </x:c>
      <x:c r="E2052" s="8" t="s">
        <x:v>543</x:v>
      </x:c>
      <x:c r="F2052" s="8" t="s">
        <x:v>495</x:v>
      </x:c>
      <x:c r="G2052" s="8" t="s">
        <x:v>7233</x:v>
      </x:c>
      <x:c r="H2052" s="8" t="s">
        <x:v>124</x:v>
      </x:c>
      <x:c r="I2052" s="9">
        <x:v>38330</x:v>
      </x:c>
    </x:row>
    <x:row r="2053" spans="1:9" ht="20.64999999999999857891">
      <x:c r="A2053" s="7" t="s">
        <x:v>1816</x:v>
      </x:c>
      <x:c r="B2053" s="7" t="s">
        <x:v>2538</x:v>
      </x:c>
      <x:c r="C2053" s="8" t="s">
        <x:v>356</x:v>
      </x:c>
      <x:c r="D2053" s="8" t="s">
        <x:v>8071</x:v>
      </x:c>
      <x:c r="E2053" s="8" t="s">
        <x:v>543</x:v>
      </x:c>
      <x:c r="F2053" s="8" t="s">
        <x:v>495</x:v>
      </x:c>
      <x:c r="G2053" s="8" t="s">
        <x:v>7233</x:v>
      </x:c>
      <x:c r="H2053" s="8" t="s">
        <x:v>124</x:v>
      </x:c>
      <x:c r="I2053" s="9">
        <x:v>44960</x:v>
      </x:c>
    </x:row>
    <x:row r="2054" spans="1:9" ht="20.64999999999999857891">
      <x:c r="A2054" s="7" t="s">
        <x:v>1816</x:v>
      </x:c>
      <x:c r="B2054" s="7" t="s">
        <x:v>6043</x:v>
      </x:c>
      <x:c r="C2054" s="8" t="s">
        <x:v>356</x:v>
      </x:c>
      <x:c r="D2054" s="8" t="s">
        <x:v>3321</x:v>
      </x:c>
      <x:c r="E2054" s="8" t="s">
        <x:v>543</x:v>
      </x:c>
      <x:c r="F2054" s="8" t="s">
        <x:v>495</x:v>
      </x:c>
      <x:c r="G2054" s="8" t="s">
        <x:v>7233</x:v>
      </x:c>
      <x:c r="H2054" s="8" t="s">
        <x:v>124</x:v>
      </x:c>
      <x:c r="I2054" s="9">
        <x:v>53130</x:v>
      </x:c>
    </x:row>
    <x:row r="2055" spans="1:9" ht="20.64999999999999857891">
      <x:c r="A2055" s="7" t="s">
        <x:v>1816</x:v>
      </x:c>
      <x:c r="B2055" s="7" t="s">
        <x:v>3522</x:v>
      </x:c>
      <x:c r="C2055" s="8" t="s">
        <x:v>356</x:v>
      </x:c>
      <x:c r="D2055" s="8" t="s">
        <x:v>2532</x:v>
      </x:c>
      <x:c r="E2055" s="8" t="s">
        <x:v>543</x:v>
      </x:c>
      <x:c r="F2055" s="8" t="s">
        <x:v>495</x:v>
      </x:c>
      <x:c r="G2055" s="8" t="s">
        <x:v>7233</x:v>
      </x:c>
      <x:c r="H2055" s="8" t="s">
        <x:v>124</x:v>
      </x:c>
      <x:c r="I2055" s="9">
        <x:v>77973</x:v>
      </x:c>
    </x:row>
    <x:row r="2056" spans="1:9" ht="20.64999999999999857891">
      <x:c r="A2056" s="7" t="s">
        <x:v>1816</x:v>
      </x:c>
      <x:c r="B2056" s="7" t="s">
        <x:v>3549</x:v>
      </x:c>
      <x:c r="C2056" s="8" t="s">
        <x:v>356</x:v>
      </x:c>
      <x:c r="D2056" s="8" t="s">
        <x:v>1845</x:v>
      </x:c>
      <x:c r="E2056" s="8" t="s">
        <x:v>543</x:v>
      </x:c>
      <x:c r="F2056" s="8" t="s">
        <x:v>495</x:v>
      </x:c>
      <x:c r="G2056" s="8" t="s">
        <x:v>7233</x:v>
      </x:c>
      <x:c r="H2056" s="8" t="s">
        <x:v>124</x:v>
      </x:c>
      <x:c r="I2056" s="9">
        <x:v>96645</x:v>
      </x:c>
    </x:row>
    <x:row r="2057" spans="1:9" ht="20.64999999999999857891">
      <x:c r="A2057" s="7" t="s">
        <x:v>1816</x:v>
      </x:c>
      <x:c r="B2057" s="7" t="s">
        <x:v>3458</x:v>
      </x:c>
      <x:c r="C2057" s="8" t="s">
        <x:v>356</x:v>
      </x:c>
      <x:c r="D2057" s="8" t="s">
        <x:v>3146</x:v>
      </x:c>
      <x:c r="E2057" s="8" t="s">
        <x:v>543</x:v>
      </x:c>
      <x:c r="F2057" s="8" t="s">
        <x:v>495</x:v>
      </x:c>
      <x:c r="G2057" s="8" t="s">
        <x:v>7233</x:v>
      </x:c>
      <x:c r="H2057" s="8" t="s">
        <x:v>124</x:v>
      </x:c>
      <x:c r="I2057" s="9">
        <x:v>115294</x:v>
      </x:c>
    </x:row>
    <x:row r="2058" spans="1:9" ht="20.64999999999999857891">
      <x:c r="A2058" s="7" t="s">
        <x:v>4593</x:v>
      </x:c>
      <x:c r="B2058" s="7" t="s">
        <x:v>2520</x:v>
      </x:c>
      <x:c r="C2058" s="8" t="s">
        <x:v>2094</x:v>
      </x:c>
      <x:c r="D2058" s="8" t="s">
        <x:v>951</x:v>
      </x:c>
      <x:c r="E2058" s="8" t="s">
        <x:v>543</x:v>
      </x:c>
      <x:c r="F2058" s="8" t="s">
        <x:v>495</x:v>
      </x:c>
      <x:c r="G2058" s="8" t="s">
        <x:v>7233</x:v>
      </x:c>
      <x:c r="H2058" s="8" t="s">
        <x:v>118</x:v>
      </x:c>
      <x:c r="I2058" s="9">
        <x:v>1580</x:v>
      </x:c>
    </x:row>
    <x:row r="2059" spans="1:9" ht="20.64999999999999857891">
      <x:c r="A2059" s="7" t="s">
        <x:v>4593</x:v>
      </x:c>
      <x:c r="B2059" s="7" t="s">
        <x:v>2533</x:v>
      </x:c>
      <x:c r="C2059" s="8" t="s">
        <x:v>2094</x:v>
      </x:c>
      <x:c r="D2059" s="8" t="s">
        <x:v>947</x:v>
      </x:c>
      <x:c r="E2059" s="8" t="s">
        <x:v>543</x:v>
      </x:c>
      <x:c r="F2059" s="8" t="s">
        <x:v>495</x:v>
      </x:c>
      <x:c r="G2059" s="8" t="s">
        <x:v>7233</x:v>
      </x:c>
      <x:c r="H2059" s="8" t="s">
        <x:v>118</x:v>
      </x:c>
      <x:c r="I2059" s="9">
        <x:v>2771</x:v>
      </x:c>
    </x:row>
    <x:row r="2060" spans="1:9" ht="20.64999999999999857891">
      <x:c r="A2060" s="7" t="s">
        <x:v>4593</x:v>
      </x:c>
      <x:c r="B2060" s="7" t="s">
        <x:v>1835</x:v>
      </x:c>
      <x:c r="C2060" s="8" t="s">
        <x:v>2094</x:v>
      </x:c>
      <x:c r="D2060" s="8" t="s">
        <x:v>922</x:v>
      </x:c>
      <x:c r="E2060" s="8" t="s">
        <x:v>543</x:v>
      </x:c>
      <x:c r="F2060" s="8" t="s">
        <x:v>495</x:v>
      </x:c>
      <x:c r="G2060" s="8" t="s">
        <x:v>7233</x:v>
      </x:c>
      <x:c r="H2060" s="8" t="s">
        <x:v>118</x:v>
      </x:c>
      <x:c r="I2060" s="9">
        <x:v>4290</x:v>
      </x:c>
    </x:row>
    <x:row r="2061" spans="1:9" ht="20.64999999999999857891">
      <x:c r="A2061" s="7" t="s">
        <x:v>4593</x:v>
      </x:c>
      <x:c r="B2061" s="7" t="s">
        <x:v>2710</x:v>
      </x:c>
      <x:c r="C2061" s="8" t="s">
        <x:v>2094</x:v>
      </x:c>
      <x:c r="D2061" s="8" t="s">
        <x:v>939</x:v>
      </x:c>
      <x:c r="E2061" s="8" t="s">
        <x:v>543</x:v>
      </x:c>
      <x:c r="F2061" s="8" t="s">
        <x:v>495</x:v>
      </x:c>
      <x:c r="G2061" s="8" t="s">
        <x:v>7233</x:v>
      </x:c>
      <x:c r="H2061" s="8" t="s">
        <x:v>118</x:v>
      </x:c>
      <x:c r="I2061" s="9">
        <x:v>6901</x:v>
      </x:c>
    </x:row>
    <x:row r="2062" spans="1:9" ht="20.64999999999999857891">
      <x:c r="A2062" s="7" t="s">
        <x:v>4593</x:v>
      </x:c>
      <x:c r="B2062" s="7" t="s">
        <x:v>1641</x:v>
      </x:c>
      <x:c r="C2062" s="8" t="s">
        <x:v>2094</x:v>
      </x:c>
      <x:c r="D2062" s="8" t="s">
        <x:v>940</x:v>
      </x:c>
      <x:c r="E2062" s="8" t="s">
        <x:v>543</x:v>
      </x:c>
      <x:c r="F2062" s="8" t="s">
        <x:v>495</x:v>
      </x:c>
      <x:c r="G2062" s="8" t="s">
        <x:v>7233</x:v>
      </x:c>
      <x:c r="H2062" s="8" t="s">
        <x:v>118</x:v>
      </x:c>
      <x:c r="I2062" s="9">
        <x:v>8670</x:v>
      </x:c>
    </x:row>
    <x:row r="2063" spans="1:9" ht="20.64999999999999857891">
      <x:c r="A2063" s="7" t="s">
        <x:v>4593</x:v>
      </x:c>
      <x:c r="B2063" s="7" t="s">
        <x:v>3577</x:v>
      </x:c>
      <x:c r="C2063" s="8" t="s">
        <x:v>2094</x:v>
      </x:c>
      <x:c r="D2063" s="8" t="s">
        <x:v>116</x:v>
      </x:c>
      <x:c r="E2063" s="8" t="s">
        <x:v>543</x:v>
      </x:c>
      <x:c r="F2063" s="8" t="s">
        <x:v>495</x:v>
      </x:c>
      <x:c r="G2063" s="8" t="s">
        <x:v>7233</x:v>
      </x:c>
      <x:c r="H2063" s="8" t="s">
        <x:v>118</x:v>
      </x:c>
      <x:c r="I2063" s="9">
        <x:v>13620</x:v>
      </x:c>
    </x:row>
    <x:row r="2064" spans="1:9" ht="20.64999999999999857891">
      <x:c r="A2064" s="7" t="s">
        <x:v>4593</x:v>
      </x:c>
      <x:c r="B2064" s="7" t="s">
        <x:v>2535</x:v>
      </x:c>
      <x:c r="C2064" s="8" t="s">
        <x:v>3477</x:v>
      </x:c>
      <x:c r="D2064" s="8" t="s">
        <x:v>951</x:v>
      </x:c>
      <x:c r="E2064" s="8" t="s">
        <x:v>543</x:v>
      </x:c>
      <x:c r="F2064" s="8" t="s">
        <x:v>495</x:v>
      </x:c>
      <x:c r="G2064" s="8" t="s">
        <x:v>7233</x:v>
      </x:c>
      <x:c r="H2064" s="8" t="s">
        <x:v>118</x:v>
      </x:c>
      <x:c r="I2064" s="9">
        <x:v>2640</x:v>
      </x:c>
    </x:row>
    <x:row r="2065" spans="1:9" ht="20.64999999999999857891">
      <x:c r="A2065" s="7" t="s">
        <x:v>4593</x:v>
      </x:c>
      <x:c r="B2065" s="7" t="s">
        <x:v>3576</x:v>
      </x:c>
      <x:c r="C2065" s="8" t="s">
        <x:v>3477</x:v>
      </x:c>
      <x:c r="D2065" s="8" t="s">
        <x:v>947</x:v>
      </x:c>
      <x:c r="E2065" s="8" t="s">
        <x:v>543</x:v>
      </x:c>
      <x:c r="F2065" s="8" t="s">
        <x:v>495</x:v>
      </x:c>
      <x:c r="G2065" s="8" t="s">
        <x:v>7233</x:v>
      </x:c>
      <x:c r="H2065" s="8" t="s">
        <x:v>118</x:v>
      </x:c>
      <x:c r="I2065" s="9">
        <x:v>3820</x:v>
      </x:c>
    </x:row>
    <x:row r="2066" spans="1:9" ht="20.64999999999999857891">
      <x:c r="A2066" s="7" t="s">
        <x:v>4593</x:v>
      </x:c>
      <x:c r="B2066" s="7" t="s">
        <x:v>3591</x:v>
      </x:c>
      <x:c r="C2066" s="8" t="s">
        <x:v>3477</x:v>
      </x:c>
      <x:c r="D2066" s="8" t="s">
        <x:v>922</x:v>
      </x:c>
      <x:c r="E2066" s="8" t="s">
        <x:v>543</x:v>
      </x:c>
      <x:c r="F2066" s="8" t="s">
        <x:v>495</x:v>
      </x:c>
      <x:c r="G2066" s="8" t="s">
        <x:v>7233</x:v>
      </x:c>
      <x:c r="H2066" s="8" t="s">
        <x:v>118</x:v>
      </x:c>
      <x:c r="I2066" s="9">
        <x:v>5938</x:v>
      </x:c>
    </x:row>
    <x:row r="2067" spans="1:9" ht="20.64999999999999857891">
      <x:c r="A2067" s="7" t="s">
        <x:v>4593</x:v>
      </x:c>
      <x:c r="B2067" s="7" t="s">
        <x:v>1650</x:v>
      </x:c>
      <x:c r="C2067" s="8" t="s">
        <x:v>3477</x:v>
      </x:c>
      <x:c r="D2067" s="8" t="s">
        <x:v>939</x:v>
      </x:c>
      <x:c r="E2067" s="8" t="s">
        <x:v>543</x:v>
      </x:c>
      <x:c r="F2067" s="8" t="s">
        <x:v>495</x:v>
      </x:c>
      <x:c r="G2067" s="8" t="s">
        <x:v>7233</x:v>
      </x:c>
      <x:c r="H2067" s="8" t="s">
        <x:v>118</x:v>
      </x:c>
      <x:c r="I2067" s="9">
        <x:v>9930</x:v>
      </x:c>
    </x:row>
    <x:row r="2068" spans="1:9" ht="20.64999999999999857891">
      <x:c r="A2068" s="7" t="s">
        <x:v>4593</x:v>
      </x:c>
      <x:c r="B2068" s="7" t="s">
        <x:v>6301</x:v>
      </x:c>
      <x:c r="C2068" s="8" t="s">
        <x:v>3477</x:v>
      </x:c>
      <x:c r="D2068" s="8" t="s">
        <x:v>940</x:v>
      </x:c>
      <x:c r="E2068" s="8" t="s">
        <x:v>543</x:v>
      </x:c>
      <x:c r="F2068" s="8" t="s">
        <x:v>495</x:v>
      </x:c>
      <x:c r="G2068" s="8" t="s">
        <x:v>7233</x:v>
      </x:c>
      <x:c r="H2068" s="8" t="s">
        <x:v>118</x:v>
      </x:c>
      <x:c r="I2068" s="9">
        <x:v>12600</x:v>
      </x:c>
    </x:row>
    <x:row r="2069" spans="1:9" ht="20.64999999999999857891">
      <x:c r="A2069" s="7" t="s">
        <x:v>4593</x:v>
      </x:c>
      <x:c r="B2069" s="7" t="s">
        <x:v>2551</x:v>
      </x:c>
      <x:c r="C2069" s="8" t="s">
        <x:v>3477</x:v>
      </x:c>
      <x:c r="D2069" s="8" t="s">
        <x:v>116</x:v>
      </x:c>
      <x:c r="E2069" s="8" t="s">
        <x:v>543</x:v>
      </x:c>
      <x:c r="F2069" s="8" t="s">
        <x:v>495</x:v>
      </x:c>
      <x:c r="G2069" s="8" t="s">
        <x:v>7233</x:v>
      </x:c>
      <x:c r="H2069" s="8" t="s">
        <x:v>118</x:v>
      </x:c>
      <x:c r="I2069" s="9">
        <x:v>18811</x:v>
      </x:c>
    </x:row>
    <x:row r="2070" spans="1:9" ht="20.64999999999999857891">
      <x:c r="A2070" s="7" t="s">
        <x:v>4593</x:v>
      </x:c>
      <x:c r="B2070" s="7" t="s">
        <x:v>1960</x:v>
      </x:c>
      <x:c r="C2070" s="8" t="s">
        <x:v>1427</x:v>
      </x:c>
      <x:c r="D2070" s="8" t="s">
        <x:v>951</x:v>
      </x:c>
      <x:c r="E2070" s="8" t="s">
        <x:v>543</x:v>
      </x:c>
      <x:c r="F2070" s="8" t="s">
        <x:v>495</x:v>
      </x:c>
      <x:c r="G2070" s="8" t="s">
        <x:v>7233</x:v>
      </x:c>
      <x:c r="H2070" s="8" t="s">
        <x:v>118</x:v>
      </x:c>
      <x:c r="I2070" s="9">
        <x:v>3770</x:v>
      </x:c>
    </x:row>
    <x:row r="2071" spans="1:9" ht="20.64999999999999857891">
      <x:c r="A2071" s="7" t="s">
        <x:v>4593</x:v>
      </x:c>
      <x:c r="B2071" s="7" t="s">
        <x:v>1673</x:v>
      </x:c>
      <x:c r="C2071" s="8" t="s">
        <x:v>1427</x:v>
      </x:c>
      <x:c r="D2071" s="8" t="s">
        <x:v>947</x:v>
      </x:c>
      <x:c r="E2071" s="8" t="s">
        <x:v>543</x:v>
      </x:c>
      <x:c r="F2071" s="8" t="s">
        <x:v>495</x:v>
      </x:c>
      <x:c r="G2071" s="8" t="s">
        <x:v>7233</x:v>
      </x:c>
      <x:c r="H2071" s="8" t="s">
        <x:v>118</x:v>
      </x:c>
      <x:c r="I2071" s="9">
        <x:v>3770</x:v>
      </x:c>
    </x:row>
    <x:row r="2072" spans="1:9" ht="20.64999999999999857891">
      <x:c r="A2072" s="7" t="s">
        <x:v>4593</x:v>
      </x:c>
      <x:c r="B2072" s="7" t="s">
        <x:v>2492</x:v>
      </x:c>
      <x:c r="C2072" s="8" t="s">
        <x:v>1427</x:v>
      </x:c>
      <x:c r="D2072" s="8" t="s">
        <x:v>922</x:v>
      </x:c>
      <x:c r="E2072" s="8" t="s">
        <x:v>543</x:v>
      </x:c>
      <x:c r="F2072" s="8" t="s">
        <x:v>495</x:v>
      </x:c>
      <x:c r="G2072" s="8" t="s">
        <x:v>7233</x:v>
      </x:c>
      <x:c r="H2072" s="8" t="s">
        <x:v>118</x:v>
      </x:c>
      <x:c r="I2072" s="9">
        <x:v>3770</x:v>
      </x:c>
    </x:row>
    <x:row r="2073" spans="1:9" ht="20.64999999999999857891">
      <x:c r="A2073" s="7" t="s">
        <x:v>4593</x:v>
      </x:c>
      <x:c r="B2073" s="7" t="s">
        <x:v>2549</x:v>
      </x:c>
      <x:c r="C2073" s="8" t="s">
        <x:v>1427</x:v>
      </x:c>
      <x:c r="D2073" s="8" t="s">
        <x:v>939</x:v>
      </x:c>
      <x:c r="E2073" s="8" t="s">
        <x:v>543</x:v>
      </x:c>
      <x:c r="F2073" s="8" t="s">
        <x:v>495</x:v>
      </x:c>
      <x:c r="G2073" s="8" t="s">
        <x:v>7233</x:v>
      </x:c>
      <x:c r="H2073" s="8" t="s">
        <x:v>118</x:v>
      </x:c>
      <x:c r="I2073" s="9">
        <x:v>5331</x:v>
      </x:c>
    </x:row>
    <x:row r="2074" spans="1:9" ht="20.64999999999999857891">
      <x:c r="A2074" s="7" t="s">
        <x:v>4593</x:v>
      </x:c>
      <x:c r="B2074" s="7" t="s">
        <x:v>1819</x:v>
      </x:c>
      <x:c r="C2074" s="8" t="s">
        <x:v>1427</x:v>
      </x:c>
      <x:c r="D2074" s="8" t="s">
        <x:v>940</x:v>
      </x:c>
      <x:c r="E2074" s="8" t="s">
        <x:v>543</x:v>
      </x:c>
      <x:c r="F2074" s="8" t="s">
        <x:v>495</x:v>
      </x:c>
      <x:c r="G2074" s="8" t="s">
        <x:v>7233</x:v>
      </x:c>
      <x:c r="H2074" s="8" t="s">
        <x:v>118</x:v>
      </x:c>
      <x:c r="I2074" s="9">
        <x:v>6590</x:v>
      </x:c>
    </x:row>
    <x:row r="2075" spans="1:9" ht="20.64999999999999857891">
      <x:c r="A2075" s="7" t="s">
        <x:v>4593</x:v>
      </x:c>
      <x:c r="B2075" s="7" t="s">
        <x:v>1676</x:v>
      </x:c>
      <x:c r="C2075" s="8" t="s">
        <x:v>1427</x:v>
      </x:c>
      <x:c r="D2075" s="8" t="s">
        <x:v>116</x:v>
      </x:c>
      <x:c r="E2075" s="8" t="s">
        <x:v>543</x:v>
      </x:c>
      <x:c r="F2075" s="8" t="s">
        <x:v>495</x:v>
      </x:c>
      <x:c r="G2075" s="8" t="s">
        <x:v>7233</x:v>
      </x:c>
      <x:c r="H2075" s="8" t="s">
        <x:v>118</x:v>
      </x:c>
      <x:c r="I2075" s="9">
        <x:v>9170</x:v>
      </x:c>
    </x:row>
    <x:row r="2076" spans="1:9" ht="20.64999999999999857891">
      <x:c r="A2076" s="7" t="s">
        <x:v>4593</x:v>
      </x:c>
      <x:c r="B2076" s="7" t="s">
        <x:v>2692</x:v>
      </x:c>
      <x:c r="C2076" s="8" t="s">
        <x:v>3291</x:v>
      </x:c>
      <x:c r="D2076" s="8" t="s">
        <x:v>951</x:v>
      </x:c>
      <x:c r="E2076" s="8" t="s">
        <x:v>543</x:v>
      </x:c>
      <x:c r="F2076" s="8" t="s">
        <x:v>495</x:v>
      </x:c>
      <x:c r="G2076" s="8" t="s">
        <x:v>7233</x:v>
      </x:c>
      <x:c r="H2076" s="8" t="s">
        <x:v>118</x:v>
      </x:c>
      <x:c r="I2076" s="9">
        <x:v>2254</x:v>
      </x:c>
    </x:row>
    <x:row r="2077" spans="1:9" ht="20.64999999999999857891">
      <x:c r="A2077" s="7" t="s">
        <x:v>4593</x:v>
      </x:c>
      <x:c r="B2077" s="7" t="s">
        <x:v>1978</x:v>
      </x:c>
      <x:c r="C2077" s="8" t="s">
        <x:v>3291</x:v>
      </x:c>
      <x:c r="D2077" s="8" t="s">
        <x:v>947</x:v>
      </x:c>
      <x:c r="E2077" s="8" t="s">
        <x:v>543</x:v>
      </x:c>
      <x:c r="F2077" s="8" t="s">
        <x:v>495</x:v>
      </x:c>
      <x:c r="G2077" s="8" t="s">
        <x:v>7233</x:v>
      </x:c>
      <x:c r="H2077" s="8" t="s">
        <x:v>118</x:v>
      </x:c>
      <x:c r="I2077" s="9">
        <x:v>3124</x:v>
      </x:c>
    </x:row>
    <x:row r="2078" spans="1:9" ht="20.64999999999999857891">
      <x:c r="A2078" s="7" t="s">
        <x:v>3117</x:v>
      </x:c>
      <x:c r="B2078" s="7" t="s">
        <x:v>1892</x:v>
      </x:c>
      <x:c r="C2078" s="8" t="s">
        <x:v>2139</x:v>
      </x:c>
      <x:c r="D2078" s="8" t="s">
        <x:v>53</x:v>
      </x:c>
      <x:c r="E2078" s="8" t="s">
        <x:v>543</x:v>
      </x:c>
      <x:c r="F2078" s="8" t="s">
        <x:v>495</x:v>
      </x:c>
      <x:c r="G2078" s="8" t="s">
        <x:v>7233</x:v>
      </x:c>
      <x:c r="H2078" s="8" t="s">
        <x:v>118</x:v>
      </x:c>
      <x:c r="I2078" s="9">
        <x:v>930</x:v>
      </x:c>
    </x:row>
    <x:row r="2079" spans="1:9" ht="20.64999999999999857891">
      <x:c r="A2079" s="7" t="s">
        <x:v>3117</x:v>
      </x:c>
      <x:c r="B2079" s="7" t="s">
        <x:v>1888</x:v>
      </x:c>
      <x:c r="C2079" s="8" t="s">
        <x:v>2139</x:v>
      </x:c>
      <x:c r="D2079" s="8" t="s">
        <x:v>1388</x:v>
      </x:c>
      <x:c r="E2079" s="8" t="s">
        <x:v>543</x:v>
      </x:c>
      <x:c r="F2079" s="8" t="s">
        <x:v>495</x:v>
      </x:c>
      <x:c r="G2079" s="8" t="s">
        <x:v>7233</x:v>
      </x:c>
      <x:c r="H2079" s="8" t="s">
        <x:v>118</x:v>
      </x:c>
      <x:c r="I2079" s="9">
        <x:v>1062</x:v>
      </x:c>
    </x:row>
    <x:row r="2080" spans="1:9" ht="20.64999999999999857891">
      <x:c r="A2080" s="7" t="s">
        <x:v>3117</x:v>
      </x:c>
      <x:c r="B2080" s="7" t="s">
        <x:v>1912</x:v>
      </x:c>
      <x:c r="C2080" s="8" t="s">
        <x:v>2139</x:v>
      </x:c>
      <x:c r="D2080" s="8" t="s">
        <x:v>2122</x:v>
      </x:c>
      <x:c r="E2080" s="8" t="s">
        <x:v>543</x:v>
      </x:c>
      <x:c r="F2080" s="8" t="s">
        <x:v>495</x:v>
      </x:c>
      <x:c r="G2080" s="8" t="s">
        <x:v>7233</x:v>
      </x:c>
      <x:c r="H2080" s="8" t="s">
        <x:v>118</x:v>
      </x:c>
      <x:c r="I2080" s="9">
        <x:v>1510</x:v>
      </x:c>
    </x:row>
    <x:row r="2081" spans="1:9" ht="20.64999999999999857891">
      <x:c r="A2081" s="7" t="s">
        <x:v>3117</x:v>
      </x:c>
      <x:c r="B2081" s="7" t="s">
        <x:v>1841</x:v>
      </x:c>
      <x:c r="C2081" s="8" t="s">
        <x:v>2139</x:v>
      </x:c>
      <x:c r="D2081" s="8" t="s">
        <x:v>2301</x:v>
      </x:c>
      <x:c r="E2081" s="8" t="s">
        <x:v>543</x:v>
      </x:c>
      <x:c r="F2081" s="8" t="s">
        <x:v>495</x:v>
      </x:c>
      <x:c r="G2081" s="8" t="s">
        <x:v>7233</x:v>
      </x:c>
      <x:c r="H2081" s="8" t="s">
        <x:v>118</x:v>
      </x:c>
      <x:c r="I2081" s="9">
        <x:v>1930</x:v>
      </x:c>
    </x:row>
    <x:row r="2082" spans="1:9" ht="20.64999999999999857891">
      <x:c r="A2082" s="7" t="s">
        <x:v>3117</x:v>
      </x:c>
      <x:c r="B2082" s="7" t="s">
        <x:v>2495</x:v>
      </x:c>
      <x:c r="C2082" s="8" t="s">
        <x:v>2139</x:v>
      </x:c>
      <x:c r="D2082" s="8" t="s">
        <x:v>2154</x:v>
      </x:c>
      <x:c r="E2082" s="8" t="s">
        <x:v>543</x:v>
      </x:c>
      <x:c r="F2082" s="8" t="s">
        <x:v>495</x:v>
      </x:c>
      <x:c r="G2082" s="8" t="s">
        <x:v>7233</x:v>
      </x:c>
      <x:c r="H2082" s="8" t="s">
        <x:v>118</x:v>
      </x:c>
      <x:c r="I2082" s="9">
        <x:v>2720</x:v>
      </x:c>
    </x:row>
    <x:row r="2083" spans="1:9" ht="20.64999999999999857891">
      <x:c r="A2083" s="7" t="s">
        <x:v>3117</x:v>
      </x:c>
      <x:c r="B2083" s="7" t="s">
        <x:v>3501</x:v>
      </x:c>
      <x:c r="C2083" s="8" t="s">
        <x:v>2139</x:v>
      </x:c>
      <x:c r="D2083" s="8" t="s">
        <x:v>2369</x:v>
      </x:c>
      <x:c r="E2083" s="8" t="s">
        <x:v>543</x:v>
      </x:c>
      <x:c r="F2083" s="8" t="s">
        <x:v>495</x:v>
      </x:c>
      <x:c r="G2083" s="8" t="s">
        <x:v>7233</x:v>
      </x:c>
      <x:c r="H2083" s="8" t="s">
        <x:v>118</x:v>
      </x:c>
      <x:c r="I2083" s="9">
        <x:v>3310</x:v>
      </x:c>
    </x:row>
    <x:row r="2084" spans="1:9" ht="20.64999999999999857891">
      <x:c r="A2084" s="7" t="s">
        <x:v>3117</x:v>
      </x:c>
      <x:c r="B2084" s="7" t="s">
        <x:v>1829</x:v>
      </x:c>
      <x:c r="C2084" s="8" t="s">
        <x:v>2139</x:v>
      </x:c>
      <x:c r="D2084" s="8" t="s">
        <x:v>1306</x:v>
      </x:c>
      <x:c r="E2084" s="8" t="s">
        <x:v>543</x:v>
      </x:c>
      <x:c r="F2084" s="8" t="s">
        <x:v>495</x:v>
      </x:c>
      <x:c r="G2084" s="8" t="s">
        <x:v>7233</x:v>
      </x:c>
      <x:c r="H2084" s="8" t="s">
        <x:v>118</x:v>
      </x:c>
      <x:c r="I2084" s="9">
        <x:v>730</x:v>
      </x:c>
    </x:row>
    <x:row r="2085" spans="1:9" ht="20.64999999999999857891">
      <x:c r="A2085" s="7" t="s">
        <x:v>3117</x:v>
      </x:c>
      <x:c r="B2085" s="7" t="s">
        <x:v>4424</x:v>
      </x:c>
      <x:c r="C2085" s="8" t="s">
        <x:v>2139</x:v>
      </x:c>
      <x:c r="D2085" s="8" t="s">
        <x:v>2310</x:v>
      </x:c>
      <x:c r="E2085" s="8" t="s">
        <x:v>543</x:v>
      </x:c>
      <x:c r="F2085" s="8" t="s">
        <x:v>495</x:v>
      </x:c>
      <x:c r="G2085" s="8" t="s">
        <x:v>7233</x:v>
      </x:c>
      <x:c r="H2085" s="8" t="s">
        <x:v>118</x:v>
      </x:c>
      <x:c r="I2085" s="9">
        <x:v>841</x:v>
      </x:c>
    </x:row>
    <x:row r="2086" spans="1:9" ht="20.64999999999999857891">
      <x:c r="A2086" s="7" t="s">
        <x:v>3117</x:v>
      </x:c>
      <x:c r="B2086" s="7" t="s">
        <x:v>8096</x:v>
      </x:c>
      <x:c r="C2086" s="8" t="s">
        <x:v>2139</x:v>
      </x:c>
      <x:c r="D2086" s="8" t="s">
        <x:v>1411</x:v>
      </x:c>
      <x:c r="E2086" s="8" t="s">
        <x:v>543</x:v>
      </x:c>
      <x:c r="F2086" s="8" t="s">
        <x:v>495</x:v>
      </x:c>
      <x:c r="G2086" s="8" t="s">
        <x:v>7233</x:v>
      </x:c>
      <x:c r="H2086" s="8" t="s">
        <x:v>118</x:v>
      </x:c>
      <x:c r="I2086" s="9">
        <x:v>1215</x:v>
      </x:c>
    </x:row>
    <x:row r="2087" spans="1:9" ht="20.64999999999999857891">
      <x:c r="A2087" s="7" t="s">
        <x:v>3117</x:v>
      </x:c>
      <x:c r="B2087" s="7" t="s">
        <x:v>1838</x:v>
      </x:c>
      <x:c r="C2087" s="8" t="s">
        <x:v>2139</x:v>
      </x:c>
      <x:c r="D2087" s="8" t="s">
        <x:v>1360</x:v>
      </x:c>
      <x:c r="E2087" s="8" t="s">
        <x:v>543</x:v>
      </x:c>
      <x:c r="F2087" s="8" t="s">
        <x:v>495</x:v>
      </x:c>
      <x:c r="G2087" s="8" t="s">
        <x:v>7233</x:v>
      </x:c>
      <x:c r="H2087" s="8" t="s">
        <x:v>118</x:v>
      </x:c>
      <x:c r="I2087" s="9">
        <x:v>1538</x:v>
      </x:c>
    </x:row>
    <x:row r="2088" spans="1:9" ht="20.64999999999999857891">
      <x:c r="A2088" s="7" t="s">
        <x:v>3117</x:v>
      </x:c>
      <x:c r="B2088" s="7" t="s">
        <x:v>1879</x:v>
      </x:c>
      <x:c r="C2088" s="8" t="s">
        <x:v>2139</x:v>
      </x:c>
      <x:c r="D2088" s="8" t="s">
        <x:v>2321</x:v>
      </x:c>
      <x:c r="E2088" s="8" t="s">
        <x:v>543</x:v>
      </x:c>
      <x:c r="F2088" s="8" t="s">
        <x:v>495</x:v>
      </x:c>
      <x:c r="G2088" s="8" t="s">
        <x:v>7233</x:v>
      </x:c>
      <x:c r="H2088" s="8" t="s">
        <x:v>118</x:v>
      </x:c>
      <x:c r="I2088" s="9">
        <x:v>2210</x:v>
      </x:c>
    </x:row>
    <x:row r="2089" spans="1:9" ht="20.64999999999999857891">
      <x:c r="A2089" s="7" t="s">
        <x:v>3117</x:v>
      </x:c>
      <x:c r="B2089" s="7" t="s">
        <x:v>3860</x:v>
      </x:c>
      <x:c r="C2089" s="8" t="s">
        <x:v>2139</x:v>
      </x:c>
      <x:c r="D2089" s="8" t="s">
        <x:v>2233</x:v>
      </x:c>
      <x:c r="E2089" s="8" t="s">
        <x:v>543</x:v>
      </x:c>
      <x:c r="F2089" s="8" t="s">
        <x:v>495</x:v>
      </x:c>
      <x:c r="G2089" s="8" t="s">
        <x:v>7233</x:v>
      </x:c>
      <x:c r="H2089" s="8" t="s">
        <x:v>118</x:v>
      </x:c>
      <x:c r="I2089" s="9">
        <x:v>2626</x:v>
      </x:c>
    </x:row>
    <x:row r="2090" spans="1:9" ht="20.64999999999999857891">
      <x:c r="A2090" s="7" t="s">
        <x:v>3117</x:v>
      </x:c>
      <x:c r="B2090" s="7" t="s">
        <x:v>6265</x:v>
      </x:c>
      <x:c r="C2090" s="8" t="s">
        <x:v>2139</x:v>
      </x:c>
      <x:c r="D2090" s="8" t="s">
        <x:v>1318</x:v>
      </x:c>
      <x:c r="E2090" s="8" t="s">
        <x:v>543</x:v>
      </x:c>
      <x:c r="F2090" s="8" t="s">
        <x:v>495</x:v>
      </x:c>
      <x:c r="G2090" s="8" t="s">
        <x:v>7233</x:v>
      </x:c>
      <x:c r="H2090" s="8" t="s">
        <x:v>118</x:v>
      </x:c>
      <x:c r="I2090" s="9">
        <x:v>3408</x:v>
      </x:c>
    </x:row>
    <x:row r="2091" spans="1:9" ht="20.64999999999999857891">
      <x:c r="A2091" s="7" t="s">
        <x:v>3117</x:v>
      </x:c>
      <x:c r="B2091" s="7" t="s">
        <x:v>1856</x:v>
      </x:c>
      <x:c r="C2091" s="8" t="s">
        <x:v>2139</x:v>
      </x:c>
      <x:c r="D2091" s="8" t="s">
        <x:v>1324</x:v>
      </x:c>
      <x:c r="E2091" s="8" t="s">
        <x:v>543</x:v>
      </x:c>
      <x:c r="F2091" s="8" t="s">
        <x:v>495</x:v>
      </x:c>
      <x:c r="G2091" s="8" t="s">
        <x:v>7233</x:v>
      </x:c>
      <x:c r="H2091" s="8" t="s">
        <x:v>118</x:v>
      </x:c>
      <x:c r="I2091" s="9">
        <x:v>3714</x:v>
      </x:c>
    </x:row>
    <x:row r="2092" spans="1:9" ht="20.64999999999999857891">
      <x:c r="A2092" s="7" t="s">
        <x:v>3117</x:v>
      </x:c>
      <x:c r="B2092" s="7" t="s">
        <x:v>3835</x:v>
      </x:c>
      <x:c r="C2092" s="8" t="s">
        <x:v>2139</x:v>
      </x:c>
      <x:c r="D2092" s="8" t="s">
        <x:v>2234</x:v>
      </x:c>
      <x:c r="E2092" s="8" t="s">
        <x:v>543</x:v>
      </x:c>
      <x:c r="F2092" s="8" t="s">
        <x:v>495</x:v>
      </x:c>
      <x:c r="G2092" s="8" t="s">
        <x:v>7233</x:v>
      </x:c>
      <x:c r="H2092" s="8" t="s">
        <x:v>118</x:v>
      </x:c>
      <x:c r="I2092" s="9">
        <x:v>5230</x:v>
      </x:c>
    </x:row>
    <x:row r="2093" spans="1:9" ht="20.64999999999999857891">
      <x:c r="A2093" s="7" t="s">
        <x:v>3117</x:v>
      </x:c>
      <x:c r="B2093" s="7" t="s">
        <x:v>3534</x:v>
      </x:c>
      <x:c r="C2093" s="8" t="s">
        <x:v>2139</x:v>
      </x:c>
      <x:c r="D2093" s="8" t="s">
        <x:v>2183</x:v>
      </x:c>
      <x:c r="E2093" s="8" t="s">
        <x:v>543</x:v>
      </x:c>
      <x:c r="F2093" s="8" t="s">
        <x:v>495</x:v>
      </x:c>
      <x:c r="G2093" s="8" t="s">
        <x:v>7233</x:v>
      </x:c>
      <x:c r="H2093" s="8" t="s">
        <x:v>118</x:v>
      </x:c>
      <x:c r="I2093" s="9">
        <x:v>6610</x:v>
      </x:c>
    </x:row>
    <x:row r="2094" spans="1:9" ht="20.64999999999999857891">
      <x:c r="A2094" s="7" t="s">
        <x:v>3117</x:v>
      </x:c>
      <x:c r="B2094" s="7" t="s">
        <x:v>3846</x:v>
      </x:c>
      <x:c r="C2094" s="8" t="s">
        <x:v>2139</x:v>
      </x:c>
      <x:c r="D2094" s="8" t="s">
        <x:v>1320</x:v>
      </x:c>
      <x:c r="E2094" s="8" t="s">
        <x:v>543</x:v>
      </x:c>
      <x:c r="F2094" s="8" t="s">
        <x:v>495</x:v>
      </x:c>
      <x:c r="G2094" s="8" t="s">
        <x:v>7233</x:v>
      </x:c>
      <x:c r="H2094" s="8" t="s">
        <x:v>118</x:v>
      </x:c>
      <x:c r="I2094" s="9">
        <x:v>8570</x:v>
      </x:c>
    </x:row>
    <x:row r="2095" spans="1:9" ht="20.64999999999999857891">
      <x:c r="A2095" s="7" t="s">
        <x:v>3117</x:v>
      </x:c>
      <x:c r="B2095" s="7" t="s">
        <x:v>1937</x:v>
      </x:c>
      <x:c r="C2095" s="8" t="s">
        <x:v>2139</x:v>
      </x:c>
      <x:c r="D2095" s="8" t="s">
        <x:v>1496</x:v>
      </x:c>
      <x:c r="E2095" s="8" t="s">
        <x:v>543</x:v>
      </x:c>
      <x:c r="F2095" s="8" t="s">
        <x:v>495</x:v>
      </x:c>
      <x:c r="G2095" s="8" t="s">
        <x:v>7233</x:v>
      </x:c>
      <x:c r="H2095" s="8" t="s">
        <x:v>118</x:v>
      </x:c>
      <x:c r="I2095" s="9">
        <x:v>10990</x:v>
      </x:c>
    </x:row>
    <x:row r="2096" spans="1:9" ht="20.64999999999999857891">
      <x:c r="A2096" s="7" t="s">
        <x:v>3117</x:v>
      </x:c>
      <x:c r="B2096" s="7" t="s">
        <x:v>3324</x:v>
      </x:c>
      <x:c r="C2096" s="8" t="s">
        <x:v>2139</x:v>
      </x:c>
      <x:c r="D2096" s="8" t="s">
        <x:v>2114</x:v>
      </x:c>
      <x:c r="E2096" s="8" t="s">
        <x:v>543</x:v>
      </x:c>
      <x:c r="F2096" s="8" t="s">
        <x:v>495</x:v>
      </x:c>
      <x:c r="G2096" s="8" t="s">
        <x:v>7233</x:v>
      </x:c>
      <x:c r="H2096" s="8" t="s">
        <x:v>118</x:v>
      </x:c>
      <x:c r="I2096" s="9">
        <x:v>2754</x:v>
      </x:c>
    </x:row>
    <x:row r="2097" spans="1:9" ht="20.64999999999999857891">
      <x:c r="A2097" s="7" t="s">
        <x:v>2571</x:v>
      </x:c>
      <x:c r="B2097" s="7" t="s">
        <x:v>1958</x:v>
      </x:c>
      <x:c r="C2097" s="8" t="s">
        <x:v>267</x:v>
      </x:c>
      <x:c r="D2097" s="8" t="s">
        <x:v>922</x:v>
      </x:c>
      <x:c r="E2097" s="8" t="s">
        <x:v>543</x:v>
      </x:c>
      <x:c r="F2097" s="8" t="s">
        <x:v>495</x:v>
      </x:c>
      <x:c r="G2097" s="8" t="s">
        <x:v>7233</x:v>
      </x:c>
      <x:c r="H2097" s="8" t="s">
        <x:v>118</x:v>
      </x:c>
      <x:c r="I2097" s="9">
        <x:v>10200</x:v>
      </x:c>
    </x:row>
    <x:row r="2098" spans="1:9" ht="20.64999999999999857891">
      <x:c r="A2098" s="7" t="s">
        <x:v>2571</x:v>
      </x:c>
      <x:c r="B2098" s="7" t="s">
        <x:v>1950</x:v>
      </x:c>
      <x:c r="C2098" s="8" t="s">
        <x:v>267</x:v>
      </x:c>
      <x:c r="D2098" s="8" t="s">
        <x:v>939</x:v>
      </x:c>
      <x:c r="E2098" s="8" t="s">
        <x:v>543</x:v>
      </x:c>
      <x:c r="F2098" s="8" t="s">
        <x:v>495</x:v>
      </x:c>
      <x:c r="G2098" s="8" t="s">
        <x:v>7233</x:v>
      </x:c>
      <x:c r="H2098" s="8" t="s">
        <x:v>118</x:v>
      </x:c>
      <x:c r="I2098" s="9">
        <x:v>16110</x:v>
      </x:c>
    </x:row>
    <x:row r="2099" spans="1:9" ht="20.64999999999999857891">
      <x:c r="A2099" s="7" t="s">
        <x:v>2571</x:v>
      </x:c>
      <x:c r="B2099" s="7" t="s">
        <x:v>1886</x:v>
      </x:c>
      <x:c r="C2099" s="8" t="s">
        <x:v>267</x:v>
      </x:c>
      <x:c r="D2099" s="8" t="s">
        <x:v>940</x:v>
      </x:c>
      <x:c r="E2099" s="8" t="s">
        <x:v>543</x:v>
      </x:c>
      <x:c r="F2099" s="8" t="s">
        <x:v>495</x:v>
      </x:c>
      <x:c r="G2099" s="8" t="s">
        <x:v>7233</x:v>
      </x:c>
      <x:c r="H2099" s="8" t="s">
        <x:v>118</x:v>
      </x:c>
      <x:c r="I2099" s="9">
        <x:v>23510</x:v>
      </x:c>
    </x:row>
    <x:row r="2100" spans="1:9" ht="20.64999999999999857891">
      <x:c r="A2100" s="7" t="s">
        <x:v>2571</x:v>
      </x:c>
      <x:c r="B2100" s="7" t="s">
        <x:v>3853</x:v>
      </x:c>
      <x:c r="C2100" s="8" t="s">
        <x:v>267</x:v>
      </x:c>
      <x:c r="D2100" s="8" t="s">
        <x:v>116</x:v>
      </x:c>
      <x:c r="E2100" s="8" t="s">
        <x:v>543</x:v>
      </x:c>
      <x:c r="F2100" s="8" t="s">
        <x:v>495</x:v>
      </x:c>
      <x:c r="G2100" s="8" t="s">
        <x:v>7233</x:v>
      </x:c>
      <x:c r="H2100" s="8" t="s">
        <x:v>118</x:v>
      </x:c>
      <x:c r="I2100" s="9">
        <x:v>33685</x:v>
      </x:c>
    </x:row>
    <x:row r="2101" spans="1:9" ht="20.64999999999999857891">
      <x:c r="A2101" s="7" t="s">
        <x:v>1815</x:v>
      </x:c>
      <x:c r="B2101" s="7" t="s">
        <x:v>1954</x:v>
      </x:c>
      <x:c r="C2101" s="8" t="s">
        <x:v>926</x:v>
      </x:c>
      <x:c r="D2101" s="8" t="s">
        <x:v>951</x:v>
      </x:c>
      <x:c r="E2101" s="8" t="s">
        <x:v>543</x:v>
      </x:c>
      <x:c r="F2101" s="8" t="s">
        <x:v>495</x:v>
      </x:c>
      <x:c r="G2101" s="8" t="s">
        <x:v>7233</x:v>
      </x:c>
      <x:c r="H2101" s="8" t="s">
        <x:v>118</x:v>
      </x:c>
      <x:c r="I2101" s="9">
        <x:v>3582</x:v>
      </x:c>
    </x:row>
    <x:row r="2102" spans="1:9" ht="20.64999999999999857891">
      <x:c r="A2102" s="7" t="s">
        <x:v>1815</x:v>
      </x:c>
      <x:c r="B2102" s="7" t="s">
        <x:v>3535</x:v>
      </x:c>
      <x:c r="C2102" s="8" t="s">
        <x:v>926</x:v>
      </x:c>
      <x:c r="D2102" s="8" t="s">
        <x:v>947</x:v>
      </x:c>
      <x:c r="E2102" s="8" t="s">
        <x:v>543</x:v>
      </x:c>
      <x:c r="F2102" s="8" t="s">
        <x:v>495</x:v>
      </x:c>
      <x:c r="G2102" s="8" t="s">
        <x:v>7233</x:v>
      </x:c>
      <x:c r="H2102" s="8" t="s">
        <x:v>118</x:v>
      </x:c>
      <x:c r="I2102" s="9">
        <x:v>5220</x:v>
      </x:c>
    </x:row>
    <x:row r="2103" spans="1:9" ht="20.64999999999999857891">
      <x:c r="A2103" s="7" t="s">
        <x:v>1815</x:v>
      </x:c>
      <x:c r="B2103" s="7" t="s">
        <x:v>7952</x:v>
      </x:c>
      <x:c r="C2103" s="8" t="s">
        <x:v>926</x:v>
      </x:c>
      <x:c r="D2103" s="8" t="s">
        <x:v>922</x:v>
      </x:c>
      <x:c r="E2103" s="8" t="s">
        <x:v>543</x:v>
      </x:c>
      <x:c r="F2103" s="8" t="s">
        <x:v>495</x:v>
      </x:c>
      <x:c r="G2103" s="8" t="s">
        <x:v>7233</x:v>
      </x:c>
      <x:c r="H2103" s="8" t="s">
        <x:v>118</x:v>
      </x:c>
      <x:c r="I2103" s="9">
        <x:v>7353</x:v>
      </x:c>
    </x:row>
    <x:row r="2104" spans="1:9" ht="20.64999999999999857891">
      <x:c r="A2104" s="7" t="s">
        <x:v>1815</x:v>
      </x:c>
      <x:c r="B2104" s="7" t="s">
        <x:v>1915</x:v>
      </x:c>
      <x:c r="C2104" s="8" t="s">
        <x:v>926</x:v>
      </x:c>
      <x:c r="D2104" s="8" t="s">
        <x:v>939</x:v>
      </x:c>
      <x:c r="E2104" s="8" t="s">
        <x:v>543</x:v>
      </x:c>
      <x:c r="F2104" s="8" t="s">
        <x:v>495</x:v>
      </x:c>
      <x:c r="G2104" s="8" t="s">
        <x:v>7233</x:v>
      </x:c>
      <x:c r="H2104" s="8" t="s">
        <x:v>118</x:v>
      </x:c>
      <x:c r="I2104" s="9">
        <x:v>16106</x:v>
      </x:c>
    </x:row>
    <x:row r="2105" spans="1:9" ht="20.64999999999999857891">
      <x:c r="A2105" s="7" t="s">
        <x:v>1815</x:v>
      </x:c>
      <x:c r="B2105" s="7" t="s">
        <x:v>1852</x:v>
      </x:c>
      <x:c r="C2105" s="8" t="s">
        <x:v>926</x:v>
      </x:c>
      <x:c r="D2105" s="8" t="s">
        <x:v>940</x:v>
      </x:c>
      <x:c r="E2105" s="8" t="s">
        <x:v>543</x:v>
      </x:c>
      <x:c r="F2105" s="8" t="s">
        <x:v>495</x:v>
      </x:c>
      <x:c r="G2105" s="8" t="s">
        <x:v>7233</x:v>
      </x:c>
      <x:c r="H2105" s="8" t="s">
        <x:v>118</x:v>
      </x:c>
      <x:c r="I2105" s="9">
        <x:v>22666</x:v>
      </x:c>
    </x:row>
    <x:row r="2106" spans="1:9" ht="20.64999999999999857891">
      <x:c r="A2106" s="7" t="s">
        <x:v>1815</x:v>
      </x:c>
      <x:c r="B2106" s="7" t="s">
        <x:v>1903</x:v>
      </x:c>
      <x:c r="C2106" s="8" t="s">
        <x:v>926</x:v>
      </x:c>
      <x:c r="D2106" s="8" t="s">
        <x:v>116</x:v>
      </x:c>
      <x:c r="E2106" s="8" t="s">
        <x:v>543</x:v>
      </x:c>
      <x:c r="F2106" s="8" t="s">
        <x:v>495</x:v>
      </x:c>
      <x:c r="G2106" s="8" t="s">
        <x:v>7233</x:v>
      </x:c>
      <x:c r="H2106" s="8" t="s">
        <x:v>118</x:v>
      </x:c>
      <x:c r="I2106" s="9">
        <x:v>32213</x:v>
      </x:c>
    </x:row>
    <x:row r="2107" spans="1:9" ht="20.64999999999999857891">
      <x:c r="A2107" s="7" t="s">
        <x:v>1815</x:v>
      </x:c>
      <x:c r="B2107" s="7" t="s">
        <x:v>8118</x:v>
      </x:c>
      <x:c r="C2107" s="8" t="s">
        <x:v>393</x:v>
      </x:c>
      <x:c r="D2107" s="8" t="s">
        <x:v>951</x:v>
      </x:c>
      <x:c r="E2107" s="8" t="s">
        <x:v>543</x:v>
      </x:c>
      <x:c r="F2107" s="8" t="s">
        <x:v>495</x:v>
      </x:c>
      <x:c r="G2107" s="8" t="s">
        <x:v>7233</x:v>
      </x:c>
      <x:c r="H2107" s="8" t="s">
        <x:v>118</x:v>
      </x:c>
      <x:c r="I2107" s="9">
        <x:v>7889</x:v>
      </x:c>
    </x:row>
    <x:row r="2108" spans="1:9" ht="20.64999999999999857891">
      <x:c r="A2108" s="7" t="s">
        <x:v>1815</x:v>
      </x:c>
      <x:c r="B2108" s="7" t="s">
        <x:v>3857</x:v>
      </x:c>
      <x:c r="C2108" s="8" t="s">
        <x:v>393</x:v>
      </x:c>
      <x:c r="D2108" s="8" t="s">
        <x:v>947</x:v>
      </x:c>
      <x:c r="E2108" s="8" t="s">
        <x:v>543</x:v>
      </x:c>
      <x:c r="F2108" s="8" t="s">
        <x:v>495</x:v>
      </x:c>
      <x:c r="G2108" s="8" t="s">
        <x:v>7233</x:v>
      </x:c>
      <x:c r="H2108" s="8" t="s">
        <x:v>118</x:v>
      </x:c>
      <x:c r="I2108" s="9">
        <x:v>11273</x:v>
      </x:c>
    </x:row>
    <x:row r="2109" spans="1:9" ht="20.64999999999999857891">
      <x:c r="A2109" s="7" t="s">
        <x:v>1815</x:v>
      </x:c>
      <x:c r="B2109" s="7" t="s">
        <x:v>1871</x:v>
      </x:c>
      <x:c r="C2109" s="8" t="s">
        <x:v>393</x:v>
      </x:c>
      <x:c r="D2109" s="8" t="s">
        <x:v>922</x:v>
      </x:c>
      <x:c r="E2109" s="8" t="s">
        <x:v>543</x:v>
      </x:c>
      <x:c r="F2109" s="8" t="s">
        <x:v>495</x:v>
      </x:c>
      <x:c r="G2109" s="8" t="s">
        <x:v>7233</x:v>
      </x:c>
      <x:c r="H2109" s="8" t="s">
        <x:v>118</x:v>
      </x:c>
      <x:c r="I2109" s="9">
        <x:v>18051</x:v>
      </x:c>
    </x:row>
    <x:row r="2110" spans="1:9" ht="20.64999999999999857891">
      <x:c r="A2110" s="7" t="s">
        <x:v>1815</x:v>
      </x:c>
      <x:c r="B2110" s="7" t="s">
        <x:v>8152</x:v>
      </x:c>
      <x:c r="C2110" s="8" t="s">
        <x:v>393</x:v>
      </x:c>
      <x:c r="D2110" s="8" t="s">
        <x:v>939</x:v>
      </x:c>
      <x:c r="E2110" s="8" t="s">
        <x:v>543</x:v>
      </x:c>
      <x:c r="F2110" s="8" t="s">
        <x:v>495</x:v>
      </x:c>
      <x:c r="G2110" s="8" t="s">
        <x:v>7233</x:v>
      </x:c>
      <x:c r="H2110" s="8" t="s">
        <x:v>118</x:v>
      </x:c>
      <x:c r="I2110" s="9">
        <x:v>26397</x:v>
      </x:c>
    </x:row>
    <x:row r="2111" spans="1:9" ht="20.64999999999999857891">
      <x:c r="A2111" s="7" t="s">
        <x:v>1815</x:v>
      </x:c>
      <x:c r="B2111" s="7" t="s">
        <x:v>1887</x:v>
      </x:c>
      <x:c r="C2111" s="8" t="s">
        <x:v>393</x:v>
      </x:c>
      <x:c r="D2111" s="8" t="s">
        <x:v>940</x:v>
      </x:c>
      <x:c r="E2111" s="8" t="s">
        <x:v>543</x:v>
      </x:c>
      <x:c r="F2111" s="8" t="s">
        <x:v>495</x:v>
      </x:c>
      <x:c r="G2111" s="8" t="s">
        <x:v>7233</x:v>
      </x:c>
      <x:c r="H2111" s="8" t="s">
        <x:v>118</x:v>
      </x:c>
      <x:c r="I2111" s="9">
        <x:v>32213</x:v>
      </x:c>
    </x:row>
    <x:row r="2112" spans="1:9" ht="20.64999999999999857891">
      <x:c r="A2112" s="7" t="s">
        <x:v>1815</x:v>
      </x:c>
      <x:c r="B2112" s="7" t="s">
        <x:v>3119</x:v>
      </x:c>
      <x:c r="C2112" s="8" t="s">
        <x:v>393</x:v>
      </x:c>
      <x:c r="D2112" s="8" t="s">
        <x:v>116</x:v>
      </x:c>
      <x:c r="E2112" s="8" t="s">
        <x:v>543</x:v>
      </x:c>
      <x:c r="F2112" s="8" t="s">
        <x:v>495</x:v>
      </x:c>
      <x:c r="G2112" s="8" t="s">
        <x:v>7233</x:v>
      </x:c>
      <x:c r="H2112" s="8" t="s">
        <x:v>118</x:v>
      </x:c>
      <x:c r="I2112" s="9">
        <x:v>45164</x:v>
      </x:c>
    </x:row>
    <x:row r="2113" spans="1:9" ht="20.64999999999999857891">
      <x:c r="A2113" s="7" t="s">
        <x:v>3582</x:v>
      </x:c>
      <x:c r="B2113" s="7" t="s">
        <x:v>6443</x:v>
      </x:c>
      <x:c r="C2113" s="8" t="s">
        <x:v>1877</x:v>
      </x:c>
      <x:c r="D2113" s="8" t="s">
        <x:v>951</x:v>
      </x:c>
      <x:c r="E2113" s="8" t="s">
        <x:v>543</x:v>
      </x:c>
      <x:c r="F2113" s="8" t="s">
        <x:v>495</x:v>
      </x:c>
      <x:c r="G2113" s="8" t="s">
        <x:v>7233</x:v>
      </x:c>
      <x:c r="H2113" s="8" t="s">
        <x:v>118</x:v>
      </x:c>
      <x:c r="I2113" s="9">
        <x:v>12405</x:v>
      </x:c>
    </x:row>
    <x:row r="2114" spans="1:9" ht="20.64999999999999857891">
      <x:c r="A2114" s="7" t="s">
        <x:v>3582</x:v>
      </x:c>
      <x:c r="B2114" s="7" t="s">
        <x:v>1825</x:v>
      </x:c>
      <x:c r="C2114" s="8" t="s">
        <x:v>1877</x:v>
      </x:c>
      <x:c r="D2114" s="8" t="s">
        <x:v>947</x:v>
      </x:c>
      <x:c r="E2114" s="8" t="s">
        <x:v>543</x:v>
      </x:c>
      <x:c r="F2114" s="8" t="s">
        <x:v>495</x:v>
      </x:c>
      <x:c r="G2114" s="8" t="s">
        <x:v>7233</x:v>
      </x:c>
      <x:c r="H2114" s="8" t="s">
        <x:v>118</x:v>
      </x:c>
      <x:c r="I2114" s="9">
        <x:v>19153</x:v>
      </x:c>
    </x:row>
    <x:row r="2115" spans="1:9" ht="20.64999999999999857891">
      <x:c r="A2115" s="7" t="s">
        <x:v>3582</x:v>
      </x:c>
      <x:c r="B2115" s="7" t="s">
        <x:v>6247</x:v>
      </x:c>
      <x:c r="C2115" s="8" t="s">
        <x:v>1877</x:v>
      </x:c>
      <x:c r="D2115" s="8" t="s">
        <x:v>922</x:v>
      </x:c>
      <x:c r="E2115" s="8" t="s">
        <x:v>543</x:v>
      </x:c>
      <x:c r="F2115" s="8" t="s">
        <x:v>495</x:v>
      </x:c>
      <x:c r="G2115" s="8" t="s">
        <x:v>7233</x:v>
      </x:c>
      <x:c r="H2115" s="8" t="s">
        <x:v>118</x:v>
      </x:c>
      <x:c r="I2115" s="9">
        <x:v>25405</x:v>
      </x:c>
    </x:row>
    <x:row r="2116" spans="1:9" ht="20.64999999999999857891">
      <x:c r="A2116" s="7" t="s">
        <x:v>2043</x:v>
      </x:c>
      <x:c r="B2116" s="7" t="s">
        <x:v>8113</x:v>
      </x:c>
      <x:c r="C2116" s="8" t="s">
        <x:v>3106</x:v>
      </x:c>
      <x:c r="D2116" s="8" t="s">
        <x:v>951</x:v>
      </x:c>
      <x:c r="E2116" s="8" t="s">
        <x:v>543</x:v>
      </x:c>
      <x:c r="F2116" s="8" t="s">
        <x:v>495</x:v>
      </x:c>
      <x:c r="G2116" s="8" t="s">
        <x:v>7233</x:v>
      </x:c>
      <x:c r="H2116" s="8" t="s">
        <x:v>118</x:v>
      </x:c>
      <x:c r="I2116" s="9">
        <x:v>31945</x:v>
      </x:c>
    </x:row>
    <x:row r="2117" spans="1:9" ht="20.64999999999999857891">
      <x:c r="A2117" s="7" t="s">
        <x:v>2043</x:v>
      </x:c>
      <x:c r="B2117" s="7" t="s">
        <x:v>1882</x:v>
      </x:c>
      <x:c r="C2117" s="8" t="s">
        <x:v>3106</x:v>
      </x:c>
      <x:c r="D2117" s="8" t="s">
        <x:v>947</x:v>
      </x:c>
      <x:c r="E2117" s="8" t="s">
        <x:v>543</x:v>
      </x:c>
      <x:c r="F2117" s="8" t="s">
        <x:v>495</x:v>
      </x:c>
      <x:c r="G2117" s="8" t="s">
        <x:v>7233</x:v>
      </x:c>
      <x:c r="H2117" s="8" t="s">
        <x:v>118</x:v>
      </x:c>
      <x:c r="I2117" s="9">
        <x:v>34525</x:v>
      </x:c>
    </x:row>
    <x:row r="2118" spans="1:9" ht="20.64999999999999857891">
      <x:c r="A2118" s="7" t="s">
        <x:v>2043</x:v>
      </x:c>
      <x:c r="B2118" s="7" t="s">
        <x:v>3655</x:v>
      </x:c>
      <x:c r="C2118" s="8" t="s">
        <x:v>3106</x:v>
      </x:c>
      <x:c r="D2118" s="8" t="s">
        <x:v>922</x:v>
      </x:c>
      <x:c r="E2118" s="8" t="s">
        <x:v>543</x:v>
      </x:c>
      <x:c r="F2118" s="8" t="s">
        <x:v>495</x:v>
      </x:c>
      <x:c r="G2118" s="8" t="s">
        <x:v>7233</x:v>
      </x:c>
      <x:c r="H2118" s="8" t="s">
        <x:v>118</x:v>
      </x:c>
      <x:c r="I2118" s="9">
        <x:v>38852</x:v>
      </x:c>
    </x:row>
    <x:row r="2119" spans="1:9" ht="20.64999999999999857891">
      <x:c r="A2119" s="7" t="s">
        <x:v>2043</x:v>
      </x:c>
      <x:c r="B2119" s="7" t="s">
        <x:v>1985</x:v>
      </x:c>
      <x:c r="C2119" s="8" t="s">
        <x:v>3145</x:v>
      </x:c>
      <x:c r="D2119" s="8" t="s">
        <x:v>951</x:v>
      </x:c>
      <x:c r="E2119" s="8" t="s">
        <x:v>543</x:v>
      </x:c>
      <x:c r="F2119" s="8" t="s">
        <x:v>495</x:v>
      </x:c>
      <x:c r="G2119" s="8" t="s">
        <x:v>7233</x:v>
      </x:c>
      <x:c r="H2119" s="8" t="s">
        <x:v>118</x:v>
      </x:c>
      <x:c r="I2119" s="9">
        <x:v>202370</x:v>
      </x:c>
    </x:row>
    <x:row r="2120" spans="1:9" ht="20.64999999999999857891">
      <x:c r="A2120" s="7" t="s">
        <x:v>2043</x:v>
      </x:c>
      <x:c r="B2120" s="7" t="s">
        <x:v>1918</x:v>
      </x:c>
      <x:c r="C2120" s="8" t="s">
        <x:v>3145</x:v>
      </x:c>
      <x:c r="D2120" s="8" t="s">
        <x:v>947</x:v>
      </x:c>
      <x:c r="E2120" s="8" t="s">
        <x:v>543</x:v>
      </x:c>
      <x:c r="F2120" s="8" t="s">
        <x:v>495</x:v>
      </x:c>
      <x:c r="G2120" s="8" t="s">
        <x:v>7233</x:v>
      </x:c>
      <x:c r="H2120" s="8" t="s">
        <x:v>118</x:v>
      </x:c>
      <x:c r="I2120" s="9">
        <x:v>209297</x:v>
      </x:c>
    </x:row>
    <x:row r="2121" spans="1:9" ht="20.64999999999999857891">
      <x:c r="A2121" s="7" t="s">
        <x:v>2043</x:v>
      </x:c>
      <x:c r="B2121" s="7" t="s">
        <x:v>1924</x:v>
      </x:c>
      <x:c r="C2121" s="8" t="s">
        <x:v>3145</x:v>
      </x:c>
      <x:c r="D2121" s="8" t="s">
        <x:v>922</x:v>
      </x:c>
      <x:c r="E2121" s="8" t="s">
        <x:v>543</x:v>
      </x:c>
      <x:c r="F2121" s="8" t="s">
        <x:v>495</x:v>
      </x:c>
      <x:c r="G2121" s="8" t="s">
        <x:v>7233</x:v>
      </x:c>
      <x:c r="H2121" s="8" t="s">
        <x:v>118</x:v>
      </x:c>
      <x:c r="I2121" s="9">
        <x:v>218804</x:v>
      </x:c>
    </x:row>
    <x:row r="2122" spans="1:9" ht="20.64999999999999857891">
      <x:c r="A2122" s="7" t="s">
        <x:v>4658</x:v>
      </x:c>
      <x:c r="B2122" s="7" t="s">
        <x:v>8319</x:v>
      </x:c>
      <x:c r="C2122" s="8" t="s">
        <x:v>544</x:v>
      </x:c>
      <x:c r="D2122" s="8" t="s">
        <x:v>269</x:v>
      </x:c>
      <x:c r="E2122" s="8" t="s">
        <x:v>543</x:v>
      </x:c>
      <x:c r="F2122" s="8" t="s">
        <x:v>495</x:v>
      </x:c>
      <x:c r="G2122" s="8" t="s">
        <x:v>7233</x:v>
      </x:c>
      <x:c r="H2122" s="8" t="s">
        <x:v>124</x:v>
      </x:c>
      <x:c r="I2122" s="9">
        <x:v>508</x:v>
      </x:c>
    </x:row>
    <x:row r="2123" spans="1:9" ht="20.64999999999999857891">
      <x:c r="A2123" s="7" t="s">
        <x:v>4658</x:v>
      </x:c>
      <x:c r="B2123" s="7" t="s">
        <x:v>3283</x:v>
      </x:c>
      <x:c r="C2123" s="8" t="s">
        <x:v>544</x:v>
      </x:c>
      <x:c r="D2123" s="8" t="s">
        <x:v>497</x:v>
      </x:c>
      <x:c r="E2123" s="8" t="s">
        <x:v>543</x:v>
      </x:c>
      <x:c r="F2123" s="8" t="s">
        <x:v>495</x:v>
      </x:c>
      <x:c r="G2123" s="8" t="s">
        <x:v>7233</x:v>
      </x:c>
      <x:c r="H2123" s="8" t="s">
        <x:v>124</x:v>
      </x:c>
      <x:c r="I2123" s="9">
        <x:v>574</x:v>
      </x:c>
    </x:row>
    <x:row r="2124" spans="1:9" ht="20.64999999999999857891">
      <x:c r="A2124" s="7" t="s">
        <x:v>4658</x:v>
      </x:c>
      <x:c r="B2124" s="7" t="s">
        <x:v>1884</x:v>
      </x:c>
      <x:c r="C2124" s="8" t="s">
        <x:v>544</x:v>
      </x:c>
      <x:c r="D2124" s="8" t="s">
        <x:v>287</x:v>
      </x:c>
      <x:c r="E2124" s="8" t="s">
        <x:v>543</x:v>
      </x:c>
      <x:c r="F2124" s="8" t="s">
        <x:v>495</x:v>
      </x:c>
      <x:c r="G2124" s="8" t="s">
        <x:v>7233</x:v>
      </x:c>
      <x:c r="H2124" s="8" t="s">
        <x:v>124</x:v>
      </x:c>
      <x:c r="I2124" s="9">
        <x:v>641</x:v>
      </x:c>
    </x:row>
    <x:row r="2125" spans="1:9" ht="20.64999999999999857891">
      <x:c r="A2125" s="7" t="s">
        <x:v>4658</x:v>
      </x:c>
      <x:c r="B2125" s="7" t="s">
        <x:v>8145</x:v>
      </x:c>
      <x:c r="C2125" s="8" t="s">
        <x:v>544</x:v>
      </x:c>
      <x:c r="D2125" s="8" t="s">
        <x:v>501</x:v>
      </x:c>
      <x:c r="E2125" s="8" t="s">
        <x:v>543</x:v>
      </x:c>
      <x:c r="F2125" s="8" t="s">
        <x:v>495</x:v>
      </x:c>
      <x:c r="G2125" s="8" t="s">
        <x:v>7233</x:v>
      </x:c>
      <x:c r="H2125" s="8" t="s">
        <x:v>124</x:v>
      </x:c>
      <x:c r="I2125" s="9">
        <x:v>740</x:v>
      </x:c>
    </x:row>
    <x:row r="2126" spans="1:9" ht="20.64999999999999857891">
      <x:c r="A2126" s="7" t="s">
        <x:v>4658</x:v>
      </x:c>
      <x:c r="B2126" s="7" t="s">
        <x:v>1923</x:v>
      </x:c>
      <x:c r="C2126" s="8" t="s">
        <x:v>544</x:v>
      </x:c>
      <x:c r="D2126" s="8" t="s">
        <x:v>471</x:v>
      </x:c>
      <x:c r="E2126" s="8" t="s">
        <x:v>543</x:v>
      </x:c>
      <x:c r="F2126" s="8" t="s">
        <x:v>495</x:v>
      </x:c>
      <x:c r="G2126" s="8" t="s">
        <x:v>7233</x:v>
      </x:c>
      <x:c r="H2126" s="8" t="s">
        <x:v>124</x:v>
      </x:c>
      <x:c r="I2126" s="9">
        <x:v>828</x:v>
      </x:c>
    </x:row>
    <x:row r="2127" spans="1:9" ht="20.64999999999999857891">
      <x:c r="A2127" s="7" t="s">
        <x:v>4658</x:v>
      </x:c>
      <x:c r="B2127" s="7" t="s">
        <x:v>6326</x:v>
      </x:c>
      <x:c r="C2127" s="8" t="s">
        <x:v>544</x:v>
      </x:c>
      <x:c r="D2127" s="8" t="s">
        <x:v>394</x:v>
      </x:c>
      <x:c r="E2127" s="8" t="s">
        <x:v>543</x:v>
      </x:c>
      <x:c r="F2127" s="8" t="s">
        <x:v>495</x:v>
      </x:c>
      <x:c r="G2127" s="8" t="s">
        <x:v>7233</x:v>
      </x:c>
      <x:c r="H2127" s="8" t="s">
        <x:v>124</x:v>
      </x:c>
      <x:c r="I2127" s="9">
        <x:v>961</x:v>
      </x:c>
    </x:row>
    <x:row r="2128" spans="1:9" ht="20.64999999999999857891">
      <x:c r="A2128" s="7" t="s">
        <x:v>4658</x:v>
      </x:c>
      <x:c r="B2128" s="7" t="s">
        <x:v>1883</x:v>
      </x:c>
      <x:c r="C2128" s="8" t="s">
        <x:v>544</x:v>
      </x:c>
      <x:c r="D2128" s="8" t="s">
        <x:v>289</x:v>
      </x:c>
      <x:c r="E2128" s="8" t="s">
        <x:v>543</x:v>
      </x:c>
      <x:c r="F2128" s="8" t="s">
        <x:v>495</x:v>
      </x:c>
      <x:c r="G2128" s="8" t="s">
        <x:v>7233</x:v>
      </x:c>
      <x:c r="H2128" s="8" t="s">
        <x:v>124</x:v>
      </x:c>
      <x:c r="I2128" s="9">
        <x:v>1140</x:v>
      </x:c>
    </x:row>
    <x:row r="2129" spans="1:9" ht="20.64999999999999857891">
      <x:c r="A2129" s="7" t="s">
        <x:v>4658</x:v>
      </x:c>
      <x:c r="B2129" s="7" t="s">
        <x:v>3578</x:v>
      </x:c>
      <x:c r="C2129" s="8" t="s">
        <x:v>544</x:v>
      </x:c>
      <x:c r="D2129" s="8" t="s">
        <x:v>525</x:v>
      </x:c>
      <x:c r="E2129" s="8" t="s">
        <x:v>543</x:v>
      </x:c>
      <x:c r="F2129" s="8" t="s">
        <x:v>495</x:v>
      </x:c>
      <x:c r="G2129" s="8" t="s">
        <x:v>7233</x:v>
      </x:c>
      <x:c r="H2129" s="8" t="s">
        <x:v>124</x:v>
      </x:c>
      <x:c r="I2129" s="9">
        <x:v>1340</x:v>
      </x:c>
    </x:row>
    <x:row r="2130" spans="1:9" ht="20.64999999999999857891">
      <x:c r="A2130" s="7" t="s">
        <x:v>4658</x:v>
      </x:c>
      <x:c r="B2130" s="7" t="s">
        <x:v>3574</x:v>
      </x:c>
      <x:c r="C2130" s="8" t="s">
        <x:v>544</x:v>
      </x:c>
      <x:c r="D2130" s="8" t="s">
        <x:v>3487</x:v>
      </x:c>
      <x:c r="E2130" s="8" t="s">
        <x:v>543</x:v>
      </x:c>
      <x:c r="F2130" s="8" t="s">
        <x:v>495</x:v>
      </x:c>
      <x:c r="G2130" s="8" t="s">
        <x:v>7233</x:v>
      </x:c>
      <x:c r="H2130" s="8" t="s">
        <x:v>124</x:v>
      </x:c>
      <x:c r="I2130" s="9">
        <x:v>1700</x:v>
      </x:c>
    </x:row>
    <x:row r="2131" spans="1:9" ht="20.64999999999999857891">
      <x:c r="A2131" s="7" t="s">
        <x:v>4658</x:v>
      </x:c>
      <x:c r="B2131" s="7" t="s">
        <x:v>3558</x:v>
      </x:c>
      <x:c r="C2131" s="8" t="s">
        <x:v>544</x:v>
      </x:c>
      <x:c r="D2131" s="8" t="s">
        <x:v>2003</x:v>
      </x:c>
      <x:c r="E2131" s="8" t="s">
        <x:v>543</x:v>
      </x:c>
      <x:c r="F2131" s="8" t="s">
        <x:v>495</x:v>
      </x:c>
      <x:c r="G2131" s="8" t="s">
        <x:v>7233</x:v>
      </x:c>
      <x:c r="H2131" s="8" t="s">
        <x:v>124</x:v>
      </x:c>
      <x:c r="I2131" s="9">
        <x:v>2130</x:v>
      </x:c>
    </x:row>
    <x:row r="2132" spans="1:9" ht="20.64999999999999857891">
      <x:c r="A2132" s="7" t="s">
        <x:v>4658</x:v>
      </x:c>
      <x:c r="B2132" s="7" t="s">
        <x:v>1898</x:v>
      </x:c>
      <x:c r="C2132" s="8" t="s">
        <x:v>544</x:v>
      </x:c>
      <x:c r="D2132" s="8" t="s">
        <x:v>2585</x:v>
      </x:c>
      <x:c r="E2132" s="8" t="s">
        <x:v>543</x:v>
      </x:c>
      <x:c r="F2132" s="8" t="s">
        <x:v>495</x:v>
      </x:c>
      <x:c r="G2132" s="8" t="s">
        <x:v>7233</x:v>
      </x:c>
      <x:c r="H2132" s="8" t="s">
        <x:v>124</x:v>
      </x:c>
      <x:c r="I2132" s="9">
        <x:v>2740</x:v>
      </x:c>
    </x:row>
    <x:row r="2133" spans="1:9" ht="20.64999999999999857891">
      <x:c r="A2133" s="7" t="s">
        <x:v>4658</x:v>
      </x:c>
      <x:c r="B2133" s="7" t="s">
        <x:v>1885</x:v>
      </x:c>
      <x:c r="C2133" s="8" t="s">
        <x:v>544</x:v>
      </x:c>
      <x:c r="D2133" s="8" t="s">
        <x:v>1785</x:v>
      </x:c>
      <x:c r="E2133" s="8" t="s">
        <x:v>543</x:v>
      </x:c>
      <x:c r="F2133" s="8" t="s">
        <x:v>495</x:v>
      </x:c>
      <x:c r="G2133" s="8" t="s">
        <x:v>7233</x:v>
      </x:c>
      <x:c r="H2133" s="8" t="s">
        <x:v>124</x:v>
      </x:c>
      <x:c r="I2133" s="9">
        <x:v>3850</x:v>
      </x:c>
    </x:row>
    <x:row r="2134" spans="1:9" ht="20.64999999999999857891">
      <x:c r="A2134" s="7" t="s">
        <x:v>4658</x:v>
      </x:c>
      <x:c r="B2134" s="7" t="s">
        <x:v>8148</x:v>
      </x:c>
      <x:c r="C2134" s="8" t="s">
        <x:v>544</x:v>
      </x:c>
      <x:c r="D2134" s="8" t="s">
        <x:v>294</x:v>
      </x:c>
      <x:c r="E2134" s="8" t="s">
        <x:v>543</x:v>
      </x:c>
      <x:c r="F2134" s="8" t="s">
        <x:v>495</x:v>
      </x:c>
      <x:c r="G2134" s="8" t="s">
        <x:v>7233</x:v>
      </x:c>
      <x:c r="H2134" s="8" t="s">
        <x:v>124</x:v>
      </x:c>
      <x:c r="I2134" s="9">
        <x:v>767</x:v>
      </x:c>
    </x:row>
    <x:row r="2135" spans="1:9" ht="20.64999999999999857891">
      <x:c r="A2135" s="7" t="s">
        <x:v>4658</x:v>
      </x:c>
      <x:c r="B2135" s="7" t="s">
        <x:v>3266</x:v>
      </x:c>
      <x:c r="C2135" s="8" t="s">
        <x:v>544</x:v>
      </x:c>
      <x:c r="D2135" s="8" t="s">
        <x:v>309</x:v>
      </x:c>
      <x:c r="E2135" s="8" t="s">
        <x:v>543</x:v>
      </x:c>
      <x:c r="F2135" s="8" t="s">
        <x:v>495</x:v>
      </x:c>
      <x:c r="G2135" s="8" t="s">
        <x:v>7233</x:v>
      </x:c>
      <x:c r="H2135" s="8" t="s">
        <x:v>124</x:v>
      </x:c>
      <x:c r="I2135" s="9">
        <x:v>847</x:v>
      </x:c>
    </x:row>
    <x:row r="2136" spans="1:9" ht="20.64999999999999857891">
      <x:c r="A2136" s="7" t="s">
        <x:v>4658</x:v>
      </x:c>
      <x:c r="B2136" s="7" t="s">
        <x:v>2621</x:v>
      </x:c>
      <x:c r="C2136" s="8" t="s">
        <x:v>544</x:v>
      </x:c>
      <x:c r="D2136" s="8" t="s">
        <x:v>404</x:v>
      </x:c>
      <x:c r="E2136" s="8" t="s">
        <x:v>543</x:v>
      </x:c>
      <x:c r="F2136" s="8" t="s">
        <x:v>495</x:v>
      </x:c>
      <x:c r="G2136" s="8" t="s">
        <x:v>7233</x:v>
      </x:c>
      <x:c r="H2136" s="8" t="s">
        <x:v>124</x:v>
      </x:c>
      <x:c r="I2136" s="9">
        <x:v>930</x:v>
      </x:c>
    </x:row>
    <x:row r="2137" spans="1:9" ht="20.64999999999999857891">
      <x:c r="A2137" s="7" t="s">
        <x:v>4658</x:v>
      </x:c>
      <x:c r="B2137" s="7" t="s">
        <x:v>1965</x:v>
      </x:c>
      <x:c r="C2137" s="8" t="s">
        <x:v>544</x:v>
      </x:c>
      <x:c r="D2137" s="8" t="s">
        <x:v>303</x:v>
      </x:c>
      <x:c r="E2137" s="8" t="s">
        <x:v>543</x:v>
      </x:c>
      <x:c r="F2137" s="8" t="s">
        <x:v>495</x:v>
      </x:c>
      <x:c r="G2137" s="8" t="s">
        <x:v>7233</x:v>
      </x:c>
      <x:c r="H2137" s="8" t="s">
        <x:v>124</x:v>
      </x:c>
      <x:c r="I2137" s="9">
        <x:v>1060</x:v>
      </x:c>
    </x:row>
    <x:row r="2138" spans="1:9" ht="20.64999999999999857891">
      <x:c r="A2138" s="7" t="s">
        <x:v>4658</x:v>
      </x:c>
      <x:c r="B2138" s="7" t="s">
        <x:v>3264</x:v>
      </x:c>
      <x:c r="C2138" s="8" t="s">
        <x:v>544</x:v>
      </x:c>
      <x:c r="D2138" s="8" t="s">
        <x:v>315</x:v>
      </x:c>
      <x:c r="E2138" s="8" t="s">
        <x:v>543</x:v>
      </x:c>
      <x:c r="F2138" s="8" t="s">
        <x:v>495</x:v>
      </x:c>
      <x:c r="G2138" s="8" t="s">
        <x:v>7233</x:v>
      </x:c>
      <x:c r="H2138" s="8" t="s">
        <x:v>124</x:v>
      </x:c>
      <x:c r="I2138" s="9">
        <x:v>1180</x:v>
      </x:c>
    </x:row>
    <x:row r="2139" spans="1:9" ht="20.64999999999999857891">
      <x:c r="A2139" s="7" t="s">
        <x:v>4658</x:v>
      </x:c>
      <x:c r="B2139" s="7" t="s">
        <x:v>1917</x:v>
      </x:c>
      <x:c r="C2139" s="8" t="s">
        <x:v>544</x:v>
      </x:c>
      <x:c r="D2139" s="8" t="s">
        <x:v>523</x:v>
      </x:c>
      <x:c r="E2139" s="8" t="s">
        <x:v>543</x:v>
      </x:c>
      <x:c r="F2139" s="8" t="s">
        <x:v>495</x:v>
      </x:c>
      <x:c r="G2139" s="8" t="s">
        <x:v>7233</x:v>
      </x:c>
      <x:c r="H2139" s="8" t="s">
        <x:v>124</x:v>
      </x:c>
      <x:c r="I2139" s="9">
        <x:v>1330</x:v>
      </x:c>
    </x:row>
    <x:row r="2140" spans="1:9" ht="20.64999999999999857891">
      <x:c r="A2140" s="7" t="s">
        <x:v>4658</x:v>
      </x:c>
      <x:c r="B2140" s="7" t="s">
        <x:v>3581</x:v>
      </x:c>
      <x:c r="C2140" s="8" t="s">
        <x:v>544</x:v>
      </x:c>
      <x:c r="D2140" s="8" t="s">
        <x:v>434</x:v>
      </x:c>
      <x:c r="E2140" s="8" t="s">
        <x:v>543</x:v>
      </x:c>
      <x:c r="F2140" s="8" t="s">
        <x:v>495</x:v>
      </x:c>
      <x:c r="G2140" s="8" t="s">
        <x:v>7233</x:v>
      </x:c>
      <x:c r="H2140" s="8" t="s">
        <x:v>124</x:v>
      </x:c>
      <x:c r="I2140" s="9">
        <x:v>1610</x:v>
      </x:c>
    </x:row>
    <x:row r="2141" spans="1:9" ht="20.64999999999999857891">
      <x:c r="A2141" s="7" t="s">
        <x:v>4658</x:v>
      </x:c>
      <x:c r="B2141" s="7" t="s">
        <x:v>1878</x:v>
      </x:c>
      <x:c r="C2141" s="8" t="s">
        <x:v>544</x:v>
      </x:c>
      <x:c r="D2141" s="8" t="s">
        <x:v>402</x:v>
      </x:c>
      <x:c r="E2141" s="8" t="s">
        <x:v>543</x:v>
      </x:c>
      <x:c r="F2141" s="8" t="s">
        <x:v>495</x:v>
      </x:c>
      <x:c r="G2141" s="8" t="s">
        <x:v>7233</x:v>
      </x:c>
      <x:c r="H2141" s="8" t="s">
        <x:v>124</x:v>
      </x:c>
      <x:c r="I2141" s="9">
        <x:v>1810</x:v>
      </x:c>
    </x:row>
    <x:row r="2142" spans="1:9" ht="20.64999999999999857891">
      <x:c r="A2142" s="7" t="s">
        <x:v>1113</x:v>
      </x:c>
      <x:c r="B2142" s="7" t="s">
        <x:v>6238</x:v>
      </x:c>
      <x:c r="C2142" s="8" t="s">
        <x:v>913</x:v>
      </x:c>
      <x:c r="D2142" s="8" t="s">
        <x:v>5946</x:v>
      </x:c>
      <x:c r="E2142" s="8" t="s">
        <x:v>543</x:v>
      </x:c>
      <x:c r="F2142" s="8" t="s">
        <x:v>495</x:v>
      </x:c>
      <x:c r="G2142" s="8" t="s">
        <x:v>7233</x:v>
      </x:c>
      <x:c r="H2142" s="8" t="s">
        <x:v>919</x:v>
      </x:c>
      <x:c r="I2142" s="9">
        <x:v>776156</x:v>
      </x:c>
    </x:row>
    <x:row r="2143" spans="1:9" ht="20.64999999999999857891">
      <x:c r="A2143" s="7" t="s">
        <x:v>1113</x:v>
      </x:c>
      <x:c r="B2143" s="7" t="s">
        <x:v>2052</x:v>
      </x:c>
      <x:c r="C2143" s="8" t="s">
        <x:v>913</x:v>
      </x:c>
      <x:c r="D2143" s="8" t="s">
        <x:v>7039</x:v>
      </x:c>
      <x:c r="E2143" s="8" t="s">
        <x:v>543</x:v>
      </x:c>
      <x:c r="F2143" s="8" t="s">
        <x:v>495</x:v>
      </x:c>
      <x:c r="G2143" s="8" t="s">
        <x:v>7233</x:v>
      </x:c>
      <x:c r="H2143" s="8" t="s">
        <x:v>919</x:v>
      </x:c>
      <x:c r="I2143" s="9">
        <x:v>864975</x:v>
      </x:c>
    </x:row>
    <x:row r="2144" spans="1:9" ht="20.64999999999999857891">
      <x:c r="A2144" s="7" t="s">
        <x:v>1113</x:v>
      </x:c>
      <x:c r="B2144" s="7" t="s">
        <x:v>3764</x:v>
      </x:c>
      <x:c r="C2144" s="8" t="s">
        <x:v>913</x:v>
      </x:c>
      <x:c r="D2144" s="8" t="s">
        <x:v>163</x:v>
      </x:c>
      <x:c r="E2144" s="8" t="s">
        <x:v>543</x:v>
      </x:c>
      <x:c r="F2144" s="8" t="s">
        <x:v>495</x:v>
      </x:c>
      <x:c r="G2144" s="8" t="s">
        <x:v>7233</x:v>
      </x:c>
      <x:c r="H2144" s="8" t="s">
        <x:v>919</x:v>
      </x:c>
      <x:c r="I2144" s="9">
        <x:v>933153</x:v>
      </x:c>
    </x:row>
    <x:row r="2145" spans="1:9" ht="20.64999999999999857891">
      <x:c r="A2145" s="7" t="s">
        <x:v>1113</x:v>
      </x:c>
      <x:c r="B2145" s="7" t="s">
        <x:v>6208</x:v>
      </x:c>
      <x:c r="C2145" s="8" t="s">
        <x:v>913</x:v>
      </x:c>
      <x:c r="D2145" s="8" t="s">
        <x:v>7162</x:v>
      </x:c>
      <x:c r="E2145" s="8" t="s">
        <x:v>543</x:v>
      </x:c>
      <x:c r="F2145" s="8" t="s">
        <x:v>495</x:v>
      </x:c>
      <x:c r="G2145" s="8" t="s">
        <x:v>7233</x:v>
      </x:c>
      <x:c r="H2145" s="8" t="s">
        <x:v>919</x:v>
      </x:c>
      <x:c r="I2145" s="9">
        <x:v>1080723</x:v>
      </x:c>
    </x:row>
    <x:row r="2146" spans="1:9" ht="20.64999999999999857891">
      <x:c r="A2146" s="7" t="s">
        <x:v>1113</x:v>
      </x:c>
      <x:c r="B2146" s="7" t="s">
        <x:v>3550</x:v>
      </x:c>
      <x:c r="C2146" s="8" t="s">
        <x:v>913</x:v>
      </x:c>
      <x:c r="D2146" s="8" t="s">
        <x:v>6466</x:v>
      </x:c>
      <x:c r="E2146" s="8" t="s">
        <x:v>543</x:v>
      </x:c>
      <x:c r="F2146" s="8" t="s">
        <x:v>495</x:v>
      </x:c>
      <x:c r="G2146" s="8" t="s">
        <x:v>7233</x:v>
      </x:c>
      <x:c r="H2146" s="8" t="s">
        <x:v>919</x:v>
      </x:c>
      <x:c r="I2146" s="9">
        <x:v>1276226</x:v>
      </x:c>
    </x:row>
    <x:row r="2147" spans="1:9" ht="20.64999999999999857891">
      <x:c r="A2147" s="7" t="s">
        <x:v>1113</x:v>
      </x:c>
      <x:c r="B2147" s="7" t="s">
        <x:v>3519</x:v>
      </x:c>
      <x:c r="C2147" s="8" t="s">
        <x:v>913</x:v>
      </x:c>
      <x:c r="D2147" s="8" t="s">
        <x:v>8407</x:v>
      </x:c>
      <x:c r="E2147" s="8" t="s">
        <x:v>543</x:v>
      </x:c>
      <x:c r="F2147" s="8" t="s">
        <x:v>495</x:v>
      </x:c>
      <x:c r="G2147" s="8" t="s">
        <x:v>7233</x:v>
      </x:c>
      <x:c r="H2147" s="8" t="s">
        <x:v>919</x:v>
      </x:c>
      <x:c r="I2147" s="9">
        <x:v>1769449</x:v>
      </x:c>
    </x:row>
    <x:row r="2148" spans="1:9" ht="20.64999999999999857891">
      <x:c r="A2148" s="7" t="s">
        <x:v>1113</x:v>
      </x:c>
      <x:c r="B2148" s="7" t="s">
        <x:v>1582</x:v>
      </x:c>
      <x:c r="C2148" s="8" t="s">
        <x:v>913</x:v>
      </x:c>
      <x:c r="D2148" s="8" t="s">
        <x:v>991</x:v>
      </x:c>
      <x:c r="E2148" s="8" t="s">
        <x:v>543</x:v>
      </x:c>
      <x:c r="F2148" s="8" t="s">
        <x:v>495</x:v>
      </x:c>
      <x:c r="G2148" s="8" t="s">
        <x:v>7233</x:v>
      </x:c>
      <x:c r="H2148" s="8" t="s">
        <x:v>919</x:v>
      </x:c>
      <x:c r="I2148" s="9">
        <x:v>2357942</x:v>
      </x:c>
    </x:row>
    <x:row r="2149" spans="1:9" ht="20.64999999999999857891">
      <x:c r="A2149" s="7" t="s">
        <x:v>1113</x:v>
      </x:c>
      <x:c r="B2149" s="7" t="s">
        <x:v>3943</x:v>
      </x:c>
      <x:c r="C2149" s="8" t="s">
        <x:v>913</x:v>
      </x:c>
      <x:c r="D2149" s="8" t="s">
        <x:v>963</x:v>
      </x:c>
      <x:c r="E2149" s="8" t="s">
        <x:v>543</x:v>
      </x:c>
      <x:c r="F2149" s="8" t="s">
        <x:v>495</x:v>
      </x:c>
      <x:c r="G2149" s="8" t="s">
        <x:v>7233</x:v>
      </x:c>
      <x:c r="H2149" s="8" t="s">
        <x:v>919</x:v>
      </x:c>
      <x:c r="I2149" s="9">
        <x:v>2947428</x:v>
      </x:c>
    </x:row>
    <x:row r="2150" spans="1:9" ht="20.64999999999999857891">
      <x:c r="A2150" s="7" t="s">
        <x:v>1113</x:v>
      </x:c>
      <x:c r="B2150" s="7" t="s">
        <x:v>3874</x:v>
      </x:c>
      <x:c r="C2150" s="8" t="s">
        <x:v>913</x:v>
      </x:c>
      <x:c r="D2150" s="8" t="s">
        <x:v>6515</x:v>
      </x:c>
      <x:c r="E2150" s="8" t="s">
        <x:v>543</x:v>
      </x:c>
      <x:c r="F2150" s="8" t="s">
        <x:v>495</x:v>
      </x:c>
      <x:c r="G2150" s="8" t="s">
        <x:v>7233</x:v>
      </x:c>
      <x:c r="H2150" s="8" t="s">
        <x:v>919</x:v>
      </x:c>
      <x:c r="I2150" s="9">
        <x:v>3733408</x:v>
      </x:c>
    </x:row>
    <x:row r="2151" spans="1:9" ht="20.64999999999999857891">
      <x:c r="A2151" s="7" t="s">
        <x:v>1113</x:v>
      </x:c>
      <x:c r="B2151" s="7" t="s">
        <x:v>3928</x:v>
      </x:c>
      <x:c r="C2151" s="8" t="s">
        <x:v>913</x:v>
      </x:c>
      <x:c r="D2151" s="8" t="s">
        <x:v>5214</x:v>
      </x:c>
      <x:c r="E2151" s="8" t="s">
        <x:v>543</x:v>
      </x:c>
      <x:c r="F2151" s="8" t="s">
        <x:v>495</x:v>
      </x:c>
      <x:c r="G2151" s="8" t="s">
        <x:v>7233</x:v>
      </x:c>
      <x:c r="H2151" s="8" t="s">
        <x:v>919</x:v>
      </x:c>
      <x:c r="I2151" s="9">
        <x:v>263085</x:v>
      </x:c>
    </x:row>
    <x:row r="2152" spans="1:9" ht="20.64999999999999857891">
      <x:c r="A2152" s="7" t="s">
        <x:v>1113</x:v>
      </x:c>
      <x:c r="B2152" s="7" t="s">
        <x:v>3357</x:v>
      </x:c>
      <x:c r="C2152" s="8" t="s">
        <x:v>913</x:v>
      </x:c>
      <x:c r="D2152" s="8" t="s">
        <x:v>4981</x:v>
      </x:c>
      <x:c r="E2152" s="8" t="s">
        <x:v>543</x:v>
      </x:c>
      <x:c r="F2152" s="8" t="s">
        <x:v>495</x:v>
      </x:c>
      <x:c r="G2152" s="8" t="s">
        <x:v>7233</x:v>
      </x:c>
      <x:c r="H2152" s="8" t="s">
        <x:v>919</x:v>
      </x:c>
      <x:c r="I2152" s="9">
        <x:v>291070</x:v>
      </x:c>
    </x:row>
    <x:row r="2153" spans="1:9" ht="20.64999999999999857891">
      <x:c r="A2153" s="7" t="s">
        <x:v>1113</x:v>
      </x:c>
      <x:c r="B2153" s="7" t="s">
        <x:v>8102</x:v>
      </x:c>
      <x:c r="C2153" s="8" t="s">
        <x:v>913</x:v>
      </x:c>
      <x:c r="D2153" s="8" t="s">
        <x:v>4907</x:v>
      </x:c>
      <x:c r="E2153" s="8" t="s">
        <x:v>543</x:v>
      </x:c>
      <x:c r="F2153" s="8" t="s">
        <x:v>495</x:v>
      </x:c>
      <x:c r="G2153" s="8" t="s">
        <x:v>7233</x:v>
      </x:c>
      <x:c r="H2153" s="8" t="s">
        <x:v>919</x:v>
      </x:c>
      <x:c r="I2153" s="9">
        <x:v>369172</x:v>
      </x:c>
    </x:row>
    <x:row r="2154" spans="1:9" ht="20.64999999999999857891">
      <x:c r="A2154" s="7" t="s">
        <x:v>1113</x:v>
      </x:c>
      <x:c r="B2154" s="7" t="s">
        <x:v>6277</x:v>
      </x:c>
      <x:c r="C2154" s="8" t="s">
        <x:v>913</x:v>
      </x:c>
      <x:c r="D2154" s="8" t="s">
        <x:v>5546</x:v>
      </x:c>
      <x:c r="E2154" s="8" t="s">
        <x:v>543</x:v>
      </x:c>
      <x:c r="F2154" s="8" t="s">
        <x:v>495</x:v>
      </x:c>
      <x:c r="G2154" s="8" t="s">
        <x:v>7233</x:v>
      </x:c>
      <x:c r="H2154" s="8" t="s">
        <x:v>919</x:v>
      </x:c>
      <x:c r="I2154" s="9">
        <x:v>435862</x:v>
      </x:c>
    </x:row>
    <x:row r="2155" spans="1:9" ht="20.64999999999999857891">
      <x:c r="A2155" s="7" t="s">
        <x:v>1113</x:v>
      </x:c>
      <x:c r="B2155" s="7" t="s">
        <x:v>1546</x:v>
      </x:c>
      <x:c r="C2155" s="8" t="s">
        <x:v>913</x:v>
      </x:c>
      <x:c r="D2155" s="8" t="s">
        <x:v>5409</x:v>
      </x:c>
      <x:c r="E2155" s="8" t="s">
        <x:v>543</x:v>
      </x:c>
      <x:c r="F2155" s="8" t="s">
        <x:v>495</x:v>
      </x:c>
      <x:c r="G2155" s="8" t="s">
        <x:v>7233</x:v>
      </x:c>
      <x:c r="H2155" s="8" t="s">
        <x:v>919</x:v>
      </x:c>
      <x:c r="I2155" s="9">
        <x:v>528353</x:v>
      </x:c>
    </x:row>
    <x:row r="2156" spans="1:9" ht="20.64999999999999857891">
      <x:c r="A2156" s="7" t="s">
        <x:v>1113</x:v>
      </x:c>
      <x:c r="B2156" s="7" t="s">
        <x:v>4452</x:v>
      </x:c>
      <x:c r="C2156" s="8" t="s">
        <x:v>913</x:v>
      </x:c>
      <x:c r="D2156" s="8" t="s">
        <x:v>4930</x:v>
      </x:c>
      <x:c r="E2156" s="8" t="s">
        <x:v>543</x:v>
      </x:c>
      <x:c r="F2156" s="8" t="s">
        <x:v>495</x:v>
      </x:c>
      <x:c r="G2156" s="8" t="s">
        <x:v>7233</x:v>
      </x:c>
      <x:c r="H2156" s="8" t="s">
        <x:v>919</x:v>
      </x:c>
      <x:c r="I2156" s="9">
        <x:v>593256</x:v>
      </x:c>
    </x:row>
    <x:row r="2157" spans="1:9" ht="20.64999999999999857891">
      <x:c r="A2157" s="7" t="s">
        <x:v>1113</x:v>
      </x:c>
      <x:c r="B2157" s="7" t="s">
        <x:v>2524</x:v>
      </x:c>
      <x:c r="C2157" s="8" t="s">
        <x:v>913</x:v>
      </x:c>
      <x:c r="D2157" s="8" t="s">
        <x:v>4972</x:v>
      </x:c>
      <x:c r="E2157" s="8" t="s">
        <x:v>543</x:v>
      </x:c>
      <x:c r="F2157" s="8" t="s">
        <x:v>495</x:v>
      </x:c>
      <x:c r="G2157" s="8" t="s">
        <x:v>7233</x:v>
      </x:c>
      <x:c r="H2157" s="8" t="s">
        <x:v>919</x:v>
      </x:c>
      <x:c r="I2157" s="9">
        <x:v>659946</x:v>
      </x:c>
    </x:row>
    <x:row r="2158" spans="1:9" ht="20.64999999999999857891">
      <x:c r="A2158" s="7" t="s">
        <x:v>1113</x:v>
      </x:c>
      <x:c r="B2158" s="7" t="s">
        <x:v>7980</x:v>
      </x:c>
      <x:c r="C2158" s="8" t="s">
        <x:v>913</x:v>
      </x:c>
      <x:c r="D2158" s="8" t="s">
        <x:v>4994</x:v>
      </x:c>
      <x:c r="E2158" s="8" t="s">
        <x:v>543</x:v>
      </x:c>
      <x:c r="F2158" s="8" t="s">
        <x:v>495</x:v>
      </x:c>
      <x:c r="G2158" s="8" t="s">
        <x:v>7233</x:v>
      </x:c>
      <x:c r="H2158" s="8" t="s">
        <x:v>919</x:v>
      </x:c>
      <x:c r="I2158" s="9">
        <x:v>725444</x:v>
      </x:c>
    </x:row>
    <x:row r="2159" spans="1:9" ht="20.64999999999999857891">
      <x:c r="A2159" s="7" t="s">
        <x:v>1113</x:v>
      </x:c>
      <x:c r="B2159" s="7" t="s">
        <x:v>4534</x:v>
      </x:c>
      <x:c r="C2159" s="8" t="s">
        <x:v>913</x:v>
      </x:c>
      <x:c r="D2159" s="8" t="s">
        <x:v>5030</x:v>
      </x:c>
      <x:c r="E2159" s="8" t="s">
        <x:v>543</x:v>
      </x:c>
      <x:c r="F2159" s="8" t="s">
        <x:v>495</x:v>
      </x:c>
      <x:c r="G2159" s="8" t="s">
        <x:v>7233</x:v>
      </x:c>
      <x:c r="H2159" s="8" t="s">
        <x:v>919</x:v>
      </x:c>
      <x:c r="I2159" s="9">
        <x:v>791935</x:v>
      </x:c>
    </x:row>
    <x:row r="2160" spans="1:9" ht="20.64999999999999857891">
      <x:c r="A2160" s="7" t="s">
        <x:v>1113</x:v>
      </x:c>
      <x:c r="B2160" s="7" t="s">
        <x:v>4548</x:v>
      </x:c>
      <x:c r="C2160" s="8" t="s">
        <x:v>913</x:v>
      </x:c>
      <x:c r="D2160" s="8" t="s">
        <x:v>5033</x:v>
      </x:c>
      <x:c r="E2160" s="8" t="s">
        <x:v>543</x:v>
      </x:c>
      <x:c r="F2160" s="8" t="s">
        <x:v>495</x:v>
      </x:c>
      <x:c r="G2160" s="8" t="s">
        <x:v>7233</x:v>
      </x:c>
      <x:c r="H2160" s="8" t="s">
        <x:v>919</x:v>
      </x:c>
      <x:c r="I2160" s="9">
        <x:v>923924</x:v>
      </x:c>
    </x:row>
    <x:row r="2161" spans="1:9" ht="20.64999999999999857891">
      <x:c r="A2161" s="7" t="s">
        <x:v>1113</x:v>
      </x:c>
      <x:c r="B2161" s="7" t="s">
        <x:v>3148</x:v>
      </x:c>
      <x:c r="C2161" s="8" t="s">
        <x:v>913</x:v>
      </x:c>
      <x:c r="D2161" s="8" t="s">
        <x:v>5064</x:v>
      </x:c>
      <x:c r="E2161" s="8" t="s">
        <x:v>543</x:v>
      </x:c>
      <x:c r="F2161" s="8" t="s">
        <x:v>495</x:v>
      </x:c>
      <x:c r="G2161" s="8" t="s">
        <x:v>7233</x:v>
      </x:c>
      <x:c r="H2161" s="8" t="s">
        <x:v>919</x:v>
      </x:c>
      <x:c r="I2161" s="9">
        <x:v>1055913</x:v>
      </x:c>
    </x:row>
    <x:row r="2162" spans="1:9" ht="20.64999999999999857891">
      <x:c r="A2162" s="7" t="s">
        <x:v>1113</x:v>
      </x:c>
      <x:c r="B2162" s="7" t="s">
        <x:v>3323</x:v>
      </x:c>
      <x:c r="C2162" s="8" t="s">
        <x:v>913</x:v>
      </x:c>
      <x:c r="D2162" s="8" t="s">
        <x:v>5368</x:v>
      </x:c>
      <x:c r="E2162" s="8" t="s">
        <x:v>543</x:v>
      </x:c>
      <x:c r="F2162" s="8" t="s">
        <x:v>495</x:v>
      </x:c>
      <x:c r="G2162" s="8" t="s">
        <x:v>7233</x:v>
      </x:c>
      <x:c r="H2162" s="8" t="s">
        <x:v>919</x:v>
      </x:c>
      <x:c r="I2162" s="9">
        <x:v>1225614</x:v>
      </x:c>
    </x:row>
    <x:row r="2163" spans="1:9" ht="20.64999999999999857891">
      <x:c r="A2163" s="7" t="s">
        <x:v>1113</x:v>
      </x:c>
      <x:c r="B2163" s="7" t="s">
        <x:v>3929</x:v>
      </x:c>
      <x:c r="C2163" s="8" t="s">
        <x:v>913</x:v>
      </x:c>
      <x:c r="D2163" s="8" t="s">
        <x:v>4819</x:v>
      </x:c>
      <x:c r="E2163" s="8" t="s">
        <x:v>543</x:v>
      </x:c>
      <x:c r="F2163" s="8" t="s">
        <x:v>495</x:v>
      </x:c>
      <x:c r="G2163" s="8" t="s">
        <x:v>7233</x:v>
      </x:c>
      <x:c r="H2163" s="8" t="s">
        <x:v>919</x:v>
      </x:c>
      <x:c r="I2163" s="9">
        <x:v>1375466</x:v>
      </x:c>
    </x:row>
    <x:row r="2164" spans="1:9" ht="20.64999999999999857891">
      <x:c r="A2164" s="7" t="s">
        <x:v>6216</x:v>
      </x:c>
      <x:c r="B2164" s="7" t="s">
        <x:v>3921</x:v>
      </x:c>
      <x:c r="C2164" s="8" t="s">
        <x:v>388</x:v>
      </x:c>
      <x:c r="D2164" s="8" t="s">
        <x:v>2182</x:v>
      </x:c>
      <x:c r="E2164" s="8" t="s">
        <x:v>543</x:v>
      </x:c>
      <x:c r="F2164" s="8" t="s">
        <x:v>495</x:v>
      </x:c>
      <x:c r="G2164" s="8" t="s">
        <x:v>7233</x:v>
      </x:c>
      <x:c r="H2164" s="8" t="s">
        <x:v>118</x:v>
      </x:c>
      <x:c r="I2164" s="9">
        <x:v>357</x:v>
      </x:c>
    </x:row>
    <x:row r="2165" spans="1:9" ht="20.64999999999999857891">
      <x:c r="A2165" s="7" t="s">
        <x:v>6216</x:v>
      </x:c>
      <x:c r="B2165" s="7" t="s">
        <x:v>3327</x:v>
      </x:c>
      <x:c r="C2165" s="8" t="s">
        <x:v>388</x:v>
      </x:c>
      <x:c r="D2165" s="8" t="s">
        <x:v>1426</x:v>
      </x:c>
      <x:c r="E2165" s="8" t="s">
        <x:v>543</x:v>
      </x:c>
      <x:c r="F2165" s="8" t="s">
        <x:v>495</x:v>
      </x:c>
      <x:c r="G2165" s="8" t="s">
        <x:v>7233</x:v>
      </x:c>
      <x:c r="H2165" s="8" t="s">
        <x:v>118</x:v>
      </x:c>
      <x:c r="I2165" s="9">
        <x:v>374</x:v>
      </x:c>
    </x:row>
    <x:row r="2166" spans="1:9" ht="20.64999999999999857891">
      <x:c r="A2166" s="7" t="s">
        <x:v>6216</x:v>
      </x:c>
      <x:c r="B2166" s="7" t="s">
        <x:v>3704</x:v>
      </x:c>
      <x:c r="C2166" s="8" t="s">
        <x:v>388</x:v>
      </x:c>
      <x:c r="D2166" s="8" t="s">
        <x:v>67</x:v>
      </x:c>
      <x:c r="E2166" s="8" t="s">
        <x:v>543</x:v>
      </x:c>
      <x:c r="F2166" s="8" t="s">
        <x:v>495</x:v>
      </x:c>
      <x:c r="G2166" s="8" t="s">
        <x:v>7233</x:v>
      </x:c>
      <x:c r="H2166" s="8" t="s">
        <x:v>118</x:v>
      </x:c>
      <x:c r="I2166" s="9">
        <x:v>391</x:v>
      </x:c>
    </x:row>
    <x:row r="2167" spans="1:9" ht="20.64999999999999857891">
      <x:c r="A2167" s="7" t="s">
        <x:v>6216</x:v>
      </x:c>
      <x:c r="B2167" s="7" t="s">
        <x:v>8213</x:v>
      </x:c>
      <x:c r="C2167" s="8" t="s">
        <x:v>388</x:v>
      </x:c>
      <x:c r="D2167" s="8" t="s">
        <x:v>2103</x:v>
      </x:c>
      <x:c r="E2167" s="8" t="s">
        <x:v>543</x:v>
      </x:c>
      <x:c r="F2167" s="8" t="s">
        <x:v>495</x:v>
      </x:c>
      <x:c r="G2167" s="8" t="s">
        <x:v>7233</x:v>
      </x:c>
      <x:c r="H2167" s="8" t="s">
        <x:v>118</x:v>
      </x:c>
      <x:c r="I2167" s="9">
        <x:v>410</x:v>
      </x:c>
    </x:row>
    <x:row r="2168" spans="1:9" ht="20.64999999999999857891">
      <x:c r="A2168" s="7" t="s">
        <x:v>6216</x:v>
      </x:c>
      <x:c r="B2168" s="7" t="s">
        <x:v>8049</x:v>
      </x:c>
      <x:c r="C2168" s="8" t="s">
        <x:v>388</x:v>
      </x:c>
      <x:c r="D2168" s="8" t="s">
        <x:v>2110</x:v>
      </x:c>
      <x:c r="E2168" s="8" t="s">
        <x:v>543</x:v>
      </x:c>
      <x:c r="F2168" s="8" t="s">
        <x:v>495</x:v>
      </x:c>
      <x:c r="G2168" s="8" t="s">
        <x:v>7233</x:v>
      </x:c>
      <x:c r="H2168" s="8" t="s">
        <x:v>118</x:v>
      </x:c>
      <x:c r="I2168" s="9">
        <x:v>450</x:v>
      </x:c>
    </x:row>
    <x:row r="2169" spans="1:9" ht="20.64999999999999857891">
      <x:c r="A2169" s="7" t="s">
        <x:v>1816</x:v>
      </x:c>
      <x:c r="B2169" s="7" t="s">
        <x:v>3905</x:v>
      </x:c>
      <x:c r="C2169" s="8" t="s">
        <x:v>356</x:v>
      </x:c>
      <x:c r="D2169" s="8" t="s">
        <x:v>3344</x:v>
      </x:c>
      <x:c r="E2169" s="8" t="s">
        <x:v>543</x:v>
      </x:c>
      <x:c r="F2169" s="8" t="s">
        <x:v>495</x:v>
      </x:c>
      <x:c r="G2169" s="8" t="s">
        <x:v>7233</x:v>
      </x:c>
      <x:c r="H2169" s="8" t="s">
        <x:v>124</x:v>
      </x:c>
      <x:c r="I2169" s="9">
        <x:v>570820</x:v>
      </x:c>
    </x:row>
    <x:row r="2170" spans="1:9" ht="20.64999999999999857891">
      <x:c r="A2170" s="7" t="s">
        <x:v>1816</x:v>
      </x:c>
      <x:c r="B2170" s="7" t="s">
        <x:v>3400</x:v>
      </x:c>
      <x:c r="C2170" s="8" t="s">
        <x:v>356</x:v>
      </x:c>
      <x:c r="D2170" s="8" t="s">
        <x:v>4504</x:v>
      </x:c>
      <x:c r="E2170" s="8" t="s">
        <x:v>543</x:v>
      </x:c>
      <x:c r="F2170" s="8" t="s">
        <x:v>495</x:v>
      </x:c>
      <x:c r="G2170" s="8" t="s">
        <x:v>7233</x:v>
      </x:c>
      <x:c r="H2170" s="8" t="s">
        <x:v>124</x:v>
      </x:c>
      <x:c r="I2170" s="9">
        <x:v>615370</x:v>
      </x:c>
    </x:row>
    <x:row r="2171" spans="1:9" ht="20.64999999999999857891">
      <x:c r="A2171" s="7" t="s">
        <x:v>1816</x:v>
      </x:c>
      <x:c r="B2171" s="7" t="s">
        <x:v>8247</x:v>
      </x:c>
      <x:c r="C2171" s="8" t="s">
        <x:v>356</x:v>
      </x:c>
      <x:c r="D2171" s="8" t="s">
        <x:v>7975</x:v>
      </x:c>
      <x:c r="E2171" s="8" t="s">
        <x:v>543</x:v>
      </x:c>
      <x:c r="F2171" s="8" t="s">
        <x:v>495</x:v>
      </x:c>
      <x:c r="G2171" s="8" t="s">
        <x:v>7233</x:v>
      </x:c>
      <x:c r="H2171" s="8" t="s">
        <x:v>124</x:v>
      </x:c>
      <x:c r="I2171" s="9">
        <x:v>659270</x:v>
      </x:c>
    </x:row>
    <x:row r="2172" spans="1:9" ht="20.64999999999999857891">
      <x:c r="A2172" s="7" t="s">
        <x:v>1816</x:v>
      </x:c>
      <x:c r="B2172" s="7" t="s">
        <x:v>4760</x:v>
      </x:c>
      <x:c r="C2172" s="8" t="s">
        <x:v>356</x:v>
      </x:c>
      <x:c r="D2172" s="8" t="s">
        <x:v>1070</x:v>
      </x:c>
      <x:c r="E2172" s="8" t="s">
        <x:v>543</x:v>
      </x:c>
      <x:c r="F2172" s="8" t="s">
        <x:v>495</x:v>
      </x:c>
      <x:c r="G2172" s="8" t="s">
        <x:v>7233</x:v>
      </x:c>
      <x:c r="H2172" s="8" t="s">
        <x:v>124</x:v>
      </x:c>
      <x:c r="I2172" s="9">
        <x:v>729900</x:v>
      </x:c>
    </x:row>
    <x:row r="2173" spans="1:9" ht="20.64999999999999857891">
      <x:c r="A2173" s="7" t="s">
        <x:v>1816</x:v>
      </x:c>
      <x:c r="B2173" s="7" t="s">
        <x:v>4580</x:v>
      </x:c>
      <x:c r="C2173" s="8" t="s">
        <x:v>356</x:v>
      </x:c>
      <x:c r="D2173" s="8" t="s">
        <x:v>420</x:v>
      </x:c>
      <x:c r="E2173" s="8" t="s">
        <x:v>543</x:v>
      </x:c>
      <x:c r="F2173" s="8" t="s">
        <x:v>495</x:v>
      </x:c>
      <x:c r="G2173" s="8" t="s">
        <x:v>7233</x:v>
      </x:c>
      <x:c r="H2173" s="8" t="s">
        <x:v>124</x:v>
      </x:c>
      <x:c r="I2173" s="9">
        <x:v>44588</x:v>
      </x:c>
    </x:row>
    <x:row r="2174" spans="1:9" ht="20.64999999999999857891">
      <x:c r="A2174" s="7" t="s">
        <x:v>1816</x:v>
      </x:c>
      <x:c r="B2174" s="7" t="s">
        <x:v>1721</x:v>
      </x:c>
      <x:c r="C2174" s="8" t="s">
        <x:v>356</x:v>
      </x:c>
      <x:c r="D2174" s="8" t="s">
        <x:v>417</x:v>
      </x:c>
      <x:c r="E2174" s="8" t="s">
        <x:v>543</x:v>
      </x:c>
      <x:c r="F2174" s="8" t="s">
        <x:v>495</x:v>
      </x:c>
      <x:c r="G2174" s="8" t="s">
        <x:v>7233</x:v>
      </x:c>
      <x:c r="H2174" s="8" t="s">
        <x:v>124</x:v>
      </x:c>
      <x:c r="I2174" s="9">
        <x:v>52640</x:v>
      </x:c>
    </x:row>
    <x:row r="2175" spans="1:9" ht="20.64999999999999857891">
      <x:c r="A2175" s="7" t="s">
        <x:v>1816</x:v>
      </x:c>
      <x:c r="B2175" s="7" t="s">
        <x:v>4749</x:v>
      </x:c>
      <x:c r="C2175" s="8" t="s">
        <x:v>356</x:v>
      </x:c>
      <x:c r="D2175" s="8" t="s">
        <x:v>472</x:v>
      </x:c>
      <x:c r="E2175" s="8" t="s">
        <x:v>543</x:v>
      </x:c>
      <x:c r="F2175" s="8" t="s">
        <x:v>495</x:v>
      </x:c>
      <x:c r="G2175" s="8" t="s">
        <x:v>7233</x:v>
      </x:c>
      <x:c r="H2175" s="8" t="s">
        <x:v>124</x:v>
      </x:c>
      <x:c r="I2175" s="9">
        <x:v>62160</x:v>
      </x:c>
    </x:row>
    <x:row r="2176" spans="1:9" ht="20.64999999999999857891">
      <x:c r="A2176" s="7" t="s">
        <x:v>1816</x:v>
      </x:c>
      <x:c r="B2176" s="7" t="s">
        <x:v>4769</x:v>
      </x:c>
      <x:c r="C2176" s="8" t="s">
        <x:v>356</x:v>
      </x:c>
      <x:c r="D2176" s="8" t="s">
        <x:v>520</x:v>
      </x:c>
      <x:c r="E2176" s="8" t="s">
        <x:v>543</x:v>
      </x:c>
      <x:c r="F2176" s="8" t="s">
        <x:v>495</x:v>
      </x:c>
      <x:c r="G2176" s="8" t="s">
        <x:v>7233</x:v>
      </x:c>
      <x:c r="H2176" s="8" t="s">
        <x:v>124</x:v>
      </x:c>
      <x:c r="I2176" s="9">
        <x:v>80890</x:v>
      </x:c>
    </x:row>
    <x:row r="2177" spans="1:9" ht="20.64999999999999857891">
      <x:c r="A2177" s="7" t="s">
        <x:v>1816</x:v>
      </x:c>
      <x:c r="B2177" s="7" t="s">
        <x:v>4568</x:v>
      </x:c>
      <x:c r="C2177" s="8" t="s">
        <x:v>356</x:v>
      </x:c>
      <x:c r="D2177" s="8" t="s">
        <x:v>537</x:v>
      </x:c>
      <x:c r="E2177" s="8" t="s">
        <x:v>543</x:v>
      </x:c>
      <x:c r="F2177" s="8" t="s">
        <x:v>495</x:v>
      </x:c>
      <x:c r="G2177" s="8" t="s">
        <x:v>7233</x:v>
      </x:c>
      <x:c r="H2177" s="8" t="s">
        <x:v>124</x:v>
      </x:c>
      <x:c r="I2177" s="9">
        <x:v>99858</x:v>
      </x:c>
    </x:row>
    <x:row r="2178" spans="1:9" ht="20.64999999999999857891">
      <x:c r="A2178" s="7" t="s">
        <x:v>1816</x:v>
      </x:c>
      <x:c r="B2178" s="7" t="s">
        <x:v>744</x:v>
      </x:c>
      <x:c r="C2178" s="8" t="s">
        <x:v>356</x:v>
      </x:c>
      <x:c r="D2178" s="8" t="s">
        <x:v>549</x:v>
      </x:c>
      <x:c r="E2178" s="8" t="s">
        <x:v>543</x:v>
      </x:c>
      <x:c r="F2178" s="8" t="s">
        <x:v>495</x:v>
      </x:c>
      <x:c r="G2178" s="8" t="s">
        <x:v>7233</x:v>
      </x:c>
      <x:c r="H2178" s="8" t="s">
        <x:v>124</x:v>
      </x:c>
      <x:c r="I2178" s="9">
        <x:v>118750</x:v>
      </x:c>
    </x:row>
    <x:row r="2179" spans="1:9" ht="20.64999999999999857891">
      <x:c r="A2179" s="7" t="s">
        <x:v>1816</x:v>
      </x:c>
      <x:c r="B2179" s="7" t="s">
        <x:v>6261</x:v>
      </x:c>
      <x:c r="C2179" s="8" t="s">
        <x:v>356</x:v>
      </x:c>
      <x:c r="D2179" s="8" t="s">
        <x:v>419</x:v>
      </x:c>
      <x:c r="E2179" s="8" t="s">
        <x:v>543</x:v>
      </x:c>
      <x:c r="F2179" s="8" t="s">
        <x:v>495</x:v>
      </x:c>
      <x:c r="G2179" s="8" t="s">
        <x:v>7233</x:v>
      </x:c>
      <x:c r="H2179" s="8" t="s">
        <x:v>124</x:v>
      </x:c>
      <x:c r="I2179" s="9">
        <x:v>164060</x:v>
      </x:c>
    </x:row>
    <x:row r="2180" spans="1:9" ht="20.64999999999999857891">
      <x:c r="A2180" s="7" t="s">
        <x:v>1816</x:v>
      </x:c>
      <x:c r="B2180" s="7" t="s">
        <x:v>4536</x:v>
      </x:c>
      <x:c r="C2180" s="8" t="s">
        <x:v>356</x:v>
      </x:c>
      <x:c r="D2180" s="8" t="s">
        <x:v>433</x:v>
      </x:c>
      <x:c r="E2180" s="8" t="s">
        <x:v>543</x:v>
      </x:c>
      <x:c r="F2180" s="8" t="s">
        <x:v>495</x:v>
      </x:c>
      <x:c r="G2180" s="8" t="s">
        <x:v>7233</x:v>
      </x:c>
      <x:c r="H2180" s="8" t="s">
        <x:v>124</x:v>
      </x:c>
      <x:c r="I2180" s="9">
        <x:v>203813</x:v>
      </x:c>
    </x:row>
    <x:row r="2181" spans="1:9" ht="20.64999999999999857891">
      <x:c r="A2181" s="7" t="s">
        <x:v>1816</x:v>
      </x:c>
      <x:c r="B2181" s="7" t="s">
        <x:v>4589</x:v>
      </x:c>
      <x:c r="C2181" s="8" t="s">
        <x:v>356</x:v>
      </x:c>
      <x:c r="D2181" s="8" t="s">
        <x:v>321</x:v>
      </x:c>
      <x:c r="E2181" s="8" t="s">
        <x:v>543</x:v>
      </x:c>
      <x:c r="F2181" s="8" t="s">
        <x:v>495</x:v>
      </x:c>
      <x:c r="G2181" s="8" t="s">
        <x:v>7233</x:v>
      </x:c>
      <x:c r="H2181" s="8" t="s">
        <x:v>124</x:v>
      </x:c>
      <x:c r="I2181" s="9">
        <x:v>243590</x:v>
      </x:c>
    </x:row>
    <x:row r="2182" spans="1:9" ht="20.64999999999999857891">
      <x:c r="A2182" s="7" t="s">
        <x:v>1816</x:v>
      </x:c>
      <x:c r="B2182" s="7" t="s">
        <x:v>4544</x:v>
      </x:c>
      <x:c r="C2182" s="8" t="s">
        <x:v>356</x:v>
      </x:c>
      <x:c r="D2182" s="8" t="s">
        <x:v>298</x:v>
      </x:c>
      <x:c r="E2182" s="8" t="s">
        <x:v>543</x:v>
      </x:c>
      <x:c r="F2182" s="8" t="s">
        <x:v>495</x:v>
      </x:c>
      <x:c r="G2182" s="8" t="s">
        <x:v>7233</x:v>
      </x:c>
      <x:c r="H2182" s="8" t="s">
        <x:v>124</x:v>
      </x:c>
      <x:c r="I2182" s="9">
        <x:v>279050</x:v>
      </x:c>
    </x:row>
    <x:row r="2183" spans="1:9" ht="20.64999999999999857891">
      <x:c r="A2183" s="7" t="s">
        <x:v>1816</x:v>
      </x:c>
      <x:c r="B2183" s="7" t="s">
        <x:v>4594</x:v>
      </x:c>
      <x:c r="C2183" s="8" t="s">
        <x:v>356</x:v>
      </x:c>
      <x:c r="D2183" s="8" t="s">
        <x:v>425</x:v>
      </x:c>
      <x:c r="E2183" s="8" t="s">
        <x:v>543</x:v>
      </x:c>
      <x:c r="F2183" s="8" t="s">
        <x:v>495</x:v>
      </x:c>
      <x:c r="G2183" s="8" t="s">
        <x:v>7233</x:v>
      </x:c>
      <x:c r="H2183" s="8" t="s">
        <x:v>124</x:v>
      </x:c>
      <x:c r="I2183" s="9">
        <x:v>319060</x:v>
      </x:c>
    </x:row>
    <x:row r="2184" spans="1:9" ht="20.64999999999999857891">
      <x:c r="A2184" s="7" t="s">
        <x:v>1816</x:v>
      </x:c>
      <x:c r="B2184" s="7" t="s">
        <x:v>7886</x:v>
      </x:c>
      <x:c r="C2184" s="8" t="s">
        <x:v>356</x:v>
      </x:c>
      <x:c r="D2184" s="8" t="s">
        <x:v>353</x:v>
      </x:c>
      <x:c r="E2184" s="8" t="s">
        <x:v>543</x:v>
      </x:c>
      <x:c r="F2184" s="8" t="s">
        <x:v>495</x:v>
      </x:c>
      <x:c r="G2184" s="8" t="s">
        <x:v>7233</x:v>
      </x:c>
      <x:c r="H2184" s="8" t="s">
        <x:v>124</x:v>
      </x:c>
      <x:c r="I2184" s="9">
        <x:v>395470</x:v>
      </x:c>
    </x:row>
    <x:row r="2185" spans="1:9" ht="20.64999999999999857891">
      <x:c r="A2185" s="7" t="s">
        <x:v>1816</x:v>
      </x:c>
      <x:c r="B2185" s="7" t="s">
        <x:v>4584</x:v>
      </x:c>
      <x:c r="C2185" s="8" t="s">
        <x:v>356</x:v>
      </x:c>
      <x:c r="D2185" s="8" t="s">
        <x:v>300</x:v>
      </x:c>
      <x:c r="E2185" s="8" t="s">
        <x:v>543</x:v>
      </x:c>
      <x:c r="F2185" s="8" t="s">
        <x:v>495</x:v>
      </x:c>
      <x:c r="G2185" s="8" t="s">
        <x:v>7233</x:v>
      </x:c>
      <x:c r="H2185" s="8" t="s">
        <x:v>124</x:v>
      </x:c>
      <x:c r="I2185" s="9">
        <x:v>439951</x:v>
      </x:c>
    </x:row>
    <x:row r="2186" spans="1:9" ht="20.64999999999999857891">
      <x:c r="A2186" s="7" t="s">
        <x:v>1816</x:v>
      </x:c>
      <x:c r="B2186" s="7" t="s">
        <x:v>1176</x:v>
      </x:c>
      <x:c r="C2186" s="8" t="s">
        <x:v>356</x:v>
      </x:c>
      <x:c r="D2186" s="8" t="s">
        <x:v>524</x:v>
      </x:c>
      <x:c r="E2186" s="8" t="s">
        <x:v>543</x:v>
      </x:c>
      <x:c r="F2186" s="8" t="s">
        <x:v>495</x:v>
      </x:c>
      <x:c r="G2186" s="8" t="s">
        <x:v>7233</x:v>
      </x:c>
      <x:c r="H2186" s="8" t="s">
        <x:v>124</x:v>
      </x:c>
      <x:c r="I2186" s="9">
        <x:v>484430</x:v>
      </x:c>
    </x:row>
    <x:row r="2187" spans="1:9" ht="20.64999999999999857891">
      <x:c r="A2187" s="7" t="s">
        <x:v>1816</x:v>
      </x:c>
      <x:c r="B2187" s="7" t="s">
        <x:v>8038</x:v>
      </x:c>
      <x:c r="C2187" s="8" t="s">
        <x:v>356</x:v>
      </x:c>
      <x:c r="D2187" s="8" t="s">
        <x:v>519</x:v>
      </x:c>
      <x:c r="E2187" s="8" t="s">
        <x:v>543</x:v>
      </x:c>
      <x:c r="F2187" s="8" t="s">
        <x:v>495</x:v>
      </x:c>
      <x:c r="G2187" s="8" t="s">
        <x:v>7233</x:v>
      </x:c>
      <x:c r="H2187" s="8" t="s">
        <x:v>124</x:v>
      </x:c>
      <x:c r="I2187" s="9">
        <x:v>566110</x:v>
      </x:c>
    </x:row>
    <x:row r="2188" spans="1:9" ht="20.64999999999999857891">
      <x:c r="A2188" s="7" t="s">
        <x:v>1816</x:v>
      </x:c>
      <x:c r="B2188" s="7" t="s">
        <x:v>6232</x:v>
      </x:c>
      <x:c r="C2188" s="8" t="s">
        <x:v>356</x:v>
      </x:c>
      <x:c r="D2188" s="8" t="s">
        <x:v>514</x:v>
      </x:c>
      <x:c r="E2188" s="8" t="s">
        <x:v>543</x:v>
      </x:c>
      <x:c r="F2188" s="8" t="s">
        <x:v>495</x:v>
      </x:c>
      <x:c r="G2188" s="8" t="s">
        <x:v>7233</x:v>
      </x:c>
      <x:c r="H2188" s="8" t="s">
        <x:v>124</x:v>
      </x:c>
      <x:c r="I2188" s="9">
        <x:v>614330</x:v>
      </x:c>
    </x:row>
    <x:row r="2189" spans="1:9" ht="20.64999999999999857891">
      <x:c r="A2189" s="7" t="s">
        <x:v>1816</x:v>
      </x:c>
      <x:c r="B2189" s="7" t="s">
        <x:v>3668</x:v>
      </x:c>
      <x:c r="C2189" s="8" t="s">
        <x:v>356</x:v>
      </x:c>
      <x:c r="D2189" s="8" t="s">
        <x:v>391</x:v>
      </x:c>
      <x:c r="E2189" s="8" t="s">
        <x:v>543</x:v>
      </x:c>
      <x:c r="F2189" s="8" t="s">
        <x:v>495</x:v>
      </x:c>
      <x:c r="G2189" s="8" t="s">
        <x:v>7233</x:v>
      </x:c>
      <x:c r="H2189" s="8" t="s">
        <x:v>124</x:v>
      </x:c>
      <x:c r="I2189" s="9">
        <x:v>661990</x:v>
      </x:c>
    </x:row>
    <x:row r="2190" spans="1:9" ht="20.64999999999999857891">
      <x:c r="A2190" s="7" t="s">
        <x:v>1816</x:v>
      </x:c>
      <x:c r="B2190" s="7" t="s">
        <x:v>1206</x:v>
      </x:c>
      <x:c r="C2190" s="8" t="s">
        <x:v>356</x:v>
      </x:c>
      <x:c r="D2190" s="8" t="s">
        <x:v>355</x:v>
      </x:c>
      <x:c r="E2190" s="8" t="s">
        <x:v>543</x:v>
      </x:c>
      <x:c r="F2190" s="8" t="s">
        <x:v>495</x:v>
      </x:c>
      <x:c r="G2190" s="8" t="s">
        <x:v>7233</x:v>
      </x:c>
      <x:c r="H2190" s="8" t="s">
        <x:v>124</x:v>
      </x:c>
      <x:c r="I2190" s="9">
        <x:v>802997</x:v>
      </x:c>
    </x:row>
    <x:row r="2191" spans="1:9" ht="20.64999999999999857891">
      <x:c r="A2191" s="7" t="s">
        <x:v>1816</x:v>
      </x:c>
      <x:c r="B2191" s="7" t="s">
        <x:v>3339</x:v>
      </x:c>
      <x:c r="C2191" s="8" t="s">
        <x:v>356</x:v>
      </x:c>
      <x:c r="D2191" s="8" t="s">
        <x:v>424</x:v>
      </x:c>
      <x:c r="E2191" s="8" t="s">
        <x:v>543</x:v>
      </x:c>
      <x:c r="F2191" s="8" t="s">
        <x:v>495</x:v>
      </x:c>
      <x:c r="G2191" s="8" t="s">
        <x:v>7233</x:v>
      </x:c>
      <x:c r="H2191" s="8" t="s">
        <x:v>124</x:v>
      </x:c>
      <x:c r="I2191" s="9">
        <x:v>898966</x:v>
      </x:c>
    </x:row>
    <x:row r="2192" spans="1:9" ht="20.64999999999999857891">
      <x:c r="A2192" s="7" t="s">
        <x:v>1816</x:v>
      </x:c>
      <x:c r="B2192" s="7" t="s">
        <x:v>3526</x:v>
      </x:c>
      <x:c r="C2192" s="8" t="s">
        <x:v>356</x:v>
      </x:c>
      <x:c r="D2192" s="8" t="s">
        <x:v>4467</x:v>
      </x:c>
      <x:c r="E2192" s="8" t="s">
        <x:v>543</x:v>
      </x:c>
      <x:c r="F2192" s="8" t="s">
        <x:v>495</x:v>
      </x:c>
      <x:c r="G2192" s="8" t="s">
        <x:v>7233</x:v>
      </x:c>
      <x:c r="H2192" s="8" t="s">
        <x:v>124</x:v>
      </x:c>
      <x:c r="I2192" s="9">
        <x:v>7160</x:v>
      </x:c>
    </x:row>
    <x:row r="2193" spans="1:9" ht="20.64999999999999857891">
      <x:c r="A2193" s="7" t="s">
        <x:v>1816</x:v>
      </x:c>
      <x:c r="B2193" s="7" t="s">
        <x:v>4757</x:v>
      </x:c>
      <x:c r="C2193" s="8" t="s">
        <x:v>356</x:v>
      </x:c>
      <x:c r="D2193" s="8" t="s">
        <x:v>8189</x:v>
      </x:c>
      <x:c r="E2193" s="8" t="s">
        <x:v>543</x:v>
      </x:c>
      <x:c r="F2193" s="8" t="s">
        <x:v>495</x:v>
      </x:c>
      <x:c r="G2193" s="8" t="s">
        <x:v>7233</x:v>
      </x:c>
      <x:c r="H2193" s="8" t="s">
        <x:v>124</x:v>
      </x:c>
      <x:c r="I2193" s="9">
        <x:v>9200</x:v>
      </x:c>
    </x:row>
    <x:row r="2194" spans="1:9" ht="20.64999999999999857891">
      <x:c r="A2194" s="7" t="s">
        <x:v>1816</x:v>
      </x:c>
      <x:c r="B2194" s="7" t="s">
        <x:v>8004</x:v>
      </x:c>
      <x:c r="C2194" s="8" t="s">
        <x:v>356</x:v>
      </x:c>
      <x:c r="D2194" s="8" t="s">
        <x:v>3176</x:v>
      </x:c>
      <x:c r="E2194" s="8" t="s">
        <x:v>543</x:v>
      </x:c>
      <x:c r="F2194" s="8" t="s">
        <x:v>495</x:v>
      </x:c>
      <x:c r="G2194" s="8" t="s">
        <x:v>7233</x:v>
      </x:c>
      <x:c r="H2194" s="8" t="s">
        <x:v>124</x:v>
      </x:c>
      <x:c r="I2194" s="9">
        <x:v>11310</x:v>
      </x:c>
    </x:row>
    <x:row r="2195" spans="1:9" ht="20.64999999999999857891">
      <x:c r="A2195" s="7" t="s">
        <x:v>1816</x:v>
      </x:c>
      <x:c r="B2195" s="7" t="s">
        <x:v>1531</x:v>
      </x:c>
      <x:c r="C2195" s="8" t="s">
        <x:v>356</x:v>
      </x:c>
      <x:c r="D2195" s="8" t="s">
        <x:v>3623</x:v>
      </x:c>
      <x:c r="E2195" s="8" t="s">
        <x:v>543</x:v>
      </x:c>
      <x:c r="F2195" s="8" t="s">
        <x:v>495</x:v>
      </x:c>
      <x:c r="G2195" s="8" t="s">
        <x:v>7233</x:v>
      </x:c>
      <x:c r="H2195" s="8" t="s">
        <x:v>124</x:v>
      </x:c>
      <x:c r="I2195" s="9">
        <x:v>14420</x:v>
      </x:c>
    </x:row>
    <x:row r="2196" spans="1:9" ht="20.64999999999999857891">
      <x:c r="A2196" s="7" t="s">
        <x:v>1816</x:v>
      </x:c>
      <x:c r="B2196" s="7" t="s">
        <x:v>8192</x:v>
      </x:c>
      <x:c r="C2196" s="8" t="s">
        <x:v>356</x:v>
      </x:c>
      <x:c r="D2196" s="8" t="s">
        <x:v>3345</x:v>
      </x:c>
      <x:c r="E2196" s="8" t="s">
        <x:v>543</x:v>
      </x:c>
      <x:c r="F2196" s="8" t="s">
        <x:v>495</x:v>
      </x:c>
      <x:c r="G2196" s="8" t="s">
        <x:v>7233</x:v>
      </x:c>
      <x:c r="H2196" s="8" t="s">
        <x:v>124</x:v>
      </x:c>
      <x:c r="I2196" s="9">
        <x:v>16500</x:v>
      </x:c>
    </x:row>
    <x:row r="2197" spans="1:9" ht="20.64999999999999857891">
      <x:c r="A2197" s="7" t="s">
        <x:v>1816</x:v>
      </x:c>
      <x:c r="B2197" s="7" t="s">
        <x:v>3887</x:v>
      </x:c>
      <x:c r="C2197" s="8" t="s">
        <x:v>356</x:v>
      </x:c>
      <x:c r="D2197" s="8" t="s">
        <x:v>3144</x:v>
      </x:c>
      <x:c r="E2197" s="8" t="s">
        <x:v>543</x:v>
      </x:c>
      <x:c r="F2197" s="8" t="s">
        <x:v>495</x:v>
      </x:c>
      <x:c r="G2197" s="8" t="s">
        <x:v>7233</x:v>
      </x:c>
      <x:c r="H2197" s="8" t="s">
        <x:v>124</x:v>
      </x:c>
      <x:c r="I2197" s="9">
        <x:v>19800</x:v>
      </x:c>
    </x:row>
    <x:row r="2198" spans="1:9" ht="20.64999999999999857891">
      <x:c r="A2198" s="7" t="s">
        <x:v>1816</x:v>
      </x:c>
      <x:c r="B2198" s="7" t="s">
        <x:v>4563</x:v>
      </x:c>
      <x:c r="C2198" s="8" t="s">
        <x:v>356</x:v>
      </x:c>
      <x:c r="D2198" s="8" t="s">
        <x:v>3543</x:v>
      </x:c>
      <x:c r="E2198" s="8" t="s">
        <x:v>543</x:v>
      </x:c>
      <x:c r="F2198" s="8" t="s">
        <x:v>495</x:v>
      </x:c>
      <x:c r="G2198" s="8" t="s">
        <x:v>7233</x:v>
      </x:c>
      <x:c r="H2198" s="8" t="s">
        <x:v>124</x:v>
      </x:c>
      <x:c r="I2198" s="9">
        <x:v>25270</x:v>
      </x:c>
    </x:row>
    <x:row r="2199" spans="1:9" ht="20.64999999999999857891">
      <x:c r="A2199" s="7" t="s">
        <x:v>3117</x:v>
      </x:c>
      <x:c r="B2199" s="7" t="s">
        <x:v>4789</x:v>
      </x:c>
      <x:c r="C2199" s="8" t="s">
        <x:v>2139</x:v>
      </x:c>
      <x:c r="D2199" s="8" t="s">
        <x:v>44</x:v>
      </x:c>
      <x:c r="E2199" s="8" t="s">
        <x:v>543</x:v>
      </x:c>
      <x:c r="F2199" s="8" t="s">
        <x:v>495</x:v>
      </x:c>
      <x:c r="G2199" s="8" t="s">
        <x:v>7233</x:v>
      </x:c>
      <x:c r="H2199" s="8" t="s">
        <x:v>118</x:v>
      </x:c>
      <x:c r="I2199" s="9">
        <x:v>5924</x:v>
      </x:c>
    </x:row>
    <x:row r="2200" spans="1:9" ht="20.64999999999999857891">
      <x:c r="A2200" s="7" t="s">
        <x:v>3117</x:v>
      </x:c>
      <x:c r="B2200" s="7" t="s">
        <x:v>8110</x:v>
      </x:c>
      <x:c r="C2200" s="8" t="s">
        <x:v>2139</x:v>
      </x:c>
      <x:c r="D2200" s="8" t="s">
        <x:v>89</x:v>
      </x:c>
      <x:c r="E2200" s="8" t="s">
        <x:v>543</x:v>
      </x:c>
      <x:c r="F2200" s="8" t="s">
        <x:v>495</x:v>
      </x:c>
      <x:c r="G2200" s="8" t="s">
        <x:v>7233</x:v>
      </x:c>
      <x:c r="H2200" s="8" t="s">
        <x:v>118</x:v>
      </x:c>
      <x:c r="I2200" s="9">
        <x:v>980</x:v>
      </x:c>
    </x:row>
    <x:row r="2201" spans="1:9" ht="20.64999999999999857891">
      <x:c r="A2201" s="7" t="s">
        <x:v>3117</x:v>
      </x:c>
      <x:c r="B2201" s="7" t="s">
        <x:v>3217</x:v>
      </x:c>
      <x:c r="C2201" s="8" t="s">
        <x:v>2139</x:v>
      </x:c>
      <x:c r="D2201" s="8" t="s">
        <x:v>2166</x:v>
      </x:c>
      <x:c r="E2201" s="8" t="s">
        <x:v>543</x:v>
      </x:c>
      <x:c r="F2201" s="8" t="s">
        <x:v>495</x:v>
      </x:c>
      <x:c r="G2201" s="8" t="s">
        <x:v>7233</x:v>
      </x:c>
      <x:c r="H2201" s="8" t="s">
        <x:v>118</x:v>
      </x:c>
      <x:c r="I2201" s="9">
        <x:v>1385</x:v>
      </x:c>
    </x:row>
    <x:row r="2202" spans="1:9" ht="20.64999999999999857891">
      <x:c r="A2202" s="7" t="s">
        <x:v>3117</x:v>
      </x:c>
      <x:c r="B2202" s="7" t="s">
        <x:v>1534</x:v>
      </x:c>
      <x:c r="C2202" s="8" t="s">
        <x:v>2139</x:v>
      </x:c>
      <x:c r="D2202" s="8" t="s">
        <x:v>1309</x:v>
      </x:c>
      <x:c r="E2202" s="8" t="s">
        <x:v>543</x:v>
      </x:c>
      <x:c r="F2202" s="8" t="s">
        <x:v>495</x:v>
      </x:c>
      <x:c r="G2202" s="8" t="s">
        <x:v>7233</x:v>
      </x:c>
      <x:c r="H2202" s="8" t="s">
        <x:v>118</x:v>
      </x:c>
      <x:c r="I2202" s="9">
        <x:v>2100</x:v>
      </x:c>
    </x:row>
    <x:row r="2203" spans="1:9" ht="20.64999999999999857891">
      <x:c r="A2203" s="7" t="s">
        <x:v>3117</x:v>
      </x:c>
      <x:c r="B2203" s="7" t="s">
        <x:v>3882</x:v>
      </x:c>
      <x:c r="C2203" s="8" t="s">
        <x:v>2139</x:v>
      </x:c>
      <x:c r="D2203" s="8" t="s">
        <x:v>81</x:v>
      </x:c>
      <x:c r="E2203" s="8" t="s">
        <x:v>543</x:v>
      </x:c>
      <x:c r="F2203" s="8" t="s">
        <x:v>495</x:v>
      </x:c>
      <x:c r="G2203" s="8" t="s">
        <x:v>7233</x:v>
      </x:c>
      <x:c r="H2203" s="8" t="s">
        <x:v>118</x:v>
      </x:c>
      <x:c r="I2203" s="9">
        <x:v>2822</x:v>
      </x:c>
    </x:row>
    <x:row r="2204" spans="1:9" ht="20.64999999999999857891">
      <x:c r="A2204" s="7" t="s">
        <x:v>3117</x:v>
      </x:c>
      <x:c r="B2204" s="7" t="s">
        <x:v>3337</x:v>
      </x:c>
      <x:c r="C2204" s="8" t="s">
        <x:v>2139</x:v>
      </x:c>
      <x:c r="D2204" s="8" t="s">
        <x:v>4023</x:v>
      </x:c>
      <x:c r="E2204" s="8" t="s">
        <x:v>543</x:v>
      </x:c>
      <x:c r="F2204" s="8" t="s">
        <x:v>495</x:v>
      </x:c>
      <x:c r="G2204" s="8" t="s">
        <x:v>7233</x:v>
      </x:c>
      <x:c r="H2204" s="8" t="s">
        <x:v>118</x:v>
      </x:c>
      <x:c r="I2204" s="9">
        <x:v>3791</x:v>
      </x:c>
    </x:row>
    <x:row r="2205" spans="1:9" ht="20.64999999999999857891">
      <x:c r="A2205" s="7" t="s">
        <x:v>3117</x:v>
      </x:c>
      <x:c r="B2205" s="7" t="s">
        <x:v>1121</x:v>
      </x:c>
      <x:c r="C2205" s="8" t="s">
        <x:v>2139</x:v>
      </x:c>
      <x:c r="D2205" s="8" t="s">
        <x:v>1407</x:v>
      </x:c>
      <x:c r="E2205" s="8" t="s">
        <x:v>543</x:v>
      </x:c>
      <x:c r="F2205" s="8" t="s">
        <x:v>495</x:v>
      </x:c>
      <x:c r="G2205" s="8" t="s">
        <x:v>7233</x:v>
      </x:c>
      <x:c r="H2205" s="8" t="s">
        <x:v>118</x:v>
      </x:c>
      <x:c r="I2205" s="9">
        <x:v>5500</x:v>
      </x:c>
    </x:row>
    <x:row r="2206" spans="1:9" ht="20.64999999999999857891">
      <x:c r="A2206" s="7" t="s">
        <x:v>1535</x:v>
      </x:c>
      <x:c r="B2206" s="7" t="s">
        <x:v>3705</x:v>
      </x:c>
      <x:c r="C2206" s="8" t="s">
        <x:v>917</x:v>
      </x:c>
      <x:c r="D2206" s="8" t="s">
        <x:v>8432</x:v>
      </x:c>
      <x:c r="E2206" s="8" t="s">
        <x:v>543</x:v>
      </x:c>
      <x:c r="F2206" s="8" t="s">
        <x:v>495</x:v>
      </x:c>
      <x:c r="G2206" s="8" t="s">
        <x:v>7111</x:v>
      </x:c>
      <x:c r="H2206" s="8" t="s">
        <x:v>114</x:v>
      </x:c>
      <x:c r="I2206" s="9">
        <x:v>12960</x:v>
      </x:c>
    </x:row>
    <x:row r="2207" spans="1:9" ht="20.64999999999999857891">
      <x:c r="A2207" s="7" t="s">
        <x:v>1535</x:v>
      </x:c>
      <x:c r="B2207" s="7" t="s">
        <x:v>3365</x:v>
      </x:c>
      <x:c r="C2207" s="8" t="s">
        <x:v>917</x:v>
      </x:c>
      <x:c r="D2207" s="8" t="s">
        <x:v>5862</x:v>
      </x:c>
      <x:c r="E2207" s="8" t="s">
        <x:v>543</x:v>
      </x:c>
      <x:c r="F2207" s="8" t="s">
        <x:v>495</x:v>
      </x:c>
      <x:c r="G2207" s="8" t="s">
        <x:v>7111</x:v>
      </x:c>
      <x:c r="H2207" s="8" t="s">
        <x:v>114</x:v>
      </x:c>
      <x:c r="I2207" s="9">
        <x:v>15040</x:v>
      </x:c>
    </x:row>
    <x:row r="2208" spans="1:9" ht="20.64999999999999857891">
      <x:c r="A2208" s="7" t="s">
        <x:v>1535</x:v>
      </x:c>
      <x:c r="B2208" s="7" t="s">
        <x:v>3783</x:v>
      </x:c>
      <x:c r="C2208" s="8" t="s">
        <x:v>917</x:v>
      </x:c>
      <x:c r="D2208" s="8" t="s">
        <x:v>6481</x:v>
      </x:c>
      <x:c r="E2208" s="8" t="s">
        <x:v>543</x:v>
      </x:c>
      <x:c r="F2208" s="8" t="s">
        <x:v>495</x:v>
      </x:c>
      <x:c r="G2208" s="8" t="s">
        <x:v>7111</x:v>
      </x:c>
      <x:c r="H2208" s="8" t="s">
        <x:v>114</x:v>
      </x:c>
      <x:c r="I2208" s="9">
        <x:v>15560</x:v>
      </x:c>
    </x:row>
    <x:row r="2209" spans="1:9" ht="20.64999999999999857891">
      <x:c r="A2209" s="7" t="s">
        <x:v>1535</x:v>
      </x:c>
      <x:c r="B2209" s="7" t="s">
        <x:v>8239</x:v>
      </x:c>
      <x:c r="C2209" s="8" t="s">
        <x:v>917</x:v>
      </x:c>
      <x:c r="D2209" s="8" t="s">
        <x:v>5917</x:v>
      </x:c>
      <x:c r="E2209" s="8" t="s">
        <x:v>543</x:v>
      </x:c>
      <x:c r="F2209" s="8" t="s">
        <x:v>495</x:v>
      </x:c>
      <x:c r="G2209" s="8" t="s">
        <x:v>7111</x:v>
      </x:c>
      <x:c r="H2209" s="8" t="s">
        <x:v>114</x:v>
      </x:c>
      <x:c r="I2209" s="9">
        <x:v>15810</x:v>
      </x:c>
    </x:row>
    <x:row r="2210" spans="1:9" ht="20.64999999999999857891">
      <x:c r="A2210" s="7" t="s">
        <x:v>1535</x:v>
      </x:c>
      <x:c r="B2210" s="7" t="s">
        <x:v>8048</x:v>
      </x:c>
      <x:c r="C2210" s="8" t="s">
        <x:v>917</x:v>
      </x:c>
      <x:c r="D2210" s="8" t="s">
        <x:v>5948</x:v>
      </x:c>
      <x:c r="E2210" s="8" t="s">
        <x:v>543</x:v>
      </x:c>
      <x:c r="F2210" s="8" t="s">
        <x:v>495</x:v>
      </x:c>
      <x:c r="G2210" s="8" t="s">
        <x:v>7111</x:v>
      </x:c>
      <x:c r="H2210" s="8" t="s">
        <x:v>114</x:v>
      </x:c>
      <x:c r="I2210" s="9">
        <x:v>18560</x:v>
      </x:c>
    </x:row>
    <x:row r="2211" spans="1:9" ht="20.64999999999999857891">
      <x:c r="A2211" s="7" t="s">
        <x:v>1535</x:v>
      </x:c>
      <x:c r="B2211" s="7" t="s">
        <x:v>3343</x:v>
      </x:c>
      <x:c r="C2211" s="8" t="s">
        <x:v>917</x:v>
      </x:c>
      <x:c r="D2211" s="8" t="s">
        <x:v>132</x:v>
      </x:c>
      <x:c r="E2211" s="8" t="s">
        <x:v>543</x:v>
      </x:c>
      <x:c r="F2211" s="8" t="s">
        <x:v>495</x:v>
      </x:c>
      <x:c r="G2211" s="8" t="s">
        <x:v>7111</x:v>
      </x:c>
      <x:c r="H2211" s="8" t="s">
        <x:v>114</x:v>
      </x:c>
      <x:c r="I2211" s="9">
        <x:v>25180</x:v>
      </x:c>
    </x:row>
    <x:row r="2212" spans="1:9" ht="20.64999999999999857891">
      <x:c r="A2212" s="7" t="s">
        <x:v>1535</x:v>
      </x:c>
      <x:c r="B2212" s="7" t="s">
        <x:v>3726</x:v>
      </x:c>
      <x:c r="C2212" s="8" t="s">
        <x:v>917</x:v>
      </x:c>
      <x:c r="D2212" s="8" t="s">
        <x:v>5903</x:v>
      </x:c>
      <x:c r="E2212" s="8" t="s">
        <x:v>543</x:v>
      </x:c>
      <x:c r="F2212" s="8" t="s">
        <x:v>495</x:v>
      </x:c>
      <x:c r="G2212" s="8" t="s">
        <x:v>7111</x:v>
      </x:c>
      <x:c r="H2212" s="8" t="s">
        <x:v>114</x:v>
      </x:c>
      <x:c r="I2212" s="9">
        <x:v>27030</x:v>
      </x:c>
    </x:row>
    <x:row r="2213" spans="1:9" ht="20.64999999999999857891">
      <x:c r="A2213" s="7" t="s">
        <x:v>1535</x:v>
      </x:c>
      <x:c r="B2213" s="7" t="s">
        <x:v>689</x:v>
      </x:c>
      <x:c r="C2213" s="8" t="s">
        <x:v>917</x:v>
      </x:c>
      <x:c r="D2213" s="8" t="s">
        <x:v>5950</x:v>
      </x:c>
      <x:c r="E2213" s="8" t="s">
        <x:v>543</x:v>
      </x:c>
      <x:c r="F2213" s="8" t="s">
        <x:v>495</x:v>
      </x:c>
      <x:c r="G2213" s="8" t="s">
        <x:v>7111</x:v>
      </x:c>
      <x:c r="H2213" s="8" t="s">
        <x:v>114</x:v>
      </x:c>
      <x:c r="I2213" s="9">
        <x:v>31570</x:v>
      </x:c>
    </x:row>
    <x:row r="2214" spans="1:9" ht="20.64999999999999857891">
      <x:c r="A2214" s="7" t="s">
        <x:v>1535</x:v>
      </x:c>
      <x:c r="B2214" s="7" t="s">
        <x:v>1902</x:v>
      </x:c>
      <x:c r="C2214" s="8" t="s">
        <x:v>917</x:v>
      </x:c>
      <x:c r="D2214" s="8" t="s">
        <x:v>6596</x:v>
      </x:c>
      <x:c r="E2214" s="8" t="s">
        <x:v>543</x:v>
      </x:c>
      <x:c r="F2214" s="8" t="s">
        <x:v>495</x:v>
      </x:c>
      <x:c r="G2214" s="8" t="s">
        <x:v>7111</x:v>
      </x:c>
      <x:c r="H2214" s="8" t="s">
        <x:v>114</x:v>
      </x:c>
      <x:c r="I2214" s="9">
        <x:v>46540</x:v>
      </x:c>
    </x:row>
    <x:row r="2215" spans="1:9" ht="20.64999999999999857891">
      <x:c r="A2215" s="7" t="s">
        <x:v>1535</x:v>
      </x:c>
      <x:c r="B2215" s="7" t="s">
        <x:v>6294</x:v>
      </x:c>
      <x:c r="C2215" s="8" t="s">
        <x:v>917</x:v>
      </x:c>
      <x:c r="D2215" s="8" t="s">
        <x:v>6631</x:v>
      </x:c>
      <x:c r="E2215" s="8" t="s">
        <x:v>543</x:v>
      </x:c>
      <x:c r="F2215" s="8" t="s">
        <x:v>495</x:v>
      </x:c>
      <x:c r="G2215" s="8" t="s">
        <x:v>7111</x:v>
      </x:c>
      <x:c r="H2215" s="8" t="s">
        <x:v>114</x:v>
      </x:c>
      <x:c r="I2215" s="9">
        <x:v>59920</x:v>
      </x:c>
    </x:row>
    <x:row r="2216" spans="1:9" ht="20.64999999999999857891">
      <x:c r="A2216" s="7" t="s">
        <x:v>1535</x:v>
      </x:c>
      <x:c r="B2216" s="7" t="s">
        <x:v>3405</x:v>
      </x:c>
      <x:c r="C2216" s="8" t="s">
        <x:v>917</x:v>
      </x:c>
      <x:c r="D2216" s="8" t="s">
        <x:v>6473</x:v>
      </x:c>
      <x:c r="E2216" s="8" t="s">
        <x:v>543</x:v>
      </x:c>
      <x:c r="F2216" s="8" t="s">
        <x:v>495</x:v>
      </x:c>
      <x:c r="G2216" s="8" t="s">
        <x:v>7111</x:v>
      </x:c>
      <x:c r="H2216" s="8" t="s">
        <x:v>114</x:v>
      </x:c>
      <x:c r="I2216" s="9">
        <x:v>79690</x:v>
      </x:c>
    </x:row>
    <x:row r="2217" spans="1:9" ht="20.64999999999999857891">
      <x:c r="A2217" s="7" t="s">
        <x:v>1535</x:v>
      </x:c>
      <x:c r="B2217" s="7" t="s">
        <x:v>2727</x:v>
      </x:c>
      <x:c r="C2217" s="8" t="s">
        <x:v>917</x:v>
      </x:c>
      <x:c r="D2217" s="8" t="s">
        <x:v>6635</x:v>
      </x:c>
      <x:c r="E2217" s="8" t="s">
        <x:v>543</x:v>
      </x:c>
      <x:c r="F2217" s="8" t="s">
        <x:v>495</x:v>
      </x:c>
      <x:c r="G2217" s="8" t="s">
        <x:v>7111</x:v>
      </x:c>
      <x:c r="H2217" s="8" t="s">
        <x:v>114</x:v>
      </x:c>
      <x:c r="I2217" s="9">
        <x:v>129420</x:v>
      </x:c>
    </x:row>
    <x:row r="2218" spans="1:9" ht="20.64999999999999857891">
      <x:c r="A2218" s="7" t="s">
        <x:v>1535</x:v>
      </x:c>
      <x:c r="B2218" s="7" t="s">
        <x:v>3787</x:v>
      </x:c>
      <x:c r="C2218" s="8" t="s">
        <x:v>917</x:v>
      </x:c>
      <x:c r="D2218" s="8" t="s">
        <x:v>8406</x:v>
      </x:c>
      <x:c r="E2218" s="8" t="s">
        <x:v>543</x:v>
      </x:c>
      <x:c r="F2218" s="8" t="s">
        <x:v>495</x:v>
      </x:c>
      <x:c r="G2218" s="8" t="s">
        <x:v>7111</x:v>
      </x:c>
      <x:c r="H2218" s="8" t="s">
        <x:v>114</x:v>
      </x:c>
      <x:c r="I2218" s="9">
        <x:v>144080</x:v>
      </x:c>
    </x:row>
    <x:row r="2219" spans="1:9" ht="20.64999999999999857891">
      <x:c r="A2219" s="7" t="s">
        <x:v>1535</x:v>
      </x:c>
      <x:c r="B2219" s="7" t="s">
        <x:v>1927</x:v>
      </x:c>
      <x:c r="C2219" s="8" t="s">
        <x:v>917</x:v>
      </x:c>
      <x:c r="D2219" s="8" t="s">
        <x:v>8395</x:v>
      </x:c>
      <x:c r="E2219" s="8" t="s">
        <x:v>543</x:v>
      </x:c>
      <x:c r="F2219" s="8" t="s">
        <x:v>495</x:v>
      </x:c>
      <x:c r="G2219" s="8" t="s">
        <x:v>7111</x:v>
      </x:c>
      <x:c r="H2219" s="8" t="s">
        <x:v>114</x:v>
      </x:c>
      <x:c r="I2219" s="9">
        <x:v>180400</x:v>
      </x:c>
    </x:row>
    <x:row r="2220" spans="1:9" ht="20.64999999999999857891">
      <x:c r="A2220" s="7" t="s">
        <x:v>1535</x:v>
      </x:c>
      <x:c r="B2220" s="7" t="s">
        <x:v>1197</x:v>
      </x:c>
      <x:c r="C2220" s="8" t="s">
        <x:v>917</x:v>
      </x:c>
      <x:c r="D2220" s="8" t="s">
        <x:v>968</x:v>
      </x:c>
      <x:c r="E2220" s="8" t="s">
        <x:v>543</x:v>
      </x:c>
      <x:c r="F2220" s="8" t="s">
        <x:v>495</x:v>
      </x:c>
      <x:c r="G2220" s="8" t="s">
        <x:v>7111</x:v>
      </x:c>
      <x:c r="H2220" s="8" t="s">
        <x:v>114</x:v>
      </x:c>
      <x:c r="I2220" s="9">
        <x:v>307300</x:v>
      </x:c>
    </x:row>
    <x:row r="2221" spans="1:9" ht="20.64999999999999857891">
      <x:c r="A2221" s="7" t="s">
        <x:v>1535</x:v>
      </x:c>
      <x:c r="B2221" s="7" t="s">
        <x:v>1919</x:v>
      </x:c>
      <x:c r="C2221" s="8" t="s">
        <x:v>917</x:v>
      </x:c>
      <x:c r="D2221" s="8" t="s">
        <x:v>8464</x:v>
      </x:c>
      <x:c r="E2221" s="8" t="s">
        <x:v>543</x:v>
      </x:c>
      <x:c r="F2221" s="8" t="s">
        <x:v>495</x:v>
      </x:c>
      <x:c r="G2221" s="8" t="s">
        <x:v>7111</x:v>
      </x:c>
      <x:c r="H2221" s="8" t="s">
        <x:v>114</x:v>
      </x:c>
      <x:c r="I2221" s="9">
        <x:v>466000</x:v>
      </x:c>
    </x:row>
    <x:row r="2222" spans="1:9" ht="20.64999999999999857891">
      <x:c r="A2222" s="7" t="s">
        <x:v>1855</x:v>
      </x:c>
      <x:c r="B2222" s="7" t="s">
        <x:v>3414</x:v>
      </x:c>
      <x:c r="C2222" s="8" t="s">
        <x:v>1807</x:v>
      </x:c>
      <x:c r="D2222" s="8" t="s">
        <x:v>5726</x:v>
      </x:c>
      <x:c r="E2222" s="8" t="s">
        <x:v>543</x:v>
      </x:c>
      <x:c r="F2222" s="8" t="s">
        <x:v>495</x:v>
      </x:c>
      <x:c r="G2222" s="8" t="s">
        <x:v>7111</x:v>
      </x:c>
      <x:c r="H2222" s="8" t="s">
        <x:v>118</x:v>
      </x:c>
      <x:c r="I2222" s="9">
        <x:v>1270</x:v>
      </x:c>
    </x:row>
    <x:row r="2223" spans="1:9" ht="20.64999999999999857891">
      <x:c r="A2223" s="7" t="s">
        <x:v>1855</x:v>
      </x:c>
      <x:c r="B2223" s="7" t="s">
        <x:v>6148</x:v>
      </x:c>
      <x:c r="C2223" s="8" t="s">
        <x:v>1807</x:v>
      </x:c>
      <x:c r="D2223" s="8" t="s">
        <x:v>6020</x:v>
      </x:c>
      <x:c r="E2223" s="8" t="s">
        <x:v>543</x:v>
      </x:c>
      <x:c r="F2223" s="8" t="s">
        <x:v>495</x:v>
      </x:c>
      <x:c r="G2223" s="8" t="s">
        <x:v>7111</x:v>
      </x:c>
      <x:c r="H2223" s="8" t="s">
        <x:v>118</x:v>
      </x:c>
      <x:c r="I2223" s="9">
        <x:v>1620</x:v>
      </x:c>
    </x:row>
    <x:row r="2224" spans="1:9" ht="20.64999999999999857891">
      <x:c r="A2224" s="7" t="s">
        <x:v>1855</x:v>
      </x:c>
      <x:c r="B2224" s="7" t="s">
        <x:v>3143</x:v>
      </x:c>
      <x:c r="C2224" s="8" t="s">
        <x:v>1807</x:v>
      </x:c>
      <x:c r="D2224" s="8" t="s">
        <x:v>162</x:v>
      </x:c>
      <x:c r="E2224" s="8" t="s">
        <x:v>543</x:v>
      </x:c>
      <x:c r="F2224" s="8" t="s">
        <x:v>495</x:v>
      </x:c>
      <x:c r="G2224" s="8" t="s">
        <x:v>7111</x:v>
      </x:c>
      <x:c r="H2224" s="8" t="s">
        <x:v>118</x:v>
      </x:c>
      <x:c r="I2224" s="9">
        <x:v>2150</x:v>
      </x:c>
    </x:row>
    <x:row r="2225" spans="1:9" ht="20.64999999999999857891">
      <x:c r="A2225" s="7" t="s">
        <x:v>1855</x:v>
      </x:c>
      <x:c r="B2225" s="7" t="s">
        <x:v>3116</x:v>
      </x:c>
      <x:c r="C2225" s="8" t="s">
        <x:v>1807</x:v>
      </x:c>
      <x:c r="D2225" s="8" t="s">
        <x:v>6639</x:v>
      </x:c>
      <x:c r="E2225" s="8" t="s">
        <x:v>543</x:v>
      </x:c>
      <x:c r="F2225" s="8" t="s">
        <x:v>495</x:v>
      </x:c>
      <x:c r="G2225" s="8" t="s">
        <x:v>7111</x:v>
      </x:c>
      <x:c r="H2225" s="8" t="s">
        <x:v>118</x:v>
      </x:c>
      <x:c r="I2225" s="9">
        <x:v>3740</x:v>
      </x:c>
    </x:row>
    <x:row r="2226" spans="1:9" ht="20.64999999999999857891">
      <x:c r="A2226" s="7" t="s">
        <x:v>1855</x:v>
      </x:c>
      <x:c r="B2226" s="7" t="s">
        <x:v>3551</x:v>
      </x:c>
      <x:c r="C2226" s="8" t="s">
        <x:v>1807</x:v>
      </x:c>
      <x:c r="D2226" s="8" t="s">
        <x:v>999</x:v>
      </x:c>
      <x:c r="E2226" s="8" t="s">
        <x:v>543</x:v>
      </x:c>
      <x:c r="F2226" s="8" t="s">
        <x:v>495</x:v>
      </x:c>
      <x:c r="G2226" s="8" t="s">
        <x:v>7111</x:v>
      </x:c>
      <x:c r="H2226" s="8" t="s">
        <x:v>118</x:v>
      </x:c>
      <x:c r="I2226" s="9">
        <x:v>4740</x:v>
      </x:c>
    </x:row>
    <x:row r="2227" spans="1:9" ht="20.64999999999999857891">
      <x:c r="A2227" s="7" t="s">
        <x:v>1855</x:v>
      </x:c>
      <x:c r="B2227" s="7" t="s">
        <x:v>3252</x:v>
      </x:c>
      <x:c r="C2227" s="8" t="s">
        <x:v>1807</x:v>
      </x:c>
      <x:c r="D2227" s="8" t="s">
        <x:v>6488</x:v>
      </x:c>
      <x:c r="E2227" s="8" t="s">
        <x:v>543</x:v>
      </x:c>
      <x:c r="F2227" s="8" t="s">
        <x:v>495</x:v>
      </x:c>
      <x:c r="G2227" s="8" t="s">
        <x:v>7111</x:v>
      </x:c>
      <x:c r="H2227" s="8" t="s">
        <x:v>118</x:v>
      </x:c>
      <x:c r="I2227" s="9">
        <x:v>7200</x:v>
      </x:c>
    </x:row>
    <x:row r="2228" spans="1:9" ht="20.64999999999999857891">
      <x:c r="A2228" s="7" t="s">
        <x:v>1855</x:v>
      </x:c>
      <x:c r="B2228" s="7" t="s">
        <x:v>3559</x:v>
      </x:c>
      <x:c r="C2228" s="8" t="s">
        <x:v>1807</x:v>
      </x:c>
      <x:c r="D2228" s="8" t="s">
        <x:v>6513</x:v>
      </x:c>
      <x:c r="E2228" s="8" t="s">
        <x:v>543</x:v>
      </x:c>
      <x:c r="F2228" s="8" t="s">
        <x:v>495</x:v>
      </x:c>
      <x:c r="G2228" s="8" t="s">
        <x:v>7111</x:v>
      </x:c>
      <x:c r="H2228" s="8" t="s">
        <x:v>118</x:v>
      </x:c>
      <x:c r="I2228" s="9">
        <x:v>11510</x:v>
      </x:c>
    </x:row>
    <x:row r="2229" spans="1:9" ht="20.64999999999999857891">
      <x:c r="A2229" s="7" t="s">
        <x:v>1855</x:v>
      </x:c>
      <x:c r="B2229" s="7" t="s">
        <x:v>735</x:v>
      </x:c>
      <x:c r="C2229" s="8" t="s">
        <x:v>1807</x:v>
      </x:c>
      <x:c r="D2229" s="8" t="s">
        <x:v>6590</x:v>
      </x:c>
      <x:c r="E2229" s="8" t="s">
        <x:v>543</x:v>
      </x:c>
      <x:c r="F2229" s="8" t="s">
        <x:v>495</x:v>
      </x:c>
      <x:c r="G2229" s="8" t="s">
        <x:v>7111</x:v>
      </x:c>
      <x:c r="H2229" s="8" t="s">
        <x:v>118</x:v>
      </x:c>
      <x:c r="I2229" s="9">
        <x:v>16250</x:v>
      </x:c>
    </x:row>
    <x:row r="2230" spans="1:9" ht="20.64999999999999857891">
      <x:c r="A2230" s="7" t="s">
        <x:v>1855</x:v>
      </x:c>
      <x:c r="B2230" s="7" t="s">
        <x:v>6350</x:v>
      </x:c>
      <x:c r="C2230" s="8" t="s">
        <x:v>1807</x:v>
      </x:c>
      <x:c r="D2230" s="8" t="s">
        <x:v>5759</x:v>
      </x:c>
      <x:c r="E2230" s="8" t="s">
        <x:v>543</x:v>
      </x:c>
      <x:c r="F2230" s="8" t="s">
        <x:v>495</x:v>
      </x:c>
      <x:c r="G2230" s="8" t="s">
        <x:v>7111</x:v>
      </x:c>
      <x:c r="H2230" s="8" t="s">
        <x:v>118</x:v>
      </x:c>
      <x:c r="I2230" s="9">
        <x:v>27130</x:v>
      </x:c>
    </x:row>
    <x:row r="2231" spans="1:9" ht="20.64999999999999857891">
      <x:c r="A2231" s="7" t="s">
        <x:v>1855</x:v>
      </x:c>
      <x:c r="B2231" s="7" t="s">
        <x:v>1118</x:v>
      </x:c>
      <x:c r="C2231" s="8" t="s">
        <x:v>1807</x:v>
      </x:c>
      <x:c r="D2231" s="8" t="s">
        <x:v>6530</x:v>
      </x:c>
      <x:c r="E2231" s="8" t="s">
        <x:v>543</x:v>
      </x:c>
      <x:c r="F2231" s="8" t="s">
        <x:v>495</x:v>
      </x:c>
      <x:c r="G2231" s="8" t="s">
        <x:v>7111</x:v>
      </x:c>
      <x:c r="H2231" s="8" t="s">
        <x:v>118</x:v>
      </x:c>
      <x:c r="I2231" s="9">
        <x:v>46840</x:v>
      </x:c>
    </x:row>
    <x:row r="2232" spans="1:9" ht="20.64999999999999857891">
      <x:c r="A2232" s="7" t="s">
        <x:v>1855</x:v>
      </x:c>
      <x:c r="B2232" s="7" t="s">
        <x:v>6341</x:v>
      </x:c>
      <x:c r="C2232" s="8" t="s">
        <x:v>1807</x:v>
      </x:c>
      <x:c r="D2232" s="8" t="s">
        <x:v>210</x:v>
      </x:c>
      <x:c r="E2232" s="8" t="s">
        <x:v>543</x:v>
      </x:c>
      <x:c r="F2232" s="8" t="s">
        <x:v>495</x:v>
      </x:c>
      <x:c r="G2232" s="8" t="s">
        <x:v>7111</x:v>
      </x:c>
      <x:c r="H2232" s="8" t="s">
        <x:v>118</x:v>
      </x:c>
      <x:c r="I2232" s="9">
        <x:v>71120</x:v>
      </x:c>
    </x:row>
    <x:row r="2233" spans="1:9" ht="20.64999999999999857891">
      <x:c r="A2233" s="7" t="s">
        <x:v>1855</x:v>
      </x:c>
      <x:c r="B2233" s="7" t="s">
        <x:v>3464</x:v>
      </x:c>
      <x:c r="C2233" s="8" t="s">
        <x:v>1807</x:v>
      </x:c>
      <x:c r="D2233" s="8" t="s">
        <x:v>5873</x:v>
      </x:c>
      <x:c r="E2233" s="8" t="s">
        <x:v>543</x:v>
      </x:c>
      <x:c r="F2233" s="8" t="s">
        <x:v>495</x:v>
      </x:c>
      <x:c r="G2233" s="8" t="s">
        <x:v>7111</x:v>
      </x:c>
      <x:c r="H2233" s="8" t="s">
        <x:v>118</x:v>
      </x:c>
      <x:c r="I2233" s="9">
        <x:v>196720</x:v>
      </x:c>
    </x:row>
    <x:row r="2234" spans="1:9" ht="20.64999999999999857891">
      <x:c r="A2234" s="7" t="s">
        <x:v>1855</x:v>
      </x:c>
      <x:c r="B2234" s="7" t="s">
        <x:v>3303</x:v>
      </x:c>
      <x:c r="C2234" s="8" t="s">
        <x:v>1807</x:v>
      </x:c>
      <x:c r="D2234" s="8" t="s">
        <x:v>8441</x:v>
      </x:c>
      <x:c r="E2234" s="8" t="s">
        <x:v>543</x:v>
      </x:c>
      <x:c r="F2234" s="8" t="s">
        <x:v>495</x:v>
      </x:c>
      <x:c r="G2234" s="8" t="s">
        <x:v>7111</x:v>
      </x:c>
      <x:c r="H2234" s="8" t="s">
        <x:v>118</x:v>
      </x:c>
      <x:c r="I2234" s="9">
        <x:v>680</x:v>
      </x:c>
    </x:row>
    <x:row r="2235" spans="1:9" ht="20.64999999999999857891">
      <x:c r="A2235" s="7" t="s">
        <x:v>1855</x:v>
      </x:c>
      <x:c r="B2235" s="7" t="s">
        <x:v>8285</x:v>
      </x:c>
      <x:c r="C2235" s="8" t="s">
        <x:v>1807</x:v>
      </x:c>
      <x:c r="D2235" s="8" t="s">
        <x:v>5845</x:v>
      </x:c>
      <x:c r="E2235" s="8" t="s">
        <x:v>543</x:v>
      </x:c>
      <x:c r="F2235" s="8" t="s">
        <x:v>495</x:v>
      </x:c>
      <x:c r="G2235" s="8" t="s">
        <x:v>7111</x:v>
      </x:c>
      <x:c r="H2235" s="8" t="s">
        <x:v>118</x:v>
      </x:c>
      <x:c r="I2235" s="9">
        <x:v>940</x:v>
      </x:c>
    </x:row>
    <x:row r="2236" spans="1:9" ht="20.64999999999999857891">
      <x:c r="A2236" s="7" t="s">
        <x:v>1855</x:v>
      </x:c>
      <x:c r="B2236" s="7" t="s">
        <x:v>6304</x:v>
      </x:c>
      <x:c r="C2236" s="8" t="s">
        <x:v>1807</x:v>
      </x:c>
      <x:c r="D2236" s="8" t="s">
        <x:v>5920</x:v>
      </x:c>
      <x:c r="E2236" s="8" t="s">
        <x:v>543</x:v>
      </x:c>
      <x:c r="F2236" s="8" t="s">
        <x:v>495</x:v>
      </x:c>
      <x:c r="G2236" s="8" t="s">
        <x:v>7111</x:v>
      </x:c>
      <x:c r="H2236" s="8" t="s">
        <x:v>118</x:v>
      </x:c>
      <x:c r="I2236" s="9">
        <x:v>940</x:v>
      </x:c>
    </x:row>
    <x:row r="2237" spans="1:9" ht="20.64999999999999857891">
      <x:c r="A2237" s="7" t="s">
        <x:v>1855</x:v>
      </x:c>
      <x:c r="B2237" s="7" t="s">
        <x:v>3113</x:v>
      </x:c>
      <x:c r="C2237" s="8" t="s">
        <x:v>1807</x:v>
      </x:c>
      <x:c r="D2237" s="8" t="s">
        <x:v>5906</x:v>
      </x:c>
      <x:c r="E2237" s="8" t="s">
        <x:v>543</x:v>
      </x:c>
      <x:c r="F2237" s="8" t="s">
        <x:v>495</x:v>
      </x:c>
      <x:c r="G2237" s="8" t="s">
        <x:v>7111</x:v>
      </x:c>
      <x:c r="H2237" s="8" t="s">
        <x:v>118</x:v>
      </x:c>
      <x:c r="I2237" s="9">
        <x:v>1190</x:v>
      </x:c>
    </x:row>
    <x:row r="2238" spans="1:9" ht="20.64999999999999857891">
      <x:c r="A2238" s="7" t="s">
        <x:v>1855</x:v>
      </x:c>
      <x:c r="B2238" s="7" t="s">
        <x:v>1698</x:v>
      </x:c>
      <x:c r="C2238" s="8" t="s">
        <x:v>1807</x:v>
      </x:c>
      <x:c r="D2238" s="8" t="s">
        <x:v>992</x:v>
      </x:c>
      <x:c r="E2238" s="8" t="s">
        <x:v>543</x:v>
      </x:c>
      <x:c r="F2238" s="8" t="s">
        <x:v>495</x:v>
      </x:c>
      <x:c r="G2238" s="8" t="s">
        <x:v>7111</x:v>
      </x:c>
      <x:c r="H2238" s="8" t="s">
        <x:v>118</x:v>
      </x:c>
      <x:c r="I2238" s="9">
        <x:v>1530</x:v>
      </x:c>
    </x:row>
    <x:row r="2239" spans="1:9" ht="20.64999999999999857891">
      <x:c r="A2239" s="7" t="s">
        <x:v>1855</x:v>
      </x:c>
      <x:c r="B2239" s="7" t="s">
        <x:v>3309</x:v>
      </x:c>
      <x:c r="C2239" s="8" t="s">
        <x:v>1807</x:v>
      </x:c>
      <x:c r="D2239" s="8" t="s">
        <x:v>182</x:v>
      </x:c>
      <x:c r="E2239" s="8" t="s">
        <x:v>543</x:v>
      </x:c>
      <x:c r="F2239" s="8" t="s">
        <x:v>495</x:v>
      </x:c>
      <x:c r="G2239" s="8" t="s">
        <x:v>7111</x:v>
      </x:c>
      <x:c r="H2239" s="8" t="s">
        <x:v>118</x:v>
      </x:c>
      <x:c r="I2239" s="9">
        <x:v>2640</x:v>
      </x:c>
    </x:row>
    <x:row r="2240" spans="1:9" ht="20.64999999999999857891">
      <x:c r="A2240" s="7" t="s">
        <x:v>1855</x:v>
      </x:c>
      <x:c r="B2240" s="7" t="s">
        <x:v>8066</x:v>
      </x:c>
      <x:c r="C2240" s="8" t="s">
        <x:v>1807</x:v>
      </x:c>
      <x:c r="D2240" s="8" t="s">
        <x:v>5848</x:v>
      </x:c>
      <x:c r="E2240" s="8" t="s">
        <x:v>543</x:v>
      </x:c>
      <x:c r="F2240" s="8" t="s">
        <x:v>495</x:v>
      </x:c>
      <x:c r="G2240" s="8" t="s">
        <x:v>7111</x:v>
      </x:c>
      <x:c r="H2240" s="8" t="s">
        <x:v>118</x:v>
      </x:c>
      <x:c r="I2240" s="9">
        <x:v>3320</x:v>
      </x:c>
    </x:row>
    <x:row r="2241" spans="1:9" ht="20.64999999999999857891">
      <x:c r="A2241" s="7" t="s">
        <x:v>1855</x:v>
      </x:c>
      <x:c r="B2241" s="7" t="s">
        <x:v>3528</x:v>
      </x:c>
      <x:c r="C2241" s="8" t="s">
        <x:v>1807</x:v>
      </x:c>
      <x:c r="D2241" s="8" t="s">
        <x:v>5989</x:v>
      </x:c>
      <x:c r="E2241" s="8" t="s">
        <x:v>543</x:v>
      </x:c>
      <x:c r="F2241" s="8" t="s">
        <x:v>495</x:v>
      </x:c>
      <x:c r="G2241" s="8" t="s">
        <x:v>7111</x:v>
      </x:c>
      <x:c r="H2241" s="8" t="s">
        <x:v>118</x:v>
      </x:c>
      <x:c r="I2241" s="9">
        <x:v>5020</x:v>
      </x:c>
    </x:row>
    <x:row r="2242" spans="1:9" ht="20.64999999999999857891">
      <x:c r="A2242" s="7" t="s">
        <x:v>1855</x:v>
      </x:c>
      <x:c r="B2242" s="7" t="s">
        <x:v>4402</x:v>
      </x:c>
      <x:c r="C2242" s="8" t="s">
        <x:v>1807</x:v>
      </x:c>
      <x:c r="D2242" s="8" t="s">
        <x:v>6605</x:v>
      </x:c>
      <x:c r="E2242" s="8" t="s">
        <x:v>543</x:v>
      </x:c>
      <x:c r="F2242" s="8" t="s">
        <x:v>495</x:v>
      </x:c>
      <x:c r="G2242" s="8" t="s">
        <x:v>7111</x:v>
      </x:c>
      <x:c r="H2242" s="8" t="s">
        <x:v>118</x:v>
      </x:c>
      <x:c r="I2242" s="9">
        <x:v>7910</x:v>
      </x:c>
    </x:row>
    <x:row r="2243" spans="1:9" ht="20.64999999999999857891">
      <x:c r="A2243" s="7" t="s">
        <x:v>1855</x:v>
      </x:c>
      <x:c r="B2243" s="7" t="s">
        <x:v>6226</x:v>
      </x:c>
      <x:c r="C2243" s="8" t="s">
        <x:v>1807</x:v>
      </x:c>
      <x:c r="D2243" s="8" t="s">
        <x:v>5721</x:v>
      </x:c>
      <x:c r="E2243" s="8" t="s">
        <x:v>543</x:v>
      </x:c>
      <x:c r="F2243" s="8" t="s">
        <x:v>495</x:v>
      </x:c>
      <x:c r="G2243" s="8" t="s">
        <x:v>7111</x:v>
      </x:c>
      <x:c r="H2243" s="8" t="s">
        <x:v>118</x:v>
      </x:c>
      <x:c r="I2243" s="9">
        <x:v>11140</x:v>
      </x:c>
    </x:row>
    <x:row r="2244" spans="1:9" ht="20.64999999999999857891">
      <x:c r="A2244" s="7" t="s">
        <x:v>1855</x:v>
      </x:c>
      <x:c r="B2244" s="7" t="s">
        <x:v>1928</x:v>
      </x:c>
      <x:c r="C2244" s="8" t="s">
        <x:v>1807</x:v>
      </x:c>
      <x:c r="D2244" s="8" t="s">
        <x:v>5861</x:v>
      </x:c>
      <x:c r="E2244" s="8" t="s">
        <x:v>543</x:v>
      </x:c>
      <x:c r="F2244" s="8" t="s">
        <x:v>495</x:v>
      </x:c>
      <x:c r="G2244" s="8" t="s">
        <x:v>7111</x:v>
      </x:c>
      <x:c r="H2244" s="8" t="s">
        <x:v>118</x:v>
      </x:c>
      <x:c r="I2244" s="9">
        <x:v>18800</x:v>
      </x:c>
    </x:row>
    <x:row r="2245" spans="1:9" ht="20.64999999999999857891">
      <x:c r="A2245" s="7" t="s">
        <x:v>1855</x:v>
      </x:c>
      <x:c r="B2245" s="7" t="s">
        <x:v>3644</x:v>
      </x:c>
      <x:c r="C2245" s="8" t="s">
        <x:v>1807</x:v>
      </x:c>
      <x:c r="D2245" s="8" t="s">
        <x:v>8427</x:v>
      </x:c>
      <x:c r="E2245" s="8" t="s">
        <x:v>543</x:v>
      </x:c>
      <x:c r="F2245" s="8" t="s">
        <x:v>495</x:v>
      </x:c>
      <x:c r="G2245" s="8" t="s">
        <x:v>7111</x:v>
      </x:c>
      <x:c r="H2245" s="8" t="s">
        <x:v>118</x:v>
      </x:c>
      <x:c r="I2245" s="9">
        <x:v>32670</x:v>
      </x:c>
    </x:row>
    <x:row r="2246" spans="1:9" ht="20.64999999999999857891">
      <x:c r="A2246" s="7" t="s">
        <x:v>1855</x:v>
      </x:c>
      <x:c r="B2246" s="7" t="s">
        <x:v>3893</x:v>
      </x:c>
      <x:c r="C2246" s="8" t="s">
        <x:v>1807</x:v>
      </x:c>
      <x:c r="D2246" s="8" t="s">
        <x:v>202</x:v>
      </x:c>
      <x:c r="E2246" s="8" t="s">
        <x:v>543</x:v>
      </x:c>
      <x:c r="F2246" s="8" t="s">
        <x:v>495</x:v>
      </x:c>
      <x:c r="G2246" s="8" t="s">
        <x:v>7111</x:v>
      </x:c>
      <x:c r="H2246" s="8" t="s">
        <x:v>118</x:v>
      </x:c>
      <x:c r="I2246" s="9">
        <x:v>49520</x:v>
      </x:c>
    </x:row>
    <x:row r="2247" spans="1:9" ht="20.64999999999999857891">
      <x:c r="A2247" s="7" t="s">
        <x:v>1855</x:v>
      </x:c>
      <x:c r="B2247" s="7" t="s">
        <x:v>8104</x:v>
      </x:c>
      <x:c r="C2247" s="8" t="s">
        <x:v>1807</x:v>
      </x:c>
      <x:c r="D2247" s="8" t="s">
        <x:v>6536</x:v>
      </x:c>
      <x:c r="E2247" s="8" t="s">
        <x:v>543</x:v>
      </x:c>
      <x:c r="F2247" s="8" t="s">
        <x:v>495</x:v>
      </x:c>
      <x:c r="G2247" s="8" t="s">
        <x:v>7111</x:v>
      </x:c>
      <x:c r="H2247" s="8" t="s">
        <x:v>118</x:v>
      </x:c>
      <x:c r="I2247" s="9">
        <x:v>136650</x:v>
      </x:c>
    </x:row>
    <x:row r="2248" spans="1:9" ht="20.64999999999999857891">
      <x:c r="A2248" s="7" t="s">
        <x:v>3117</x:v>
      </x:c>
      <x:c r="B2248" s="7" t="s">
        <x:v>7992</x:v>
      </x:c>
      <x:c r="C2248" s="8" t="s">
        <x:v>2139</x:v>
      </x:c>
      <x:c r="D2248" s="8" t="s">
        <x:v>2118</x:v>
      </x:c>
      <x:c r="E2248" s="8" t="s">
        <x:v>543</x:v>
      </x:c>
      <x:c r="F2248" s="8" t="s">
        <x:v>495</x:v>
      </x:c>
      <x:c r="G2248" s="8" t="s">
        <x:v>7111</x:v>
      </x:c>
      <x:c r="H2248" s="8" t="s">
        <x:v>118</x:v>
      </x:c>
      <x:c r="I2248" s="9">
        <x:v>1780</x:v>
      </x:c>
    </x:row>
    <x:row r="2249" spans="1:9" ht="20.64999999999999857891">
      <x:c r="A2249" s="7" t="s">
        <x:v>3117</x:v>
      </x:c>
      <x:c r="B2249" s="7" t="s">
        <x:v>8305</x:v>
      </x:c>
      <x:c r="C2249" s="8" t="s">
        <x:v>2139</x:v>
      </x:c>
      <x:c r="D2249" s="8" t="s">
        <x:v>2277</x:v>
      </x:c>
      <x:c r="E2249" s="8" t="s">
        <x:v>543</x:v>
      </x:c>
      <x:c r="F2249" s="8" t="s">
        <x:v>495</x:v>
      </x:c>
      <x:c r="G2249" s="8" t="s">
        <x:v>7111</x:v>
      </x:c>
      <x:c r="H2249" s="8" t="s">
        <x:v>118</x:v>
      </x:c>
      <x:c r="I2249" s="9">
        <x:v>2620</x:v>
      </x:c>
    </x:row>
    <x:row r="2250" spans="1:9" ht="20.64999999999999857891">
      <x:c r="A2250" s="7" t="s">
        <x:v>3117</x:v>
      </x:c>
      <x:c r="B2250" s="7" t="s">
        <x:v>6202</x:v>
      </x:c>
      <x:c r="C2250" s="8" t="s">
        <x:v>2139</x:v>
      </x:c>
      <x:c r="D2250" s="8" t="s">
        <x:v>1489</x:v>
      </x:c>
      <x:c r="E2250" s="8" t="s">
        <x:v>543</x:v>
      </x:c>
      <x:c r="F2250" s="8" t="s">
        <x:v>495</x:v>
      </x:c>
      <x:c r="G2250" s="8" t="s">
        <x:v>7111</x:v>
      </x:c>
      <x:c r="H2250" s="8" t="s">
        <x:v>118</x:v>
      </x:c>
      <x:c r="I2250" s="9">
        <x:v>4340</x:v>
      </x:c>
    </x:row>
    <x:row r="2251" spans="1:9" ht="20.64999999999999857891">
      <x:c r="A2251" s="7" t="s">
        <x:v>3117</x:v>
      </x:c>
      <x:c r="B2251" s="7" t="s">
        <x:v>7961</x:v>
      </x:c>
      <x:c r="C2251" s="8" t="s">
        <x:v>2139</x:v>
      </x:c>
      <x:c r="D2251" s="8" t="s">
        <x:v>2374</x:v>
      </x:c>
      <x:c r="E2251" s="8" t="s">
        <x:v>543</x:v>
      </x:c>
      <x:c r="F2251" s="8" t="s">
        <x:v>495</x:v>
      </x:c>
      <x:c r="G2251" s="8" t="s">
        <x:v>7111</x:v>
      </x:c>
      <x:c r="H2251" s="8" t="s">
        <x:v>118</x:v>
      </x:c>
      <x:c r="I2251" s="9">
        <x:v>6340</x:v>
      </x:c>
    </x:row>
    <x:row r="2252" spans="1:9" ht="20.64999999999999857891">
      <x:c r="A2252" s="7" t="s">
        <x:v>2571</x:v>
      </x:c>
      <x:c r="B2252" s="7" t="s">
        <x:v>1528</x:v>
      </x:c>
      <x:c r="C2252" s="8" t="s">
        <x:v>977</x:v>
      </x:c>
      <x:c r="D2252" s="8" t="s">
        <x:v>548</x:v>
      </x:c>
      <x:c r="E2252" s="8" t="s">
        <x:v>543</x:v>
      </x:c>
      <x:c r="F2252" s="8" t="s">
        <x:v>495</x:v>
      </x:c>
      <x:c r="G2252" s="8" t="s">
        <x:v>7111</x:v>
      </x:c>
      <x:c r="H2252" s="8" t="s">
        <x:v>114</x:v>
      </x:c>
      <x:c r="I2252" s="9">
        <x:v>5160000</x:v>
      </x:c>
    </x:row>
    <x:row r="2253" spans="1:9" ht="20.64999999999999857891">
      <x:c r="A2253" s="7" t="s">
        <x:v>2571</x:v>
      </x:c>
      <x:c r="B2253" s="7" t="s">
        <x:v>705</x:v>
      </x:c>
      <x:c r="C2253" s="8" t="s">
        <x:v>977</x:v>
      </x:c>
      <x:c r="D2253" s="8" t="s">
        <x:v>383</x:v>
      </x:c>
      <x:c r="E2253" s="8" t="s">
        <x:v>543</x:v>
      </x:c>
      <x:c r="F2253" s="8" t="s">
        <x:v>495</x:v>
      </x:c>
      <x:c r="G2253" s="8" t="s">
        <x:v>7111</x:v>
      </x:c>
      <x:c r="H2253" s="8" t="s">
        <x:v>114</x:v>
      </x:c>
      <x:c r="I2253" s="9">
        <x:v>6480000</x:v>
      </x:c>
    </x:row>
    <x:row r="2254" spans="1:9" ht="20.64999999999999857891">
      <x:c r="A2254" s="7" t="s">
        <x:v>3738</x:v>
      </x:c>
      <x:c r="B2254" s="7" t="s">
        <x:v>4591</x:v>
      </x:c>
      <x:c r="C2254" s="8" t="s">
        <x:v>6482</x:v>
      </x:c>
      <x:c r="D2254" s="8" t="s">
        <x:v>922</x:v>
      </x:c>
      <x:c r="E2254" s="8" t="s">
        <x:v>543</x:v>
      </x:c>
      <x:c r="F2254" s="8" t="s">
        <x:v>495</x:v>
      </x:c>
      <x:c r="G2254" s="8" t="s">
        <x:v>7111</x:v>
      </x:c>
      <x:c r="H2254" s="8" t="s">
        <x:v>114</x:v>
      </x:c>
      <x:c r="I2254" s="9">
        <x:v>279120</x:v>
      </x:c>
    </x:row>
    <x:row r="2255" spans="1:9" ht="20.64999999999999857891">
      <x:c r="A2255" s="7" t="s">
        <x:v>3738</x:v>
      </x:c>
      <x:c r="B2255" s="7" t="s">
        <x:v>1568</x:v>
      </x:c>
      <x:c r="C2255" s="8" t="s">
        <x:v>6482</x:v>
      </x:c>
      <x:c r="D2255" s="8" t="s">
        <x:v>939</x:v>
      </x:c>
      <x:c r="E2255" s="8" t="s">
        <x:v>543</x:v>
      </x:c>
      <x:c r="F2255" s="8" t="s">
        <x:v>495</x:v>
      </x:c>
      <x:c r="G2255" s="8" t="s">
        <x:v>7111</x:v>
      </x:c>
      <x:c r="H2255" s="8" t="s">
        <x:v>114</x:v>
      </x:c>
      <x:c r="I2255" s="9">
        <x:v>413070</x:v>
      </x:c>
    </x:row>
    <x:row r="2256" spans="1:9" ht="20.64999999999999857891">
      <x:c r="A2256" s="7" t="s">
        <x:v>3738</x:v>
      </x:c>
      <x:c r="B2256" s="7" t="s">
        <x:v>3680</x:v>
      </x:c>
      <x:c r="C2256" s="8" t="s">
        <x:v>6482</x:v>
      </x:c>
      <x:c r="D2256" s="8" t="s">
        <x:v>940</x:v>
      </x:c>
      <x:c r="E2256" s="8" t="s">
        <x:v>543</x:v>
      </x:c>
      <x:c r="F2256" s="8" t="s">
        <x:v>495</x:v>
      </x:c>
      <x:c r="G2256" s="8" t="s">
        <x:v>7111</x:v>
      </x:c>
      <x:c r="H2256" s="8" t="s">
        <x:v>114</x:v>
      </x:c>
      <x:c r="I2256" s="9">
        <x:v>471380</x:v>
      </x:c>
    </x:row>
    <x:row r="2257" spans="1:9" ht="20.64999999999999857891">
      <x:c r="A2257" s="7" t="s">
        <x:v>3738</x:v>
      </x:c>
      <x:c r="B2257" s="7" t="s">
        <x:v>4582</x:v>
      </x:c>
      <x:c r="C2257" s="8" t="s">
        <x:v>6482</x:v>
      </x:c>
      <x:c r="D2257" s="8" t="s">
        <x:v>116</x:v>
      </x:c>
      <x:c r="E2257" s="8" t="s">
        <x:v>543</x:v>
      </x:c>
      <x:c r="F2257" s="8" t="s">
        <x:v>495</x:v>
      </x:c>
      <x:c r="G2257" s="8" t="s">
        <x:v>7111</x:v>
      </x:c>
      <x:c r="H2257" s="8" t="s">
        <x:v>114</x:v>
      </x:c>
      <x:c r="I2257" s="9">
        <x:v>725310</x:v>
      </x:c>
    </x:row>
    <x:row r="2258" spans="1:9" ht="20.64999999999999857891">
      <x:c r="A2258" s="7" t="s">
        <x:v>3652</x:v>
      </x:c>
      <x:c r="B2258" s="7" t="s">
        <x:v>4542</x:v>
      </x:c>
      <x:c r="C2258" s="8" t="s">
        <x:v>5872</x:v>
      </x:c>
      <x:c r="D2258" s="8" t="s">
        <x:v>922</x:v>
      </x:c>
      <x:c r="E2258" s="8" t="s">
        <x:v>543</x:v>
      </x:c>
      <x:c r="F2258" s="8" t="s">
        <x:v>495</x:v>
      </x:c>
      <x:c r="G2258" s="8" t="s">
        <x:v>7111</x:v>
      </x:c>
      <x:c r="H2258" s="8" t="s">
        <x:v>114</x:v>
      </x:c>
      <x:c r="I2258" s="9">
        <x:v>303480</x:v>
      </x:c>
    </x:row>
    <x:row r="2259" spans="1:9" ht="20.64999999999999857891">
      <x:c r="A2259" s="7" t="s">
        <x:v>3652</x:v>
      </x:c>
      <x:c r="B2259" s="7" t="s">
        <x:v>4628</x:v>
      </x:c>
      <x:c r="C2259" s="8" t="s">
        <x:v>5872</x:v>
      </x:c>
      <x:c r="D2259" s="8" t="s">
        <x:v>939</x:v>
      </x:c>
      <x:c r="E2259" s="8" t="s">
        <x:v>543</x:v>
      </x:c>
      <x:c r="F2259" s="8" t="s">
        <x:v>495</x:v>
      </x:c>
      <x:c r="G2259" s="8" t="s">
        <x:v>7111</x:v>
      </x:c>
      <x:c r="H2259" s="8" t="s">
        <x:v>114</x:v>
      </x:c>
      <x:c r="I2259" s="9">
        <x:v>322380</x:v>
      </x:c>
    </x:row>
    <x:row r="2260" spans="1:9" ht="20.64999999999999857891">
      <x:c r="A2260" s="7" t="s">
        <x:v>3652</x:v>
      </x:c>
      <x:c r="B2260" s="7" t="s">
        <x:v>3673</x:v>
      </x:c>
      <x:c r="C2260" s="8" t="s">
        <x:v>5872</x:v>
      </x:c>
      <x:c r="D2260" s="8" t="s">
        <x:v>940</x:v>
      </x:c>
      <x:c r="E2260" s="8" t="s">
        <x:v>543</x:v>
      </x:c>
      <x:c r="F2260" s="8" t="s">
        <x:v>495</x:v>
      </x:c>
      <x:c r="G2260" s="8" t="s">
        <x:v>7111</x:v>
      </x:c>
      <x:c r="H2260" s="8" t="s">
        <x:v>114</x:v>
      </x:c>
      <x:c r="I2260" s="9">
        <x:v>349460</x:v>
      </x:c>
    </x:row>
    <x:row r="2261" spans="1:9" ht="20.64999999999999857891">
      <x:c r="A2261" s="7" t="s">
        <x:v>3652</x:v>
      </x:c>
      <x:c r="B2261" s="7" t="s">
        <x:v>4598</x:v>
      </x:c>
      <x:c r="C2261" s="8" t="s">
        <x:v>5872</x:v>
      </x:c>
      <x:c r="D2261" s="8" t="s">
        <x:v>116</x:v>
      </x:c>
      <x:c r="E2261" s="8" t="s">
        <x:v>543</x:v>
      </x:c>
      <x:c r="F2261" s="8" t="s">
        <x:v>495</x:v>
      </x:c>
      <x:c r="G2261" s="8" t="s">
        <x:v>7111</x:v>
      </x:c>
      <x:c r="H2261" s="8" t="s">
        <x:v>114</x:v>
      </x:c>
      <x:c r="I2261" s="9">
        <x:v>371240</x:v>
      </x:c>
    </x:row>
    <x:row r="2262" spans="1:9" ht="20.64999999999999857891">
      <x:c r="A2262" s="7" t="s">
        <x:v>3652</x:v>
      </x:c>
      <x:c r="B2262" s="7" t="s">
        <x:v>4549</x:v>
      </x:c>
      <x:c r="C2262" s="8" t="s">
        <x:v>5872</x:v>
      </x:c>
      <x:c r="D2262" s="8" t="s">
        <x:v>932</x:v>
      </x:c>
      <x:c r="E2262" s="8" t="s">
        <x:v>543</x:v>
      </x:c>
      <x:c r="F2262" s="8" t="s">
        <x:v>495</x:v>
      </x:c>
      <x:c r="G2262" s="8" t="s">
        <x:v>7111</x:v>
      </x:c>
      <x:c r="H2262" s="8" t="s">
        <x:v>114</x:v>
      </x:c>
      <x:c r="I2262" s="9">
        <x:v>576040</x:v>
      </x:c>
    </x:row>
    <x:row r="2263" spans="1:9" ht="20.64999999999999857891">
      <x:c r="A2263" s="7" t="s">
        <x:v>3652</x:v>
      </x:c>
      <x:c r="B2263" s="7" t="s">
        <x:v>4571</x:v>
      </x:c>
      <x:c r="C2263" s="8" t="s">
        <x:v>5872</x:v>
      </x:c>
      <x:c r="D2263" s="8" t="s">
        <x:v>902</x:v>
      </x:c>
      <x:c r="E2263" s="8" t="s">
        <x:v>543</x:v>
      </x:c>
      <x:c r="F2263" s="8" t="s">
        <x:v>495</x:v>
      </x:c>
      <x:c r="G2263" s="8" t="s">
        <x:v>7111</x:v>
      </x:c>
      <x:c r="H2263" s="8" t="s">
        <x:v>114</x:v>
      </x:c>
      <x:c r="I2263" s="9">
        <x:v>807850</x:v>
      </x:c>
    </x:row>
    <x:row r="2264" spans="1:9" ht="20.64999999999999857891">
      <x:c r="A2264" s="7" t="s">
        <x:v>3652</x:v>
      </x:c>
      <x:c r="B2264" s="7" t="s">
        <x:v>4575</x:v>
      </x:c>
      <x:c r="C2264" s="8" t="s">
        <x:v>5872</x:v>
      </x:c>
      <x:c r="D2264" s="8" t="s">
        <x:v>459</x:v>
      </x:c>
      <x:c r="E2264" s="8" t="s">
        <x:v>543</x:v>
      </x:c>
      <x:c r="F2264" s="8" t="s">
        <x:v>495</x:v>
      </x:c>
      <x:c r="G2264" s="8" t="s">
        <x:v>7111</x:v>
      </x:c>
      <x:c r="H2264" s="8" t="s">
        <x:v>114</x:v>
      </x:c>
      <x:c r="I2264" s="9">
        <x:v>1082340</x:v>
      </x:c>
    </x:row>
    <x:row r="2265" spans="1:9" ht="20.64999999999999857891">
      <x:c r="A2265" s="7" t="s">
        <x:v>3652</x:v>
      </x:c>
      <x:c r="B2265" s="7" t="s">
        <x:v>3654</x:v>
      </x:c>
      <x:c r="C2265" s="8" t="s">
        <x:v>5872</x:v>
      </x:c>
      <x:c r="D2265" s="8" t="s">
        <x:v>538</x:v>
      </x:c>
      <x:c r="E2265" s="8" t="s">
        <x:v>543</x:v>
      </x:c>
      <x:c r="F2265" s="8" t="s">
        <x:v>495</x:v>
      </x:c>
      <x:c r="G2265" s="8" t="s">
        <x:v>7111</x:v>
      </x:c>
      <x:c r="H2265" s="8" t="s">
        <x:v>114</x:v>
      </x:c>
      <x:c r="I2265" s="9">
        <x:v>2129230</x:v>
      </x:c>
    </x:row>
    <x:row r="2266" spans="1:9" ht="20.64999999999999857891">
      <x:c r="A2266" s="7" t="s">
        <x:v>3652</x:v>
      </x:c>
      <x:c r="B2266" s="7" t="s">
        <x:v>3621</x:v>
      </x:c>
      <x:c r="C2266" s="8" t="s">
        <x:v>5872</x:v>
      </x:c>
      <x:c r="D2266" s="8" t="s">
        <x:v>469</x:v>
      </x:c>
      <x:c r="E2266" s="8" t="s">
        <x:v>543</x:v>
      </x:c>
      <x:c r="F2266" s="8" t="s">
        <x:v>495</x:v>
      </x:c>
      <x:c r="G2266" s="8" t="s">
        <x:v>7111</x:v>
      </x:c>
      <x:c r="H2266" s="8" t="s">
        <x:v>114</x:v>
      </x:c>
      <x:c r="I2266" s="9">
        <x:v>2467970</x:v>
      </x:c>
    </x:row>
    <x:row r="2267" spans="1:9" ht="20.64999999999999857891">
      <x:c r="A2267" s="7" t="s">
        <x:v>3652</x:v>
      </x:c>
      <x:c r="B2267" s="7" t="s">
        <x:v>4573</x:v>
      </x:c>
      <x:c r="C2267" s="8" t="s">
        <x:v>5717</x:v>
      </x:c>
      <x:c r="D2267" s="8" t="s">
        <x:v>922</x:v>
      </x:c>
      <x:c r="E2267" s="8" t="s">
        <x:v>543</x:v>
      </x:c>
      <x:c r="F2267" s="8" t="s">
        <x:v>495</x:v>
      </x:c>
      <x:c r="G2267" s="8" t="s">
        <x:v>7111</x:v>
      </x:c>
      <x:c r="H2267" s="8" t="s">
        <x:v>114</x:v>
      </x:c>
      <x:c r="I2267" s="9">
        <x:v>567420</x:v>
      </x:c>
    </x:row>
    <x:row r="2268" spans="1:9" ht="20.64999999999999857891">
      <x:c r="A2268" s="7" t="s">
        <x:v>3652</x:v>
      </x:c>
      <x:c r="B2268" s="7" t="s">
        <x:v>4588</x:v>
      </x:c>
      <x:c r="C2268" s="8" t="s">
        <x:v>5717</x:v>
      </x:c>
      <x:c r="D2268" s="8" t="s">
        <x:v>939</x:v>
      </x:c>
      <x:c r="E2268" s="8" t="s">
        <x:v>543</x:v>
      </x:c>
      <x:c r="F2268" s="8" t="s">
        <x:v>495</x:v>
      </x:c>
      <x:c r="G2268" s="8" t="s">
        <x:v>7111</x:v>
      </x:c>
      <x:c r="H2268" s="8" t="s">
        <x:v>114</x:v>
      </x:c>
      <x:c r="I2268" s="9">
        <x:v>653600</x:v>
      </x:c>
    </x:row>
    <x:row r="2269" spans="1:9" ht="20.64999999999999857891">
      <x:c r="A2269" s="7" t="s">
        <x:v>3652</x:v>
      </x:c>
      <x:c r="B2269" s="7" t="s">
        <x:v>4532</x:v>
      </x:c>
      <x:c r="C2269" s="8" t="s">
        <x:v>5717</x:v>
      </x:c>
      <x:c r="D2269" s="8" t="s">
        <x:v>940</x:v>
      </x:c>
      <x:c r="E2269" s="8" t="s">
        <x:v>543</x:v>
      </x:c>
      <x:c r="F2269" s="8" t="s">
        <x:v>495</x:v>
      </x:c>
      <x:c r="G2269" s="8" t="s">
        <x:v>7111</x:v>
      </x:c>
      <x:c r="H2269" s="8" t="s">
        <x:v>114</x:v>
      </x:c>
      <x:c r="I2269" s="9">
        <x:v>783480</x:v>
      </x:c>
    </x:row>
    <x:row r="2270" spans="1:9" ht="20.64999999999999857891">
      <x:c r="A2270" s="7" t="s">
        <x:v>3652</x:v>
      </x:c>
      <x:c r="B2270" s="7" t="s">
        <x:v>4590</x:v>
      </x:c>
      <x:c r="C2270" s="8" t="s">
        <x:v>5717</x:v>
      </x:c>
      <x:c r="D2270" s="8" t="s">
        <x:v>116</x:v>
      </x:c>
      <x:c r="E2270" s="8" t="s">
        <x:v>543</x:v>
      </x:c>
      <x:c r="F2270" s="8" t="s">
        <x:v>495</x:v>
      </x:c>
      <x:c r="G2270" s="8" t="s">
        <x:v>7111</x:v>
      </x:c>
      <x:c r="H2270" s="8" t="s">
        <x:v>114</x:v>
      </x:c>
      <x:c r="I2270" s="9">
        <x:v>958030</x:v>
      </x:c>
    </x:row>
    <x:row r="2271" spans="1:9" ht="20.64999999999999857891">
      <x:c r="A2271" s="7" t="s">
        <x:v>3652</x:v>
      </x:c>
      <x:c r="B2271" s="7" t="s">
        <x:v>3645</x:v>
      </x:c>
      <x:c r="C2271" s="8" t="s">
        <x:v>5717</x:v>
      </x:c>
      <x:c r="D2271" s="8" t="s">
        <x:v>932</x:v>
      </x:c>
      <x:c r="E2271" s="8" t="s">
        <x:v>543</x:v>
      </x:c>
      <x:c r="F2271" s="8" t="s">
        <x:v>495</x:v>
      </x:c>
      <x:c r="G2271" s="8" t="s">
        <x:v>7111</x:v>
      </x:c>
      <x:c r="H2271" s="8" t="s">
        <x:v>114</x:v>
      </x:c>
      <x:c r="I2271" s="9">
        <x:v>1163340</x:v>
      </x:c>
    </x:row>
    <x:row r="2272" spans="1:9" ht="20.64999999999999857891">
      <x:c r="A2272" s="7" t="s">
        <x:v>3652</x:v>
      </x:c>
      <x:c r="B2272" s="7" t="s">
        <x:v>3740</x:v>
      </x:c>
      <x:c r="C2272" s="8" t="s">
        <x:v>5717</x:v>
      </x:c>
      <x:c r="D2272" s="8" t="s">
        <x:v>902</x:v>
      </x:c>
      <x:c r="E2272" s="8" t="s">
        <x:v>543</x:v>
      </x:c>
      <x:c r="F2272" s="8" t="s">
        <x:v>495</x:v>
      </x:c>
      <x:c r="G2272" s="8" t="s">
        <x:v>7111</x:v>
      </x:c>
      <x:c r="H2272" s="8" t="s">
        <x:v>114</x:v>
      </x:c>
      <x:c r="I2272" s="9">
        <x:v>1753940</x:v>
      </x:c>
    </x:row>
    <x:row r="2273" spans="1:9" ht="20.64999999999999857891">
      <x:c r="A2273" s="7" t="s">
        <x:v>3652</x:v>
      </x:c>
      <x:c r="B2273" s="7" t="s">
        <x:v>1702</x:v>
      </x:c>
      <x:c r="C2273" s="8" t="s">
        <x:v>5717</x:v>
      </x:c>
      <x:c r="D2273" s="8" t="s">
        <x:v>459</x:v>
      </x:c>
      <x:c r="E2273" s="8" t="s">
        <x:v>543</x:v>
      </x:c>
      <x:c r="F2273" s="8" t="s">
        <x:v>495</x:v>
      </x:c>
      <x:c r="G2273" s="8" t="s">
        <x:v>7111</x:v>
      </x:c>
      <x:c r="H2273" s="8" t="s">
        <x:v>114</x:v>
      </x:c>
      <x:c r="I2273" s="9">
        <x:v>2466740</x:v>
      </x:c>
    </x:row>
    <x:row r="2274" spans="1:9" ht="20.64999999999999857891">
      <x:c r="A2274" s="7" t="s">
        <x:v>3652</x:v>
      </x:c>
      <x:c r="B2274" s="7" t="s">
        <x:v>4602</x:v>
      </x:c>
      <x:c r="C2274" s="8" t="s">
        <x:v>5717</x:v>
      </x:c>
      <x:c r="D2274" s="8" t="s">
        <x:v>538</x:v>
      </x:c>
      <x:c r="E2274" s="8" t="s">
        <x:v>543</x:v>
      </x:c>
      <x:c r="F2274" s="8" t="s">
        <x:v>495</x:v>
      </x:c>
      <x:c r="G2274" s="8" t="s">
        <x:v>7111</x:v>
      </x:c>
      <x:c r="H2274" s="8" t="s">
        <x:v>114</x:v>
      </x:c>
      <x:c r="I2274" s="9">
        <x:v>3687750</x:v>
      </x:c>
    </x:row>
    <x:row r="2275" spans="1:9" ht="20.64999999999999857891">
      <x:c r="A2275" s="7" t="s">
        <x:v>3652</x:v>
      </x:c>
      <x:c r="B2275" s="7" t="s">
        <x:v>4595</x:v>
      </x:c>
      <x:c r="C2275" s="8" t="s">
        <x:v>5717</x:v>
      </x:c>
      <x:c r="D2275" s="8" t="s">
        <x:v>469</x:v>
      </x:c>
      <x:c r="E2275" s="8" t="s">
        <x:v>543</x:v>
      </x:c>
      <x:c r="F2275" s="8" t="s">
        <x:v>495</x:v>
      </x:c>
      <x:c r="G2275" s="8" t="s">
        <x:v>7111</x:v>
      </x:c>
      <x:c r="H2275" s="8" t="s">
        <x:v>114</x:v>
      </x:c>
      <x:c r="I2275" s="9">
        <x:v>5231750</x:v>
      </x:c>
    </x:row>
    <x:row r="2276" spans="1:9" ht="20.64999999999999857891">
      <x:c r="A2276" s="7" t="s">
        <x:v>3520</x:v>
      </x:c>
      <x:c r="B2276" s="7" t="s">
        <x:v>4635</x:v>
      </x:c>
      <x:c r="C2276" s="8" t="s">
        <x:v>137</x:v>
      </x:c>
      <x:c r="D2276" s="8" t="s">
        <x:v>116</x:v>
      </x:c>
      <x:c r="E2276" s="8" t="s">
        <x:v>543</x:v>
      </x:c>
      <x:c r="F2276" s="8" t="s">
        <x:v>495</x:v>
      </x:c>
      <x:c r="G2276" s="8" t="s">
        <x:v>7111</x:v>
      </x:c>
      <x:c r="H2276" s="8" t="s">
        <x:v>114</x:v>
      </x:c>
      <x:c r="I2276" s="9">
        <x:v>215970</x:v>
      </x:c>
    </x:row>
    <x:row r="2277" spans="1:9" ht="20.64999999999999857891">
      <x:c r="A2277" s="7" t="s">
        <x:v>3520</x:v>
      </x:c>
      <x:c r="B2277" s="7" t="s">
        <x:v>3706</x:v>
      </x:c>
      <x:c r="C2277" s="8" t="s">
        <x:v>137</x:v>
      </x:c>
      <x:c r="D2277" s="8" t="s">
        <x:v>932</x:v>
      </x:c>
      <x:c r="E2277" s="8" t="s">
        <x:v>543</x:v>
      </x:c>
      <x:c r="F2277" s="8" t="s">
        <x:v>495</x:v>
      </x:c>
      <x:c r="G2277" s="8" t="s">
        <x:v>7111</x:v>
      </x:c>
      <x:c r="H2277" s="8" t="s">
        <x:v>114</x:v>
      </x:c>
      <x:c r="I2277" s="9">
        <x:v>270640</x:v>
      </x:c>
    </x:row>
    <x:row r="2278" spans="1:9" ht="20.64999999999999857891">
      <x:c r="A2278" s="7" t="s">
        <x:v>3520</x:v>
      </x:c>
      <x:c r="B2278" s="7" t="s">
        <x:v>1732</x:v>
      </x:c>
      <x:c r="C2278" s="8" t="s">
        <x:v>137</x:v>
      </x:c>
      <x:c r="D2278" s="8" t="s">
        <x:v>902</x:v>
      </x:c>
      <x:c r="E2278" s="8" t="s">
        <x:v>543</x:v>
      </x:c>
      <x:c r="F2278" s="8" t="s">
        <x:v>495</x:v>
      </x:c>
      <x:c r="G2278" s="8" t="s">
        <x:v>7111</x:v>
      </x:c>
      <x:c r="H2278" s="8" t="s">
        <x:v>114</x:v>
      </x:c>
      <x:c r="I2278" s="9">
        <x:v>318250</x:v>
      </x:c>
    </x:row>
    <x:row r="2279" spans="1:9" ht="20.64999999999999857891">
      <x:c r="A2279" s="7" t="s">
        <x:v>767</x:v>
      </x:c>
      <x:c r="B2279" s="7" t="s">
        <x:v>8135</x:v>
      </x:c>
      <x:c r="C2279" s="8" t="s">
        <x:v>1417</x:v>
      </x:c>
      <x:c r="D2279" s="8" t="s">
        <x:v>922</x:v>
      </x:c>
      <x:c r="E2279" s="8" t="s">
        <x:v>543</x:v>
      </x:c>
      <x:c r="F2279" s="8" t="s">
        <x:v>495</x:v>
      </x:c>
      <x:c r="G2279" s="8" t="s">
        <x:v>7111</x:v>
      </x:c>
      <x:c r="H2279" s="8" t="s">
        <x:v>114</x:v>
      </x:c>
      <x:c r="I2279" s="9">
        <x:v>73050</x:v>
      </x:c>
    </x:row>
    <x:row r="2280" spans="1:9" ht="20.64999999999999857891">
      <x:c r="A2280" s="7" t="s">
        <x:v>767</x:v>
      </x:c>
      <x:c r="B2280" s="7" t="s">
        <x:v>8079</x:v>
      </x:c>
      <x:c r="C2280" s="8" t="s">
        <x:v>1417</x:v>
      </x:c>
      <x:c r="D2280" s="8" t="s">
        <x:v>939</x:v>
      </x:c>
      <x:c r="E2280" s="8" t="s">
        <x:v>543</x:v>
      </x:c>
      <x:c r="F2280" s="8" t="s">
        <x:v>495</x:v>
      </x:c>
      <x:c r="G2280" s="8" t="s">
        <x:v>7111</x:v>
      </x:c>
      <x:c r="H2280" s="8" t="s">
        <x:v>114</x:v>
      </x:c>
      <x:c r="I2280" s="9">
        <x:v>80750</x:v>
      </x:c>
    </x:row>
    <x:row r="2281" spans="1:9" ht="20.64999999999999857891">
      <x:c r="A2281" s="7" t="s">
        <x:v>767</x:v>
      </x:c>
      <x:c r="B2281" s="7" t="s">
        <x:v>4428</x:v>
      </x:c>
      <x:c r="C2281" s="8" t="s">
        <x:v>1417</x:v>
      </x:c>
      <x:c r="D2281" s="8" t="s">
        <x:v>940</x:v>
      </x:c>
      <x:c r="E2281" s="8" t="s">
        <x:v>543</x:v>
      </x:c>
      <x:c r="F2281" s="8" t="s">
        <x:v>495</x:v>
      </x:c>
      <x:c r="G2281" s="8" t="s">
        <x:v>7111</x:v>
      </x:c>
      <x:c r="H2281" s="8" t="s">
        <x:v>114</x:v>
      </x:c>
      <x:c r="I2281" s="9">
        <x:v>101930</x:v>
      </x:c>
    </x:row>
    <x:row r="2282" spans="1:9" ht="20.64999999999999857891">
      <x:c r="A2282" s="7" t="s">
        <x:v>767</x:v>
      </x:c>
      <x:c r="B2282" s="7" t="s">
        <x:v>1872</x:v>
      </x:c>
      <x:c r="C2282" s="8" t="s">
        <x:v>1417</x:v>
      </x:c>
      <x:c r="D2282" s="8" t="s">
        <x:v>116</x:v>
      </x:c>
      <x:c r="E2282" s="8" t="s">
        <x:v>543</x:v>
      </x:c>
      <x:c r="F2282" s="8" t="s">
        <x:v>495</x:v>
      </x:c>
      <x:c r="G2282" s="8" t="s">
        <x:v>7111</x:v>
      </x:c>
      <x:c r="H2282" s="8" t="s">
        <x:v>114</x:v>
      </x:c>
      <x:c r="I2282" s="9">
        <x:v>110500</x:v>
      </x:c>
    </x:row>
    <x:row r="2283" spans="1:9" ht="20.64999999999999857891">
      <x:c r="A2283" s="7" t="s">
        <x:v>767</x:v>
      </x:c>
      <x:c r="B2283" s="7" t="s">
        <x:v>8140</x:v>
      </x:c>
      <x:c r="C2283" s="8" t="s">
        <x:v>6516</x:v>
      </x:c>
      <x:c r="D2283" s="8" t="s">
        <x:v>116</x:v>
      </x:c>
      <x:c r="E2283" s="8" t="s">
        <x:v>543</x:v>
      </x:c>
      <x:c r="F2283" s="8" t="s">
        <x:v>495</x:v>
      </x:c>
      <x:c r="G2283" s="8" t="s">
        <x:v>7111</x:v>
      </x:c>
      <x:c r="H2283" s="8" t="s">
        <x:v>114</x:v>
      </x:c>
      <x:c r="I2283" s="9">
        <x:v>195430</x:v>
      </x:c>
    </x:row>
    <x:row r="2284" spans="1:9" ht="20.64999999999999857891">
      <x:c r="A2284" s="7" t="s">
        <x:v>767</x:v>
      </x:c>
      <x:c r="B2284" s="7" t="s">
        <x:v>3959</x:v>
      </x:c>
      <x:c r="C2284" s="8" t="s">
        <x:v>6516</x:v>
      </x:c>
      <x:c r="D2284" s="8" t="s">
        <x:v>932</x:v>
      </x:c>
      <x:c r="E2284" s="8" t="s">
        <x:v>543</x:v>
      </x:c>
      <x:c r="F2284" s="8" t="s">
        <x:v>495</x:v>
      </x:c>
      <x:c r="G2284" s="8" t="s">
        <x:v>7111</x:v>
      </x:c>
      <x:c r="H2284" s="8" t="s">
        <x:v>114</x:v>
      </x:c>
      <x:c r="I2284" s="9">
        <x:v>272000</x:v>
      </x:c>
    </x:row>
    <x:row r="2285" spans="1:9" ht="20.64999999999999857891">
      <x:c r="A2285" s="7" t="s">
        <x:v>767</x:v>
      </x:c>
      <x:c r="B2285" s="7" t="s">
        <x:v>685</x:v>
      </x:c>
      <x:c r="C2285" s="8" t="s">
        <x:v>6516</x:v>
      </x:c>
      <x:c r="D2285" s="8" t="s">
        <x:v>902</x:v>
      </x:c>
      <x:c r="E2285" s="8" t="s">
        <x:v>543</x:v>
      </x:c>
      <x:c r="F2285" s="8" t="s">
        <x:v>495</x:v>
      </x:c>
      <x:c r="G2285" s="8" t="s">
        <x:v>7111</x:v>
      </x:c>
      <x:c r="H2285" s="8" t="s">
        <x:v>114</x:v>
      </x:c>
      <x:c r="I2285" s="9">
        <x:v>314500</x:v>
      </x:c>
    </x:row>
    <x:row r="2286" spans="1:9" ht="20.64999999999999857891">
      <x:c r="A2286" s="7" t="s">
        <x:v>767</x:v>
      </x:c>
      <x:c r="B2286" s="7" t="s">
        <x:v>3979</x:v>
      </x:c>
      <x:c r="C2286" s="8" t="s">
        <x:v>6516</x:v>
      </x:c>
      <x:c r="D2286" s="8" t="s">
        <x:v>459</x:v>
      </x:c>
      <x:c r="E2286" s="8" t="s">
        <x:v>543</x:v>
      </x:c>
      <x:c r="F2286" s="8" t="s">
        <x:v>495</x:v>
      </x:c>
      <x:c r="G2286" s="8" t="s">
        <x:v>7111</x:v>
      </x:c>
      <x:c r="H2286" s="8" t="s">
        <x:v>114</x:v>
      </x:c>
      <x:c r="I2286" s="9">
        <x:v>467420</x:v>
      </x:c>
    </x:row>
    <x:row r="2287" spans="1:9" ht="20.64999999999999857891">
      <x:c r="A2287" s="7" t="s">
        <x:v>1182</x:v>
      </x:c>
      <x:c r="B2287" s="7" t="s">
        <x:v>728</x:v>
      </x:c>
      <x:c r="C2287" s="8" t="s">
        <x:v>2240</x:v>
      </x:c>
      <x:c r="D2287" s="8" t="s">
        <x:v>951</x:v>
      </x:c>
      <x:c r="E2287" s="8" t="s">
        <x:v>543</x:v>
      </x:c>
      <x:c r="F2287" s="8" t="s">
        <x:v>495</x:v>
      </x:c>
      <x:c r="G2287" s="8" t="s">
        <x:v>7111</x:v>
      </x:c>
      <x:c r="H2287" s="8" t="s">
        <x:v>114</x:v>
      </x:c>
      <x:c r="I2287" s="9">
        <x:v>50930</x:v>
      </x:c>
    </x:row>
    <x:row r="2288" spans="1:9" ht="20.64999999999999857891">
      <x:c r="A2288" s="7" t="s">
        <x:v>1182</x:v>
      </x:c>
      <x:c r="B2288" s="7" t="s">
        <x:v>4570</x:v>
      </x:c>
      <x:c r="C2288" s="8" t="s">
        <x:v>2240</x:v>
      </x:c>
      <x:c r="D2288" s="8" t="s">
        <x:v>947</x:v>
      </x:c>
      <x:c r="E2288" s="8" t="s">
        <x:v>543</x:v>
      </x:c>
      <x:c r="F2288" s="8" t="s">
        <x:v>495</x:v>
      </x:c>
      <x:c r="G2288" s="8" t="s">
        <x:v>7111</x:v>
      </x:c>
      <x:c r="H2288" s="8" t="s">
        <x:v>114</x:v>
      </x:c>
      <x:c r="I2288" s="9">
        <x:v>55250</x:v>
      </x:c>
    </x:row>
    <x:row r="2289" spans="1:9" ht="20.64999999999999857891">
      <x:c r="A2289" s="7" t="s">
        <x:v>1182</x:v>
      </x:c>
      <x:c r="B2289" s="7" t="s">
        <x:v>3067</x:v>
      </x:c>
      <x:c r="C2289" s="8" t="s">
        <x:v>2240</x:v>
      </x:c>
      <x:c r="D2289" s="8" t="s">
        <x:v>922</x:v>
      </x:c>
      <x:c r="E2289" s="8" t="s">
        <x:v>543</x:v>
      </x:c>
      <x:c r="F2289" s="8" t="s">
        <x:v>495</x:v>
      </x:c>
      <x:c r="G2289" s="8" t="s">
        <x:v>7111</x:v>
      </x:c>
      <x:c r="H2289" s="8" t="s">
        <x:v>114</x:v>
      </x:c>
      <x:c r="I2289" s="9">
        <x:v>63750</x:v>
      </x:c>
    </x:row>
    <x:row r="2290" spans="1:9" ht="20.64999999999999857891">
      <x:c r="A2290" s="7" t="s">
        <x:v>1182</x:v>
      </x:c>
      <x:c r="B2290" s="7" t="s">
        <x:v>3966</x:v>
      </x:c>
      <x:c r="C2290" s="8" t="s">
        <x:v>2240</x:v>
      </x:c>
      <x:c r="D2290" s="8" t="s">
        <x:v>939</x:v>
      </x:c>
      <x:c r="E2290" s="8" t="s">
        <x:v>543</x:v>
      </x:c>
      <x:c r="F2290" s="8" t="s">
        <x:v>495</x:v>
      </x:c>
      <x:c r="G2290" s="8" t="s">
        <x:v>7111</x:v>
      </x:c>
      <x:c r="H2290" s="8" t="s">
        <x:v>114</x:v>
      </x:c>
      <x:c r="I2290" s="9">
        <x:v>76430</x:v>
      </x:c>
    </x:row>
    <x:row r="2291" spans="1:9" ht="20.64999999999999857891">
      <x:c r="A2291" s="7" t="s">
        <x:v>1182</x:v>
      </x:c>
      <x:c r="B2291" s="7" t="s">
        <x:v>3399</x:v>
      </x:c>
      <x:c r="C2291" s="8" t="s">
        <x:v>2240</x:v>
      </x:c>
      <x:c r="D2291" s="8" t="s">
        <x:v>940</x:v>
      </x:c>
      <x:c r="E2291" s="8" t="s">
        <x:v>543</x:v>
      </x:c>
      <x:c r="F2291" s="8" t="s">
        <x:v>495</x:v>
      </x:c>
      <x:c r="G2291" s="8" t="s">
        <x:v>7111</x:v>
      </x:c>
      <x:c r="H2291" s="8" t="s">
        <x:v>114</x:v>
      </x:c>
      <x:c r="I2291" s="9">
        <x:v>93500</x:v>
      </x:c>
    </x:row>
    <x:row r="2292" spans="1:9" ht="20.64999999999999857891">
      <x:c r="A2292" s="7" t="s">
        <x:v>1182</x:v>
      </x:c>
      <x:c r="B2292" s="7" t="s">
        <x:v>3993</x:v>
      </x:c>
      <x:c r="C2292" s="8" t="s">
        <x:v>2240</x:v>
      </x:c>
      <x:c r="D2292" s="8" t="s">
        <x:v>116</x:v>
      </x:c>
      <x:c r="E2292" s="8" t="s">
        <x:v>543</x:v>
      </x:c>
      <x:c r="F2292" s="8" t="s">
        <x:v>495</x:v>
      </x:c>
      <x:c r="G2292" s="8" t="s">
        <x:v>7111</x:v>
      </x:c>
      <x:c r="H2292" s="8" t="s">
        <x:v>114</x:v>
      </x:c>
      <x:c r="I2292" s="9">
        <x:v>110430</x:v>
      </x:c>
    </x:row>
    <x:row r="2293" spans="1:9" ht="20.64999999999999857891">
      <x:c r="A2293" s="7" t="s">
        <x:v>1182</x:v>
      </x:c>
      <x:c r="B2293" s="7" t="s">
        <x:v>652</x:v>
      </x:c>
      <x:c r="C2293" s="8" t="s">
        <x:v>6002</x:v>
      </x:c>
      <x:c r="D2293" s="8" t="s">
        <x:v>116</x:v>
      </x:c>
      <x:c r="E2293" s="8" t="s">
        <x:v>543</x:v>
      </x:c>
      <x:c r="F2293" s="8" t="s">
        <x:v>495</x:v>
      </x:c>
      <x:c r="G2293" s="8" t="s">
        <x:v>7111</x:v>
      </x:c>
      <x:c r="H2293" s="8" t="s">
        <x:v>114</x:v>
      </x:c>
      <x:c r="I2293" s="9">
        <x:v>221000</x:v>
      </x:c>
    </x:row>
    <x:row r="2294" spans="1:9" ht="20.64999999999999857891">
      <x:c r="A2294" s="7" t="s">
        <x:v>1182</x:v>
      </x:c>
      <x:c r="B2294" s="7" t="s">
        <x:v>3986</x:v>
      </x:c>
      <x:c r="C2294" s="8" t="s">
        <x:v>6002</x:v>
      </x:c>
      <x:c r="D2294" s="8" t="s">
        <x:v>932</x:v>
      </x:c>
      <x:c r="E2294" s="8" t="s">
        <x:v>543</x:v>
      </x:c>
      <x:c r="F2294" s="8" t="s">
        <x:v>495</x:v>
      </x:c>
      <x:c r="G2294" s="8" t="s">
        <x:v>7111</x:v>
      </x:c>
      <x:c r="H2294" s="8" t="s">
        <x:v>114</x:v>
      </x:c>
      <x:c r="I2294" s="9">
        <x:v>288930</x:v>
      </x:c>
    </x:row>
    <x:row r="2295" spans="1:9" ht="20.64999999999999857891">
      <x:c r="A2295" s="7" t="s">
        <x:v>1182</x:v>
      </x:c>
      <x:c r="B2295" s="7" t="s">
        <x:v>4018</x:v>
      </x:c>
      <x:c r="C2295" s="8" t="s">
        <x:v>6002</x:v>
      </x:c>
      <x:c r="D2295" s="8" t="s">
        <x:v>902</x:v>
      </x:c>
      <x:c r="E2295" s="8" t="s">
        <x:v>543</x:v>
      </x:c>
      <x:c r="F2295" s="8" t="s">
        <x:v>495</x:v>
      </x:c>
      <x:c r="G2295" s="8" t="s">
        <x:v>7111</x:v>
      </x:c>
      <x:c r="H2295" s="8" t="s">
        <x:v>114</x:v>
      </x:c>
      <x:c r="I2295" s="9">
        <x:v>339930</x:v>
      </x:c>
    </x:row>
    <x:row r="2296" spans="1:9" ht="20.64999999999999857891">
      <x:c r="A2296" s="7" t="s">
        <x:v>1182</x:v>
      </x:c>
      <x:c r="B2296" s="7" t="s">
        <x:v>1536</x:v>
      </x:c>
      <x:c r="C2296" s="8" t="s">
        <x:v>6002</x:v>
      </x:c>
      <x:c r="D2296" s="8" t="s">
        <x:v>459</x:v>
      </x:c>
      <x:c r="E2296" s="8" t="s">
        <x:v>543</x:v>
      </x:c>
      <x:c r="F2296" s="8" t="s">
        <x:v>495</x:v>
      </x:c>
      <x:c r="G2296" s="8" t="s">
        <x:v>7111</x:v>
      </x:c>
      <x:c r="H2296" s="8" t="s">
        <x:v>114</x:v>
      </x:c>
      <x:c r="I2296" s="9">
        <x:v>442000</x:v>
      </x:c>
    </x:row>
    <x:row r="2297" spans="1:9" ht="20.64999999999999857891">
      <x:c r="A2297" s="7" t="s">
        <x:v>3982</x:v>
      </x:c>
      <x:c r="B2297" s="7" t="s">
        <x:v>3994</x:v>
      </x:c>
      <x:c r="C2297" s="8" t="s">
        <x:v>826</x:v>
      </x:c>
      <x:c r="D2297" s="8" t="s">
        <x:v>951</x:v>
      </x:c>
      <x:c r="E2297" s="8" t="s">
        <x:v>543</x:v>
      </x:c>
      <x:c r="F2297" s="8" t="s">
        <x:v>495</x:v>
      </x:c>
      <x:c r="G2297" s="8" t="s">
        <x:v>7111</x:v>
      </x:c>
      <x:c r="H2297" s="8" t="s">
        <x:v>114</x:v>
      </x:c>
      <x:c r="I2297" s="9">
        <x:v>55710</x:v>
      </x:c>
    </x:row>
    <x:row r="2298" spans="1:9" ht="20.64999999999999857891">
      <x:c r="A2298" s="7" t="s">
        <x:v>3982</x:v>
      </x:c>
      <x:c r="B2298" s="7" t="s">
        <x:v>3976</x:v>
      </x:c>
      <x:c r="C2298" s="8" t="s">
        <x:v>826</x:v>
      </x:c>
      <x:c r="D2298" s="8" t="s">
        <x:v>947</x:v>
      </x:c>
      <x:c r="E2298" s="8" t="s">
        <x:v>543</x:v>
      </x:c>
      <x:c r="F2298" s="8" t="s">
        <x:v>495</x:v>
      </x:c>
      <x:c r="G2298" s="8" t="s">
        <x:v>7111</x:v>
      </x:c>
      <x:c r="H2298" s="8" t="s">
        <x:v>114</x:v>
      </x:c>
      <x:c r="I2298" s="9">
        <x:v>60380</x:v>
      </x:c>
    </x:row>
    <x:row r="2299" spans="1:9" ht="20.64999999999999857891">
      <x:c r="A2299" s="7" t="s">
        <x:v>3982</x:v>
      </x:c>
      <x:c r="B2299" s="7" t="s">
        <x:v>1533</x:v>
      </x:c>
      <x:c r="C2299" s="8" t="s">
        <x:v>826</x:v>
      </x:c>
      <x:c r="D2299" s="8" t="s">
        <x:v>922</x:v>
      </x:c>
      <x:c r="E2299" s="8" t="s">
        <x:v>543</x:v>
      </x:c>
      <x:c r="F2299" s="8" t="s">
        <x:v>495</x:v>
      </x:c>
      <x:c r="G2299" s="8" t="s">
        <x:v>7111</x:v>
      </x:c>
      <x:c r="H2299" s="8" t="s">
        <x:v>114</x:v>
      </x:c>
      <x:c r="I2299" s="9">
        <x:v>69670</x:v>
      </x:c>
    </x:row>
    <x:row r="2300" spans="1:9" ht="20.64999999999999857891">
      <x:c r="A2300" s="7" t="s">
        <x:v>3982</x:v>
      </x:c>
      <x:c r="B2300" s="7" t="s">
        <x:v>3972</x:v>
      </x:c>
      <x:c r="C2300" s="8" t="s">
        <x:v>826</x:v>
      </x:c>
      <x:c r="D2300" s="8" t="s">
        <x:v>939</x:v>
      </x:c>
      <x:c r="E2300" s="8" t="s">
        <x:v>543</x:v>
      </x:c>
      <x:c r="F2300" s="8" t="s">
        <x:v>495</x:v>
      </x:c>
      <x:c r="G2300" s="8" t="s">
        <x:v>7111</x:v>
      </x:c>
      <x:c r="H2300" s="8" t="s">
        <x:v>114</x:v>
      </x:c>
      <x:c r="I2300" s="9">
        <x:v>83630</x:v>
      </x:c>
    </x:row>
    <x:row r="2301" spans="1:9" ht="20.64999999999999857891">
      <x:c r="A2301" s="7" t="s">
        <x:v>3982</x:v>
      </x:c>
      <x:c r="B2301" s="7" t="s">
        <x:v>709</x:v>
      </x:c>
      <x:c r="C2301" s="8" t="s">
        <x:v>826</x:v>
      </x:c>
      <x:c r="D2301" s="8" t="s">
        <x:v>940</x:v>
      </x:c>
      <x:c r="E2301" s="8" t="s">
        <x:v>543</x:v>
      </x:c>
      <x:c r="F2301" s="8" t="s">
        <x:v>495</x:v>
      </x:c>
      <x:c r="G2301" s="8" t="s">
        <x:v>7111</x:v>
      </x:c>
      <x:c r="H2301" s="8" t="s">
        <x:v>114</x:v>
      </x:c>
      <x:c r="I2301" s="9">
        <x:v>102260</x:v>
      </x:c>
    </x:row>
    <x:row r="2302" spans="1:9" ht="20.64999999999999857891">
      <x:c r="A2302" s="7" t="s">
        <x:v>3982</x:v>
      </x:c>
      <x:c r="B2302" s="7" t="s">
        <x:v>7895</x:v>
      </x:c>
      <x:c r="C2302" s="8" t="s">
        <x:v>826</x:v>
      </x:c>
      <x:c r="D2302" s="8" t="s">
        <x:v>116</x:v>
      </x:c>
      <x:c r="E2302" s="8" t="s">
        <x:v>543</x:v>
      </x:c>
      <x:c r="F2302" s="8" t="s">
        <x:v>495</x:v>
      </x:c>
      <x:c r="G2302" s="8" t="s">
        <x:v>7111</x:v>
      </x:c>
      <x:c r="H2302" s="8" t="s">
        <x:v>114</x:v>
      </x:c>
      <x:c r="I2302" s="9">
        <x:v>101990</x:v>
      </x:c>
    </x:row>
    <x:row r="2303" spans="1:9" ht="20.64999999999999857891">
      <x:c r="A2303" s="7" t="s">
        <x:v>3982</x:v>
      </x:c>
      <x:c r="B2303" s="7" t="s">
        <x:v>3989</x:v>
      </x:c>
      <x:c r="C2303" s="8" t="s">
        <x:v>6525</x:v>
      </x:c>
      <x:c r="D2303" s="8" t="s">
        <x:v>116</x:v>
      </x:c>
      <x:c r="E2303" s="8" t="s">
        <x:v>543</x:v>
      </x:c>
      <x:c r="F2303" s="8" t="s">
        <x:v>495</x:v>
      </x:c>
      <x:c r="G2303" s="8" t="s">
        <x:v>7111</x:v>
      </x:c>
      <x:c r="H2303" s="8" t="s">
        <x:v>114</x:v>
      </x:c>
      <x:c r="I2303" s="9">
        <x:v>237910</x:v>
      </x:c>
    </x:row>
    <x:row r="2304" spans="1:9" ht="20.64999999999999857891">
      <x:c r="A2304" s="7" t="s">
        <x:v>3982</x:v>
      </x:c>
      <x:c r="B2304" s="7" t="s">
        <x:v>4007</x:v>
      </x:c>
      <x:c r="C2304" s="8" t="s">
        <x:v>6525</x:v>
      </x:c>
      <x:c r="D2304" s="8" t="s">
        <x:v>932</x:v>
      </x:c>
      <x:c r="E2304" s="8" t="s">
        <x:v>543</x:v>
      </x:c>
      <x:c r="F2304" s="8" t="s">
        <x:v>495</x:v>
      </x:c>
      <x:c r="G2304" s="8" t="s">
        <x:v>7111</x:v>
      </x:c>
      <x:c r="H2304" s="8" t="s">
        <x:v>114</x:v>
      </x:c>
      <x:c r="I2304" s="9">
        <x:v>323000</x:v>
      </x:c>
    </x:row>
    <x:row r="2305" spans="1:9" ht="20.64999999999999857891">
      <x:c r="A2305" s="7" t="s">
        <x:v>3982</x:v>
      </x:c>
      <x:c r="B2305" s="7" t="s">
        <x:v>3991</x:v>
      </x:c>
      <x:c r="C2305" s="8" t="s">
        <x:v>6525</x:v>
      </x:c>
      <x:c r="D2305" s="8" t="s">
        <x:v>902</x:v>
      </x:c>
      <x:c r="E2305" s="8" t="s">
        <x:v>543</x:v>
      </x:c>
      <x:c r="F2305" s="8" t="s">
        <x:v>495</x:v>
      </x:c>
      <x:c r="G2305" s="8" t="s">
        <x:v>7111</x:v>
      </x:c>
      <x:c r="H2305" s="8" t="s">
        <x:v>114</x:v>
      </x:c>
      <x:c r="I2305" s="9">
        <x:v>356920</x:v>
      </x:c>
    </x:row>
    <x:row r="2306" spans="1:9" ht="20.64999999999999857891">
      <x:c r="A2306" s="7" t="s">
        <x:v>8250</x:v>
      </x:c>
      <x:c r="B2306" s="7" t="s">
        <x:v>1704</x:v>
      </x:c>
      <x:c r="C2306" s="8" t="s">
        <x:v>931</x:v>
      </x:c>
      <x:c r="D2306" s="8" t="s">
        <x:v>7131</x:v>
      </x:c>
      <x:c r="E2306" s="8" t="s">
        <x:v>543</x:v>
      </x:c>
      <x:c r="F2306" s="8" t="s">
        <x:v>495</x:v>
      </x:c>
      <x:c r="G2306" s="8" t="s">
        <x:v>7111</x:v>
      </x:c>
      <x:c r="H2306" s="8" t="s">
        <x:v>118</x:v>
      </x:c>
      <x:c r="I2306" s="9">
        <x:v>60100</x:v>
      </x:c>
    </x:row>
    <x:row r="2307" spans="1:9" ht="20.64999999999999857891">
      <x:c r="A2307" s="7" t="s">
        <x:v>8250</x:v>
      </x:c>
      <x:c r="B2307" s="7" t="s">
        <x:v>4012</x:v>
      </x:c>
      <x:c r="C2307" s="8" t="s">
        <x:v>931</x:v>
      </x:c>
      <x:c r="D2307" s="8" t="s">
        <x:v>7149</x:v>
      </x:c>
      <x:c r="E2307" s="8" t="s">
        <x:v>543</x:v>
      </x:c>
      <x:c r="F2307" s="8" t="s">
        <x:v>495</x:v>
      </x:c>
      <x:c r="G2307" s="8" t="s">
        <x:v>7111</x:v>
      </x:c>
      <x:c r="H2307" s="8" t="s">
        <x:v>118</x:v>
      </x:c>
      <x:c r="I2307" s="9">
        <x:v>73880</x:v>
      </x:c>
    </x:row>
    <x:row r="2308" spans="1:9" ht="20.64999999999999857891">
      <x:c r="A2308" s="7" t="s">
        <x:v>8250</x:v>
      </x:c>
      <x:c r="B2308" s="7" t="s">
        <x:v>4390</x:v>
      </x:c>
      <x:c r="C2308" s="8" t="s">
        <x:v>931</x:v>
      </x:c>
      <x:c r="D2308" s="8" t="s">
        <x:v>7058</x:v>
      </x:c>
      <x:c r="E2308" s="8" t="s">
        <x:v>543</x:v>
      </x:c>
      <x:c r="F2308" s="8" t="s">
        <x:v>495</x:v>
      </x:c>
      <x:c r="G2308" s="8" t="s">
        <x:v>7111</x:v>
      </x:c>
      <x:c r="H2308" s="8" t="s">
        <x:v>118</x:v>
      </x:c>
      <x:c r="I2308" s="9">
        <x:v>87480</x:v>
      </x:c>
    </x:row>
    <x:row r="2309" spans="1:9" ht="20.64999999999999857891">
      <x:c r="A2309" s="7" t="s">
        <x:v>8250</x:v>
      </x:c>
      <x:c r="B2309" s="7" t="s">
        <x:v>1724</x:v>
      </x:c>
      <x:c r="C2309" s="8" t="s">
        <x:v>931</x:v>
      </x:c>
      <x:c r="D2309" s="8" t="s">
        <x:v>7094</x:v>
      </x:c>
      <x:c r="E2309" s="8" t="s">
        <x:v>543</x:v>
      </x:c>
      <x:c r="F2309" s="8" t="s">
        <x:v>495</x:v>
      </x:c>
      <x:c r="G2309" s="8" t="s">
        <x:v>7111</x:v>
      </x:c>
      <x:c r="H2309" s="8" t="s">
        <x:v>118</x:v>
      </x:c>
      <x:c r="I2309" s="9">
        <x:v>99900</x:v>
      </x:c>
    </x:row>
    <x:row r="2310" spans="1:9" ht="20.64999999999999857891">
      <x:c r="A2310" s="7" t="s">
        <x:v>8250</x:v>
      </x:c>
      <x:c r="B2310" s="7" t="s">
        <x:v>3078</x:v>
      </x:c>
      <x:c r="C2310" s="8" t="s">
        <x:v>931</x:v>
      </x:c>
      <x:c r="D2310" s="8" t="s">
        <x:v>7122</x:v>
      </x:c>
      <x:c r="E2310" s="8" t="s">
        <x:v>543</x:v>
      </x:c>
      <x:c r="F2310" s="8" t="s">
        <x:v>495</x:v>
      </x:c>
      <x:c r="G2310" s="8" t="s">
        <x:v>7111</x:v>
      </x:c>
      <x:c r="H2310" s="8" t="s">
        <x:v>118</x:v>
      </x:c>
      <x:c r="I2310" s="9">
        <x:v>112900</x:v>
      </x:c>
    </x:row>
    <x:row r="2311" spans="1:9" ht="20.64999999999999857891">
      <x:c r="A2311" s="7" t="s">
        <x:v>8250</x:v>
      </x:c>
      <x:c r="B2311" s="7" t="s">
        <x:v>1666</x:v>
      </x:c>
      <x:c r="C2311" s="8" t="s">
        <x:v>931</x:v>
      </x:c>
      <x:c r="D2311" s="8" t="s">
        <x:v>7142</x:v>
      </x:c>
      <x:c r="E2311" s="8" t="s">
        <x:v>543</x:v>
      </x:c>
      <x:c r="F2311" s="8" t="s">
        <x:v>495</x:v>
      </x:c>
      <x:c r="G2311" s="8" t="s">
        <x:v>7111</x:v>
      </x:c>
      <x:c r="H2311" s="8" t="s">
        <x:v>118</x:v>
      </x:c>
      <x:c r="I2311" s="9">
        <x:v>126300</x:v>
      </x:c>
    </x:row>
    <x:row r="2312" spans="1:9" ht="20.64999999999999857891">
      <x:c r="A2312" s="7" t="s">
        <x:v>8250</x:v>
      </x:c>
      <x:c r="B2312" s="7" t="s">
        <x:v>8074</x:v>
      </x:c>
      <x:c r="C2312" s="8" t="s">
        <x:v>931</x:v>
      </x:c>
      <x:c r="D2312" s="8" t="s">
        <x:v>7123</x:v>
      </x:c>
      <x:c r="E2312" s="8" t="s">
        <x:v>543</x:v>
      </x:c>
      <x:c r="F2312" s="8" t="s">
        <x:v>495</x:v>
      </x:c>
      <x:c r="G2312" s="8" t="s">
        <x:v>7111</x:v>
      </x:c>
      <x:c r="H2312" s="8" t="s">
        <x:v>118</x:v>
      </x:c>
      <x:c r="I2312" s="9">
        <x:v>140000</x:v>
      </x:c>
    </x:row>
    <x:row r="2313" spans="1:9" ht="20.64999999999999857891">
      <x:c r="A2313" s="7" t="s">
        <x:v>8250</x:v>
      </x:c>
      <x:c r="B2313" s="7" t="s">
        <x:v>1988</x:v>
      </x:c>
      <x:c r="C2313" s="8" t="s">
        <x:v>931</x:v>
      </x:c>
      <x:c r="D2313" s="8" t="s">
        <x:v>7175</x:v>
      </x:c>
      <x:c r="E2313" s="8" t="s">
        <x:v>543</x:v>
      </x:c>
      <x:c r="F2313" s="8" t="s">
        <x:v>495</x:v>
      </x:c>
      <x:c r="G2313" s="8" t="s">
        <x:v>7111</x:v>
      </x:c>
      <x:c r="H2313" s="8" t="s">
        <x:v>118</x:v>
      </x:c>
      <x:c r="I2313" s="9">
        <x:v>166000</x:v>
      </x:c>
    </x:row>
    <x:row r="2314" spans="1:9" ht="20.64999999999999857891">
      <x:c r="A2314" s="7" t="s">
        <x:v>8250</x:v>
      </x:c>
      <x:c r="B2314" s="7" t="s">
        <x:v>8156</x:v>
      </x:c>
      <x:c r="C2314" s="8" t="s">
        <x:v>931</x:v>
      </x:c>
      <x:c r="D2314" s="8" t="s">
        <x:v>6702</x:v>
      </x:c>
      <x:c r="E2314" s="8" t="s">
        <x:v>543</x:v>
      </x:c>
      <x:c r="F2314" s="8" t="s">
        <x:v>495</x:v>
      </x:c>
      <x:c r="G2314" s="8" t="s">
        <x:v>7111</x:v>
      </x:c>
      <x:c r="H2314" s="8" t="s">
        <x:v>118</x:v>
      </x:c>
      <x:c r="I2314" s="9">
        <x:v>201600</x:v>
      </x:c>
    </x:row>
    <x:row r="2315" spans="1:9" ht="20.64999999999999857891">
      <x:c r="A2315" s="7" t="s">
        <x:v>8250</x:v>
      </x:c>
      <x:c r="B2315" s="7" t="s">
        <x:v>1130</x:v>
      </x:c>
      <x:c r="C2315" s="8" t="s">
        <x:v>931</x:v>
      </x:c>
      <x:c r="D2315" s="8" t="s">
        <x:v>7158</x:v>
      </x:c>
      <x:c r="E2315" s="8" t="s">
        <x:v>543</x:v>
      </x:c>
      <x:c r="F2315" s="8" t="s">
        <x:v>495</x:v>
      </x:c>
      <x:c r="G2315" s="8" t="s">
        <x:v>7111</x:v>
      </x:c>
      <x:c r="H2315" s="8" t="s">
        <x:v>118</x:v>
      </x:c>
      <x:c r="I2315" s="9">
        <x:v>247200</x:v>
      </x:c>
    </x:row>
    <x:row r="2316" spans="1:9" ht="20.64999999999999857891">
      <x:c r="A2316" s="7" t="s">
        <x:v>8250</x:v>
      </x:c>
      <x:c r="B2316" s="7" t="s">
        <x:v>3514</x:v>
      </x:c>
      <x:c r="C2316" s="8" t="s">
        <x:v>931</x:v>
      </x:c>
      <x:c r="D2316" s="8" t="s">
        <x:v>7115</x:v>
      </x:c>
      <x:c r="E2316" s="8" t="s">
        <x:v>543</x:v>
      </x:c>
      <x:c r="F2316" s="8" t="s">
        <x:v>495</x:v>
      </x:c>
      <x:c r="G2316" s="8" t="s">
        <x:v>7111</x:v>
      </x:c>
      <x:c r="H2316" s="8" t="s">
        <x:v>118</x:v>
      </x:c>
      <x:c r="I2316" s="9">
        <x:v>279000</x:v>
      </x:c>
    </x:row>
    <x:row r="2317" spans="1:9" ht="20.64999999999999857891">
      <x:c r="A2317" s="7" t="s">
        <x:v>8250</x:v>
      </x:c>
      <x:c r="B2317" s="7" t="s">
        <x:v>3134</x:v>
      </x:c>
      <x:c r="C2317" s="8" t="s">
        <x:v>931</x:v>
      </x:c>
      <x:c r="D2317" s="8" t="s">
        <x:v>7137</x:v>
      </x:c>
      <x:c r="E2317" s="8" t="s">
        <x:v>543</x:v>
      </x:c>
      <x:c r="F2317" s="8" t="s">
        <x:v>495</x:v>
      </x:c>
      <x:c r="G2317" s="8" t="s">
        <x:v>7111</x:v>
      </x:c>
      <x:c r="H2317" s="8" t="s">
        <x:v>118</x:v>
      </x:c>
      <x:c r="I2317" s="9">
        <x:v>324100</x:v>
      </x:c>
    </x:row>
    <x:row r="2318" spans="1:9" ht="20.64999999999999857891">
      <x:c r="A2318" s="7" t="s">
        <x:v>8250</x:v>
      </x:c>
      <x:c r="B2318" s="7" t="s">
        <x:v>3479</x:v>
      </x:c>
      <x:c r="C2318" s="8" t="s">
        <x:v>931</x:v>
      </x:c>
      <x:c r="D2318" s="8" t="s">
        <x:v>7146</x:v>
      </x:c>
      <x:c r="E2318" s="8" t="s">
        <x:v>543</x:v>
      </x:c>
      <x:c r="F2318" s="8" t="s">
        <x:v>495</x:v>
      </x:c>
      <x:c r="G2318" s="8" t="s">
        <x:v>7111</x:v>
      </x:c>
      <x:c r="H2318" s="8" t="s">
        <x:v>118</x:v>
      </x:c>
      <x:c r="I2318" s="9">
        <x:v>527500</x:v>
      </x:c>
    </x:row>
    <x:row r="2319" spans="1:9" ht="20.64999999999999857891">
      <x:c r="A2319" s="7" t="s">
        <x:v>8250</x:v>
      </x:c>
      <x:c r="B2319" s="7" t="s">
        <x:v>7981</x:v>
      </x:c>
      <x:c r="C2319" s="8" t="s">
        <x:v>931</x:v>
      </x:c>
      <x:c r="D2319" s="8" t="s">
        <x:v>7116</x:v>
      </x:c>
      <x:c r="E2319" s="8" t="s">
        <x:v>543</x:v>
      </x:c>
      <x:c r="F2319" s="8" t="s">
        <x:v>495</x:v>
      </x:c>
      <x:c r="G2319" s="8" t="s">
        <x:v>7111</x:v>
      </x:c>
      <x:c r="H2319" s="8" t="s">
        <x:v>118</x:v>
      </x:c>
      <x:c r="I2319" s="9">
        <x:v>561400</x:v>
      </x:c>
    </x:row>
    <x:row r="2320" spans="1:9" ht="20.64999999999999857891">
      <x:c r="A2320" s="7" t="s">
        <x:v>8250</x:v>
      </x:c>
      <x:c r="B2320" s="7" t="s">
        <x:v>4466</x:v>
      </x:c>
      <x:c r="C2320" s="8" t="s">
        <x:v>931</x:v>
      </x:c>
      <x:c r="D2320" s="8" t="s">
        <x:v>7150</x:v>
      </x:c>
      <x:c r="E2320" s="8" t="s">
        <x:v>543</x:v>
      </x:c>
      <x:c r="F2320" s="8" t="s">
        <x:v>495</x:v>
      </x:c>
      <x:c r="G2320" s="8" t="s">
        <x:v>7111</x:v>
      </x:c>
      <x:c r="H2320" s="8" t="s">
        <x:v>118</x:v>
      </x:c>
      <x:c r="I2320" s="9">
        <x:v>617800</x:v>
      </x:c>
    </x:row>
    <x:row r="2321" spans="1:9" ht="20.64999999999999857891">
      <x:c r="A2321" s="7" t="s">
        <x:v>8250</x:v>
      </x:c>
      <x:c r="B2321" s="7" t="s">
        <x:v>8251</x:v>
      </x:c>
      <x:c r="C2321" s="8" t="s">
        <x:v>931</x:v>
      </x:c>
      <x:c r="D2321" s="8" t="s">
        <x:v>6722</x:v>
      </x:c>
      <x:c r="E2321" s="8" t="s">
        <x:v>543</x:v>
      </x:c>
      <x:c r="F2321" s="8" t="s">
        <x:v>495</x:v>
      </x:c>
      <x:c r="G2321" s="8" t="s">
        <x:v>7111</x:v>
      </x:c>
      <x:c r="H2321" s="8" t="s">
        <x:v>118</x:v>
      </x:c>
      <x:c r="I2321" s="9">
        <x:v>679600</x:v>
      </x:c>
    </x:row>
    <x:row r="2322" spans="1:9" ht="20.64999999999999857891">
      <x:c r="A2322" s="7" t="s">
        <x:v>8250</x:v>
      </x:c>
      <x:c r="B2322" s="7" t="s">
        <x:v>1964</x:v>
      </x:c>
      <x:c r="C2322" s="8" t="s">
        <x:v>931</x:v>
      </x:c>
      <x:c r="D2322" s="8" t="s">
        <x:v>7141</x:v>
      </x:c>
      <x:c r="E2322" s="8" t="s">
        <x:v>543</x:v>
      </x:c>
      <x:c r="F2322" s="8" t="s">
        <x:v>495</x:v>
      </x:c>
      <x:c r="G2322" s="8" t="s">
        <x:v>7111</x:v>
      </x:c>
      <x:c r="H2322" s="8" t="s">
        <x:v>118</x:v>
      </x:c>
      <x:c r="I2322" s="9">
        <x:v>747600</x:v>
      </x:c>
    </x:row>
    <x:row r="2323" spans="1:9" ht="20.64999999999999857891">
      <x:c r="A2323" s="7" t="s">
        <x:v>8250</x:v>
      </x:c>
      <x:c r="B2323" s="7" t="s">
        <x:v>8271</x:v>
      </x:c>
      <x:c r="C2323" s="8" t="s">
        <x:v>931</x:v>
      </x:c>
      <x:c r="D2323" s="8" t="s">
        <x:v>7196</x:v>
      </x:c>
      <x:c r="E2323" s="8" t="s">
        <x:v>543</x:v>
      </x:c>
      <x:c r="F2323" s="8" t="s">
        <x:v>495</x:v>
      </x:c>
      <x:c r="G2323" s="8" t="s">
        <x:v>7111</x:v>
      </x:c>
      <x:c r="H2323" s="8" t="s">
        <x:v>118</x:v>
      </x:c>
      <x:c r="I2323" s="9">
        <x:v>896900</x:v>
      </x:c>
    </x:row>
    <x:row r="2324" spans="1:9" ht="20.64999999999999857891">
      <x:c r="A2324" s="7" t="s">
        <x:v>8250</x:v>
      </x:c>
      <x:c r="B2324" s="7" t="s">
        <x:v>7965</x:v>
      </x:c>
      <x:c r="C2324" s="8" t="s">
        <x:v>931</x:v>
      </x:c>
      <x:c r="D2324" s="8" t="s">
        <x:v>7255</x:v>
      </x:c>
      <x:c r="E2324" s="8" t="s">
        <x:v>543</x:v>
      </x:c>
      <x:c r="F2324" s="8" t="s">
        <x:v>495</x:v>
      </x:c>
      <x:c r="G2324" s="8" t="s">
        <x:v>7111</x:v>
      </x:c>
      <x:c r="H2324" s="8" t="s">
        <x:v>118</x:v>
      </x:c>
      <x:c r="I2324" s="9">
        <x:v>968900</x:v>
      </x:c>
    </x:row>
    <x:row r="2325" spans="1:9" ht="20.64999999999999857891">
      <x:c r="A2325" s="7" t="s">
        <x:v>8250</x:v>
      </x:c>
      <x:c r="B2325" s="7" t="s">
        <x:v>2711</x:v>
      </x:c>
      <x:c r="C2325" s="8" t="s">
        <x:v>931</x:v>
      </x:c>
      <x:c r="D2325" s="8" t="s">
        <x:v>7222</x:v>
      </x:c>
      <x:c r="E2325" s="8" t="s">
        <x:v>543</x:v>
      </x:c>
      <x:c r="F2325" s="8" t="s">
        <x:v>495</x:v>
      </x:c>
      <x:c r="G2325" s="8" t="s">
        <x:v>7111</x:v>
      </x:c>
      <x:c r="H2325" s="8" t="s">
        <x:v>118</x:v>
      </x:c>
      <x:c r="I2325" s="9">
        <x:v>98440</x:v>
      </x:c>
    </x:row>
    <x:row r="2326" spans="1:9" ht="20.64999999999999857891">
      <x:c r="A2326" s="7" t="s">
        <x:v>8250</x:v>
      </x:c>
      <x:c r="B2326" s="7" t="s">
        <x:v>4694</x:v>
      </x:c>
      <x:c r="C2326" s="8" t="s">
        <x:v>931</x:v>
      </x:c>
      <x:c r="D2326" s="8" t="s">
        <x:v>7203</x:v>
      </x:c>
      <x:c r="E2326" s="8" t="s">
        <x:v>543</x:v>
      </x:c>
      <x:c r="F2326" s="8" t="s">
        <x:v>495</x:v>
      </x:c>
      <x:c r="G2326" s="8" t="s">
        <x:v>7111</x:v>
      </x:c>
      <x:c r="H2326" s="8" t="s">
        <x:v>118</x:v>
      </x:c>
      <x:c r="I2326" s="9">
        <x:v>118900</x:v>
      </x:c>
    </x:row>
    <x:row r="2327" spans="1:9" ht="20.64999999999999857891">
      <x:c r="A2327" s="7" t="s">
        <x:v>8250</x:v>
      </x:c>
      <x:c r="B2327" s="7" t="s">
        <x:v>3401</x:v>
      </x:c>
      <x:c r="C2327" s="8" t="s">
        <x:v>931</x:v>
      </x:c>
      <x:c r="D2327" s="8" t="s">
        <x:v>7177</x:v>
      </x:c>
      <x:c r="E2327" s="8" t="s">
        <x:v>543</x:v>
      </x:c>
      <x:c r="F2327" s="8" t="s">
        <x:v>495</x:v>
      </x:c>
      <x:c r="G2327" s="8" t="s">
        <x:v>7111</x:v>
      </x:c>
      <x:c r="H2327" s="8" t="s">
        <x:v>118</x:v>
      </x:c>
      <x:c r="I2327" s="9">
        <x:v>148300</x:v>
      </x:c>
    </x:row>
    <x:row r="2328" spans="1:9" ht="20.64999999999999857891">
      <x:c r="A2328" s="7" t="s">
        <x:v>8250</x:v>
      </x:c>
      <x:c r="B2328" s="7" t="s">
        <x:v>1803</x:v>
      </x:c>
      <x:c r="C2328" s="8" t="s">
        <x:v>931</x:v>
      </x:c>
      <x:c r="D2328" s="8" t="s">
        <x:v>7167</x:v>
      </x:c>
      <x:c r="E2328" s="8" t="s">
        <x:v>543</x:v>
      </x:c>
      <x:c r="F2328" s="8" t="s">
        <x:v>495</x:v>
      </x:c>
      <x:c r="G2328" s="8" t="s">
        <x:v>7111</x:v>
      </x:c>
      <x:c r="H2328" s="8" t="s">
        <x:v>118</x:v>
      </x:c>
      <x:c r="I2328" s="9">
        <x:v>170200</x:v>
      </x:c>
    </x:row>
    <x:row r="2329" spans="1:9" ht="20.64999999999999857891">
      <x:c r="A2329" s="7" t="s">
        <x:v>8250</x:v>
      </x:c>
      <x:c r="B2329" s="7" t="s">
        <x:v>8203</x:v>
      </x:c>
      <x:c r="C2329" s="8" t="s">
        <x:v>931</x:v>
      </x:c>
      <x:c r="D2329" s="8" t="s">
        <x:v>7172</x:v>
      </x:c>
      <x:c r="E2329" s="8" t="s">
        <x:v>543</x:v>
      </x:c>
      <x:c r="F2329" s="8" t="s">
        <x:v>495</x:v>
      </x:c>
      <x:c r="G2329" s="8" t="s">
        <x:v>7111</x:v>
      </x:c>
      <x:c r="H2329" s="8" t="s">
        <x:v>118</x:v>
      </x:c>
      <x:c r="I2329" s="9">
        <x:v>193000</x:v>
      </x:c>
    </x:row>
    <x:row r="2330" spans="1:9" ht="20.64999999999999857891">
      <x:c r="A2330" s="7" t="s">
        <x:v>8250</x:v>
      </x:c>
      <x:c r="B2330" s="7" t="s">
        <x:v>8231</x:v>
      </x:c>
      <x:c r="C2330" s="8" t="s">
        <x:v>931</x:v>
      </x:c>
      <x:c r="D2330" s="8" t="s">
        <x:v>7151</x:v>
      </x:c>
      <x:c r="E2330" s="8" t="s">
        <x:v>543</x:v>
      </x:c>
      <x:c r="F2330" s="8" t="s">
        <x:v>495</x:v>
      </x:c>
      <x:c r="G2330" s="8" t="s">
        <x:v>7111</x:v>
      </x:c>
      <x:c r="H2330" s="8" t="s">
        <x:v>118</x:v>
      </x:c>
      <x:c r="I2330" s="9">
        <x:v>218300</x:v>
      </x:c>
    </x:row>
    <x:row r="2331" spans="1:9" ht="20.64999999999999857891">
      <x:c r="A2331" s="7" t="s">
        <x:v>8250</x:v>
      </x:c>
      <x:c r="B2331" s="7" t="s">
        <x:v>4396</x:v>
      </x:c>
      <x:c r="C2331" s="8" t="s">
        <x:v>931</x:v>
      </x:c>
      <x:c r="D2331" s="8" t="s">
        <x:v>6709</x:v>
      </x:c>
      <x:c r="E2331" s="8" t="s">
        <x:v>543</x:v>
      </x:c>
      <x:c r="F2331" s="8" t="s">
        <x:v>495</x:v>
      </x:c>
      <x:c r="G2331" s="8" t="s">
        <x:v>7111</x:v>
      </x:c>
      <x:c r="H2331" s="8" t="s">
        <x:v>118</x:v>
      </x:c>
      <x:c r="I2331" s="9">
        <x:v>243700</x:v>
      </x:c>
    </x:row>
    <x:row r="2332" spans="1:9" ht="20.64999999999999857891">
      <x:c r="A2332" s="7" t="s">
        <x:v>8250</x:v>
      </x:c>
      <x:c r="B2332" s="7" t="s">
        <x:v>7950</x:v>
      </x:c>
      <x:c r="C2332" s="8" t="s">
        <x:v>931</x:v>
      </x:c>
      <x:c r="D2332" s="8" t="s">
        <x:v>7182</x:v>
      </x:c>
      <x:c r="E2332" s="8" t="s">
        <x:v>543</x:v>
      </x:c>
      <x:c r="F2332" s="8" t="s">
        <x:v>495</x:v>
      </x:c>
      <x:c r="G2332" s="8" t="s">
        <x:v>7111</x:v>
      </x:c>
      <x:c r="H2332" s="8" t="s">
        <x:v>118</x:v>
      </x:c>
      <x:c r="I2332" s="9">
        <x:v>290500</x:v>
      </x:c>
    </x:row>
    <x:row r="2333" spans="1:9" ht="20.64999999999999857891">
      <x:c r="A2333" s="7" t="s">
        <x:v>1113</x:v>
      </x:c>
      <x:c r="B2333" s="7" t="s">
        <x:v>6238</x:v>
      </x:c>
      <x:c r="C2333" s="8" t="s">
        <x:v>913</x:v>
      </x:c>
      <x:c r="D2333" s="8" t="s">
        <x:v>5946</x:v>
      </x:c>
      <x:c r="E2333" s="8" t="s">
        <x:v>543</x:v>
      </x:c>
      <x:c r="F2333" s="8" t="s">
        <x:v>495</x:v>
      </x:c>
      <x:c r="G2333" s="8" t="s">
        <x:v>7111</x:v>
      </x:c>
      <x:c r="H2333" s="8" t="s">
        <x:v>919</x:v>
      </x:c>
      <x:c r="I2333" s="9">
        <x:v>782100</x:v>
      </x:c>
    </x:row>
    <x:row r="2334" spans="1:9" ht="20.64999999999999857891">
      <x:c r="A2334" s="7" t="s">
        <x:v>1113</x:v>
      </x:c>
      <x:c r="B2334" s="7" t="s">
        <x:v>2052</x:v>
      </x:c>
      <x:c r="C2334" s="8" t="s">
        <x:v>913</x:v>
      </x:c>
      <x:c r="D2334" s="8" t="s">
        <x:v>7039</x:v>
      </x:c>
      <x:c r="E2334" s="8" t="s">
        <x:v>543</x:v>
      </x:c>
      <x:c r="F2334" s="8" t="s">
        <x:v>495</x:v>
      </x:c>
      <x:c r="G2334" s="8" t="s">
        <x:v>7111</x:v>
      </x:c>
      <x:c r="H2334" s="8" t="s">
        <x:v>919</x:v>
      </x:c>
      <x:c r="I2334" s="9">
        <x:v>871600</x:v>
      </x:c>
    </x:row>
    <x:row r="2335" spans="1:9" ht="20.64999999999999857891">
      <x:c r="A2335" s="7" t="s">
        <x:v>1113</x:v>
      </x:c>
      <x:c r="B2335" s="7" t="s">
        <x:v>3764</x:v>
      </x:c>
      <x:c r="C2335" s="8" t="s">
        <x:v>913</x:v>
      </x:c>
      <x:c r="D2335" s="8" t="s">
        <x:v>163</x:v>
      </x:c>
      <x:c r="E2335" s="8" t="s">
        <x:v>543</x:v>
      </x:c>
      <x:c r="F2335" s="8" t="s">
        <x:v>495</x:v>
      </x:c>
      <x:c r="G2335" s="8" t="s">
        <x:v>7111</x:v>
      </x:c>
      <x:c r="H2335" s="8" t="s">
        <x:v>919</x:v>
      </x:c>
      <x:c r="I2335" s="9">
        <x:v>940300</x:v>
      </x:c>
    </x:row>
    <x:row r="2336" spans="1:9" ht="20.64999999999999857891">
      <x:c r="A2336" s="7" t="s">
        <x:v>1113</x:v>
      </x:c>
      <x:c r="B2336" s="7" t="s">
        <x:v>6208</x:v>
      </x:c>
      <x:c r="C2336" s="8" t="s">
        <x:v>913</x:v>
      </x:c>
      <x:c r="D2336" s="8" t="s">
        <x:v>7162</x:v>
      </x:c>
      <x:c r="E2336" s="8" t="s">
        <x:v>543</x:v>
      </x:c>
      <x:c r="F2336" s="8" t="s">
        <x:v>495</x:v>
      </x:c>
      <x:c r="G2336" s="8" t="s">
        <x:v>7111</x:v>
      </x:c>
      <x:c r="H2336" s="8" t="s">
        <x:v>919</x:v>
      </x:c>
      <x:c r="I2336" s="9">
        <x:v>1089000</x:v>
      </x:c>
    </x:row>
    <x:row r="2337" spans="1:9" ht="20.64999999999999857891">
      <x:c r="A2337" s="7" t="s">
        <x:v>1113</x:v>
      </x:c>
      <x:c r="B2337" s="7" t="s">
        <x:v>3550</x:v>
      </x:c>
      <x:c r="C2337" s="8" t="s">
        <x:v>913</x:v>
      </x:c>
      <x:c r="D2337" s="8" t="s">
        <x:v>6466</x:v>
      </x:c>
      <x:c r="E2337" s="8" t="s">
        <x:v>543</x:v>
      </x:c>
      <x:c r="F2337" s="8" t="s">
        <x:v>495</x:v>
      </x:c>
      <x:c r="G2337" s="8" t="s">
        <x:v>7111</x:v>
      </x:c>
      <x:c r="H2337" s="8" t="s">
        <x:v>919</x:v>
      </x:c>
      <x:c r="I2337" s="9">
        <x:v>1286000</x:v>
      </x:c>
    </x:row>
    <x:row r="2338" spans="1:9" ht="20.64999999999999857891">
      <x:c r="A2338" s="7" t="s">
        <x:v>1113</x:v>
      </x:c>
      <x:c r="B2338" s="7" t="s">
        <x:v>3519</x:v>
      </x:c>
      <x:c r="C2338" s="8" t="s">
        <x:v>913</x:v>
      </x:c>
      <x:c r="D2338" s="8" t="s">
        <x:v>8407</x:v>
      </x:c>
      <x:c r="E2338" s="8" t="s">
        <x:v>543</x:v>
      </x:c>
      <x:c r="F2338" s="8" t="s">
        <x:v>495</x:v>
      </x:c>
      <x:c r="G2338" s="8" t="s">
        <x:v>7111</x:v>
      </x:c>
      <x:c r="H2338" s="8" t="s">
        <x:v>919</x:v>
      </x:c>
      <x:c r="I2338" s="9">
        <x:v>1783000</x:v>
      </x:c>
    </x:row>
    <x:row r="2339" spans="1:9" ht="20.64999999999999857891">
      <x:c r="A2339" s="7" t="s">
        <x:v>1113</x:v>
      </x:c>
      <x:c r="B2339" s="7" t="s">
        <x:v>1582</x:v>
      </x:c>
      <x:c r="C2339" s="8" t="s">
        <x:v>913</x:v>
      </x:c>
      <x:c r="D2339" s="8" t="s">
        <x:v>991</x:v>
      </x:c>
      <x:c r="E2339" s="8" t="s">
        <x:v>543</x:v>
      </x:c>
      <x:c r="F2339" s="8" t="s">
        <x:v>495</x:v>
      </x:c>
      <x:c r="G2339" s="8" t="s">
        <x:v>7111</x:v>
      </x:c>
      <x:c r="H2339" s="8" t="s">
        <x:v>919</x:v>
      </x:c>
      <x:c r="I2339" s="9">
        <x:v>2376000</x:v>
      </x:c>
    </x:row>
    <x:row r="2340" spans="1:9" ht="20.64999999999999857891">
      <x:c r="A2340" s="7" t="s">
        <x:v>1113</x:v>
      </x:c>
      <x:c r="B2340" s="7" t="s">
        <x:v>3943</x:v>
      </x:c>
      <x:c r="C2340" s="8" t="s">
        <x:v>913</x:v>
      </x:c>
      <x:c r="D2340" s="8" t="s">
        <x:v>963</x:v>
      </x:c>
      <x:c r="E2340" s="8" t="s">
        <x:v>543</x:v>
      </x:c>
      <x:c r="F2340" s="8" t="s">
        <x:v>495</x:v>
      </x:c>
      <x:c r="G2340" s="8" t="s">
        <x:v>7111</x:v>
      </x:c>
      <x:c r="H2340" s="8" t="s">
        <x:v>919</x:v>
      </x:c>
      <x:c r="I2340" s="9">
        <x:v>2970000</x:v>
      </x:c>
    </x:row>
    <x:row r="2341" spans="1:9" ht="20.64999999999999857891">
      <x:c r="A2341" s="7" t="s">
        <x:v>1113</x:v>
      </x:c>
      <x:c r="B2341" s="7" t="s">
        <x:v>3874</x:v>
      </x:c>
      <x:c r="C2341" s="8" t="s">
        <x:v>913</x:v>
      </x:c>
      <x:c r="D2341" s="8" t="s">
        <x:v>6515</x:v>
      </x:c>
      <x:c r="E2341" s="8" t="s">
        <x:v>543</x:v>
      </x:c>
      <x:c r="F2341" s="8" t="s">
        <x:v>495</x:v>
      </x:c>
      <x:c r="G2341" s="8" t="s">
        <x:v>7111</x:v>
      </x:c>
      <x:c r="H2341" s="8" t="s">
        <x:v>919</x:v>
      </x:c>
      <x:c r="I2341" s="9">
        <x:v>3762000</x:v>
      </x:c>
    </x:row>
    <x:row r="2342" spans="1:9" ht="20.64999999999999857891">
      <x:c r="A2342" s="7" t="s">
        <x:v>1113</x:v>
      </x:c>
      <x:c r="B2342" s="7" t="s">
        <x:v>3928</x:v>
      </x:c>
      <x:c r="C2342" s="8" t="s">
        <x:v>913</x:v>
      </x:c>
      <x:c r="D2342" s="8" t="s">
        <x:v>5214</x:v>
      </x:c>
      <x:c r="E2342" s="8" t="s">
        <x:v>543</x:v>
      </x:c>
      <x:c r="F2342" s="8" t="s">
        <x:v>495</x:v>
      </x:c>
      <x:c r="G2342" s="8" t="s">
        <x:v>7111</x:v>
      </x:c>
      <x:c r="H2342" s="8" t="s">
        <x:v>919</x:v>
      </x:c>
      <x:c r="I2342" s="9">
        <x:v>265100</x:v>
      </x:c>
    </x:row>
    <x:row r="2343" spans="1:9" ht="20.64999999999999857891">
      <x:c r="A2343" s="7" t="s">
        <x:v>1113</x:v>
      </x:c>
      <x:c r="B2343" s="7" t="s">
        <x:v>3357</x:v>
      </x:c>
      <x:c r="C2343" s="8" t="s">
        <x:v>913</x:v>
      </x:c>
      <x:c r="D2343" s="8" t="s">
        <x:v>4981</x:v>
      </x:c>
      <x:c r="E2343" s="8" t="s">
        <x:v>543</x:v>
      </x:c>
      <x:c r="F2343" s="8" t="s">
        <x:v>495</x:v>
      </x:c>
      <x:c r="G2343" s="8" t="s">
        <x:v>7111</x:v>
      </x:c>
      <x:c r="H2343" s="8" t="s">
        <x:v>919</x:v>
      </x:c>
      <x:c r="I2343" s="9">
        <x:v>293300</x:v>
      </x:c>
    </x:row>
    <x:row r="2344" spans="1:9" ht="20.64999999999999857891">
      <x:c r="A2344" s="7" t="s">
        <x:v>1113</x:v>
      </x:c>
      <x:c r="B2344" s="7" t="s">
        <x:v>8102</x:v>
      </x:c>
      <x:c r="C2344" s="8" t="s">
        <x:v>913</x:v>
      </x:c>
      <x:c r="D2344" s="8" t="s">
        <x:v>4907</x:v>
      </x:c>
      <x:c r="E2344" s="8" t="s">
        <x:v>543</x:v>
      </x:c>
      <x:c r="F2344" s="8" t="s">
        <x:v>495</x:v>
      </x:c>
      <x:c r="G2344" s="8" t="s">
        <x:v>7111</x:v>
      </x:c>
      <x:c r="H2344" s="8" t="s">
        <x:v>919</x:v>
      </x:c>
      <x:c r="I2344" s="9">
        <x:v>372000</x:v>
      </x:c>
    </x:row>
    <x:row r="2345" spans="1:9" ht="20.64999999999999857891">
      <x:c r="A2345" s="7" t="s">
        <x:v>1113</x:v>
      </x:c>
      <x:c r="B2345" s="7" t="s">
        <x:v>6277</x:v>
      </x:c>
      <x:c r="C2345" s="8" t="s">
        <x:v>913</x:v>
      </x:c>
      <x:c r="D2345" s="8" t="s">
        <x:v>5546</x:v>
      </x:c>
      <x:c r="E2345" s="8" t="s">
        <x:v>543</x:v>
      </x:c>
      <x:c r="F2345" s="8" t="s">
        <x:v>495</x:v>
      </x:c>
      <x:c r="G2345" s="8" t="s">
        <x:v>7111</x:v>
      </x:c>
      <x:c r="H2345" s="8" t="s">
        <x:v>919</x:v>
      </x:c>
      <x:c r="I2345" s="9">
        <x:v>439200</x:v>
      </x:c>
    </x:row>
    <x:row r="2346" spans="1:9" ht="20.64999999999999857891">
      <x:c r="A2346" s="7" t="s">
        <x:v>1113</x:v>
      </x:c>
      <x:c r="B2346" s="7" t="s">
        <x:v>1546</x:v>
      </x:c>
      <x:c r="C2346" s="8" t="s">
        <x:v>913</x:v>
      </x:c>
      <x:c r="D2346" s="8" t="s">
        <x:v>5409</x:v>
      </x:c>
      <x:c r="E2346" s="8" t="s">
        <x:v>543</x:v>
      </x:c>
      <x:c r="F2346" s="8" t="s">
        <x:v>495</x:v>
      </x:c>
      <x:c r="G2346" s="8" t="s">
        <x:v>7111</x:v>
      </x:c>
      <x:c r="H2346" s="8" t="s">
        <x:v>919</x:v>
      </x:c>
      <x:c r="I2346" s="9">
        <x:v>532400</x:v>
      </x:c>
    </x:row>
    <x:row r="2347" spans="1:9" ht="20.64999999999999857891">
      <x:c r="A2347" s="7" t="s">
        <x:v>1113</x:v>
      </x:c>
      <x:c r="B2347" s="7" t="s">
        <x:v>4452</x:v>
      </x:c>
      <x:c r="C2347" s="8" t="s">
        <x:v>913</x:v>
      </x:c>
      <x:c r="D2347" s="8" t="s">
        <x:v>4930</x:v>
      </x:c>
      <x:c r="E2347" s="8" t="s">
        <x:v>543</x:v>
      </x:c>
      <x:c r="F2347" s="8" t="s">
        <x:v>495</x:v>
      </x:c>
      <x:c r="G2347" s="8" t="s">
        <x:v>7111</x:v>
      </x:c>
      <x:c r="H2347" s="8" t="s">
        <x:v>919</x:v>
      </x:c>
      <x:c r="I2347" s="9">
        <x:v>597800</x:v>
      </x:c>
    </x:row>
    <x:row r="2348" spans="1:9" ht="20.64999999999999857891">
      <x:c r="A2348" s="7" t="s">
        <x:v>1113</x:v>
      </x:c>
      <x:c r="B2348" s="7" t="s">
        <x:v>2524</x:v>
      </x:c>
      <x:c r="C2348" s="8" t="s">
        <x:v>913</x:v>
      </x:c>
      <x:c r="D2348" s="8" t="s">
        <x:v>4972</x:v>
      </x:c>
      <x:c r="E2348" s="8" t="s">
        <x:v>543</x:v>
      </x:c>
      <x:c r="F2348" s="8" t="s">
        <x:v>495</x:v>
      </x:c>
      <x:c r="G2348" s="8" t="s">
        <x:v>7111</x:v>
      </x:c>
      <x:c r="H2348" s="8" t="s">
        <x:v>919</x:v>
      </x:c>
      <x:c r="I2348" s="9">
        <x:v>665000</x:v>
      </x:c>
    </x:row>
    <x:row r="2349" spans="1:9" ht="20.64999999999999857891">
      <x:c r="A2349" s="7" t="s">
        <x:v>1113</x:v>
      </x:c>
      <x:c r="B2349" s="7" t="s">
        <x:v>7980</x:v>
      </x:c>
      <x:c r="C2349" s="8" t="s">
        <x:v>913</x:v>
      </x:c>
      <x:c r="D2349" s="8" t="s">
        <x:v>4994</x:v>
      </x:c>
      <x:c r="E2349" s="8" t="s">
        <x:v>543</x:v>
      </x:c>
      <x:c r="F2349" s="8" t="s">
        <x:v>495</x:v>
      </x:c>
      <x:c r="G2349" s="8" t="s">
        <x:v>7111</x:v>
      </x:c>
      <x:c r="H2349" s="8" t="s">
        <x:v>919</x:v>
      </x:c>
      <x:c r="I2349" s="9">
        <x:v>731000</x:v>
      </x:c>
    </x:row>
    <x:row r="2350" spans="1:9" ht="20.64999999999999857891">
      <x:c r="A2350" s="7" t="s">
        <x:v>1113</x:v>
      </x:c>
      <x:c r="B2350" s="7" t="s">
        <x:v>4534</x:v>
      </x:c>
      <x:c r="C2350" s="8" t="s">
        <x:v>913</x:v>
      </x:c>
      <x:c r="D2350" s="8" t="s">
        <x:v>5030</x:v>
      </x:c>
      <x:c r="E2350" s="8" t="s">
        <x:v>543</x:v>
      </x:c>
      <x:c r="F2350" s="8" t="s">
        <x:v>495</x:v>
      </x:c>
      <x:c r="G2350" s="8" t="s">
        <x:v>7111</x:v>
      </x:c>
      <x:c r="H2350" s="8" t="s">
        <x:v>919</x:v>
      </x:c>
      <x:c r="I2350" s="9">
        <x:v>798000</x:v>
      </x:c>
    </x:row>
    <x:row r="2351" spans="1:9" ht="20.64999999999999857891">
      <x:c r="A2351" s="7" t="s">
        <x:v>1113</x:v>
      </x:c>
      <x:c r="B2351" s="7" t="s">
        <x:v>4548</x:v>
      </x:c>
      <x:c r="C2351" s="8" t="s">
        <x:v>913</x:v>
      </x:c>
      <x:c r="D2351" s="8" t="s">
        <x:v>5033</x:v>
      </x:c>
      <x:c r="E2351" s="8" t="s">
        <x:v>543</x:v>
      </x:c>
      <x:c r="F2351" s="8" t="s">
        <x:v>495</x:v>
      </x:c>
      <x:c r="G2351" s="8" t="s">
        <x:v>7111</x:v>
      </x:c>
      <x:c r="H2351" s="8" t="s">
        <x:v>919</x:v>
      </x:c>
      <x:c r="I2351" s="9">
        <x:v>931000</x:v>
      </x:c>
    </x:row>
    <x:row r="2352" spans="1:9" ht="20.64999999999999857891">
      <x:c r="A2352" s="7" t="s">
        <x:v>1113</x:v>
      </x:c>
      <x:c r="B2352" s="7" t="s">
        <x:v>3148</x:v>
      </x:c>
      <x:c r="C2352" s="8" t="s">
        <x:v>913</x:v>
      </x:c>
      <x:c r="D2352" s="8" t="s">
        <x:v>5064</x:v>
      </x:c>
      <x:c r="E2352" s="8" t="s">
        <x:v>543</x:v>
      </x:c>
      <x:c r="F2352" s="8" t="s">
        <x:v>495</x:v>
      </x:c>
      <x:c r="G2352" s="8" t="s">
        <x:v>7111</x:v>
      </x:c>
      <x:c r="H2352" s="8" t="s">
        <x:v>919</x:v>
      </x:c>
      <x:c r="I2352" s="9">
        <x:v>1064000</x:v>
      </x:c>
    </x:row>
    <x:row r="2353" spans="1:9" ht="20.64999999999999857891">
      <x:c r="A2353" s="7" t="s">
        <x:v>1113</x:v>
      </x:c>
      <x:c r="B2353" s="7" t="s">
        <x:v>3323</x:v>
      </x:c>
      <x:c r="C2353" s="8" t="s">
        <x:v>913</x:v>
      </x:c>
      <x:c r="D2353" s="8" t="s">
        <x:v>5368</x:v>
      </x:c>
      <x:c r="E2353" s="8" t="s">
        <x:v>543</x:v>
      </x:c>
      <x:c r="F2353" s="8" t="s">
        <x:v>495</x:v>
      </x:c>
      <x:c r="G2353" s="8" t="s">
        <x:v>7111</x:v>
      </x:c>
      <x:c r="H2353" s="8" t="s">
        <x:v>919</x:v>
      </x:c>
      <x:c r="I2353" s="9">
        <x:v>1235000</x:v>
      </x:c>
    </x:row>
    <x:row r="2354" spans="1:9" ht="20.64999999999999857891">
      <x:c r="A2354" s="7" t="s">
        <x:v>1113</x:v>
      </x:c>
      <x:c r="B2354" s="7" t="s">
        <x:v>3929</x:v>
      </x:c>
      <x:c r="C2354" s="8" t="s">
        <x:v>913</x:v>
      </x:c>
      <x:c r="D2354" s="8" t="s">
        <x:v>4819</x:v>
      </x:c>
      <x:c r="E2354" s="8" t="s">
        <x:v>543</x:v>
      </x:c>
      <x:c r="F2354" s="8" t="s">
        <x:v>495</x:v>
      </x:c>
      <x:c r="G2354" s="8" t="s">
        <x:v>7111</x:v>
      </x:c>
      <x:c r="H2354" s="8" t="s">
        <x:v>919</x:v>
      </x:c>
      <x:c r="I2354" s="9">
        <x:v>1386000</x:v>
      </x:c>
    </x:row>
    <x:row r="2355" spans="1:9" ht="20.64999999999999857891">
      <x:c r="A2355" s="7" t="s">
        <x:v>6216</x:v>
      </x:c>
      <x:c r="B2355" s="7" t="s">
        <x:v>3921</x:v>
      </x:c>
      <x:c r="C2355" s="8" t="s">
        <x:v>388</x:v>
      </x:c>
      <x:c r="D2355" s="8" t="s">
        <x:v>2182</x:v>
      </x:c>
      <x:c r="E2355" s="8" t="s">
        <x:v>543</x:v>
      </x:c>
      <x:c r="F2355" s="8" t="s">
        <x:v>495</x:v>
      </x:c>
      <x:c r="G2355" s="8" t="s">
        <x:v>7111</x:v>
      </x:c>
      <x:c r="H2355" s="8" t="s">
        <x:v>114</x:v>
      </x:c>
      <x:c r="I2355" s="9">
        <x:v>350</x:v>
      </x:c>
    </x:row>
    <x:row r="2356" spans="1:9" ht="20.64999999999999857891">
      <x:c r="A2356" s="7" t="s">
        <x:v>6216</x:v>
      </x:c>
      <x:c r="B2356" s="7" t="s">
        <x:v>3327</x:v>
      </x:c>
      <x:c r="C2356" s="8" t="s">
        <x:v>388</x:v>
      </x:c>
      <x:c r="D2356" s="8" t="s">
        <x:v>1426</x:v>
      </x:c>
      <x:c r="E2356" s="8" t="s">
        <x:v>543</x:v>
      </x:c>
      <x:c r="F2356" s="8" t="s">
        <x:v>495</x:v>
      </x:c>
      <x:c r="G2356" s="8" t="s">
        <x:v>7111</x:v>
      </x:c>
      <x:c r="H2356" s="8" t="s">
        <x:v>114</x:v>
      </x:c>
      <x:c r="I2356" s="9">
        <x:v>370</x:v>
      </x:c>
    </x:row>
    <x:row r="2357" spans="1:9" ht="20.64999999999999857891">
      <x:c r="A2357" s="7" t="s">
        <x:v>6216</x:v>
      </x:c>
      <x:c r="B2357" s="7" t="s">
        <x:v>3704</x:v>
      </x:c>
      <x:c r="C2357" s="8" t="s">
        <x:v>388</x:v>
      </x:c>
      <x:c r="D2357" s="8" t="s">
        <x:v>67</x:v>
      </x:c>
      <x:c r="E2357" s="8" t="s">
        <x:v>543</x:v>
      </x:c>
      <x:c r="F2357" s="8" t="s">
        <x:v>495</x:v>
      </x:c>
      <x:c r="G2357" s="8" t="s">
        <x:v>7111</x:v>
      </x:c>
      <x:c r="H2357" s="8" t="s">
        <x:v>114</x:v>
      </x:c>
      <x:c r="I2357" s="9">
        <x:v>390</x:v>
      </x:c>
    </x:row>
    <x:row r="2358" spans="1:9" ht="20.64999999999999857891">
      <x:c r="A2358" s="7" t="s">
        <x:v>6216</x:v>
      </x:c>
      <x:c r="B2358" s="7" t="s">
        <x:v>8213</x:v>
      </x:c>
      <x:c r="C2358" s="8" t="s">
        <x:v>388</x:v>
      </x:c>
      <x:c r="D2358" s="8" t="s">
        <x:v>2103</x:v>
      </x:c>
      <x:c r="E2358" s="8" t="s">
        <x:v>543</x:v>
      </x:c>
      <x:c r="F2358" s="8" t="s">
        <x:v>495</x:v>
      </x:c>
      <x:c r="G2358" s="8" t="s">
        <x:v>7111</x:v>
      </x:c>
      <x:c r="H2358" s="8" t="s">
        <x:v>114</x:v>
      </x:c>
      <x:c r="I2358" s="9">
        <x:v>410</x:v>
      </x:c>
    </x:row>
    <x:row r="2359" spans="1:9" ht="20.64999999999999857891">
      <x:c r="A2359" s="7" t="s">
        <x:v>6216</x:v>
      </x:c>
      <x:c r="B2359" s="7" t="s">
        <x:v>8049</x:v>
      </x:c>
      <x:c r="C2359" s="8" t="s">
        <x:v>388</x:v>
      </x:c>
      <x:c r="D2359" s="8" t="s">
        <x:v>2110</x:v>
      </x:c>
      <x:c r="E2359" s="8" t="s">
        <x:v>543</x:v>
      </x:c>
      <x:c r="F2359" s="8" t="s">
        <x:v>495</x:v>
      </x:c>
      <x:c r="G2359" s="8" t="s">
        <x:v>7111</x:v>
      </x:c>
      <x:c r="H2359" s="8" t="s">
        <x:v>114</x:v>
      </x:c>
      <x:c r="I2359" s="9">
        <x:v>450</x:v>
      </x:c>
    </x:row>
    <x:row r="2360" spans="1:9" ht="20.64999999999999857891">
      <x:c r="A2360" s="7" t="s">
        <x:v>1535</x:v>
      </x:c>
      <x:c r="B2360" s="7" t="s">
        <x:v>6269</x:v>
      </x:c>
      <x:c r="C2360" s="8" t="s">
        <x:v>917</x:v>
      </x:c>
      <x:c r="D2360" s="8" t="s">
        <x:v>5766</x:v>
      </x:c>
      <x:c r="E2360" s="8" t="s">
        <x:v>543</x:v>
      </x:c>
      <x:c r="F2360" s="8" t="s">
        <x:v>495</x:v>
      </x:c>
      <x:c r="G2360" s="8" t="s">
        <x:v>7111</x:v>
      </x:c>
      <x:c r="H2360" s="8" t="s">
        <x:v>114</x:v>
      </x:c>
      <x:c r="I2360" s="9">
        <x:v>575700</x:v>
      </x:c>
    </x:row>
    <x:row r="2361" spans="1:9" ht="20.64999999999999857891">
      <x:c r="A2361" s="7" t="s">
        <x:v>1535</x:v>
      </x:c>
      <x:c r="B2361" s="7" t="s">
        <x:v>4557</x:v>
      </x:c>
      <x:c r="C2361" s="8" t="s">
        <x:v>917</x:v>
      </x:c>
      <x:c r="D2361" s="8" t="s">
        <x:v>5871</x:v>
      </x:c>
      <x:c r="E2361" s="8" t="s">
        <x:v>543</x:v>
      </x:c>
      <x:c r="F2361" s="8" t="s">
        <x:v>495</x:v>
      </x:c>
      <x:c r="G2361" s="8" t="s">
        <x:v>7111</x:v>
      </x:c>
      <x:c r="H2361" s="8" t="s">
        <x:v>114</x:v>
      </x:c>
      <x:c r="I2361" s="9">
        <x:v>10230</x:v>
      </x:c>
    </x:row>
    <x:row r="2362" spans="1:9" ht="20.64999999999999857891">
      <x:c r="A2362" s="7" t="s">
        <x:v>1535</x:v>
      </x:c>
      <x:c r="B2362" s="7" t="s">
        <x:v>3789</x:v>
      </x:c>
      <x:c r="C2362" s="8" t="s">
        <x:v>917</x:v>
      </x:c>
      <x:c r="D2362" s="8" t="s">
        <x:v>194</x:v>
      </x:c>
      <x:c r="E2362" s="8" t="s">
        <x:v>543</x:v>
      </x:c>
      <x:c r="F2362" s="8" t="s">
        <x:v>495</x:v>
      </x:c>
      <x:c r="G2362" s="8" t="s">
        <x:v>7111</x:v>
      </x:c>
      <x:c r="H2362" s="8" t="s">
        <x:v>114</x:v>
      </x:c>
      <x:c r="I2362" s="9">
        <x:v>12970</x:v>
      </x:c>
    </x:row>
    <x:row r="2363" spans="1:9" ht="20.64999999999999857891">
      <x:c r="A2363" s="7" t="s">
        <x:v>1535</x:v>
      </x:c>
      <x:c r="B2363" s="7" t="s">
        <x:v>6088</x:v>
      </x:c>
      <x:c r="C2363" s="8" t="s">
        <x:v>917</x:v>
      </x:c>
      <x:c r="D2363" s="8" t="s">
        <x:v>8437</x:v>
      </x:c>
      <x:c r="E2363" s="8" t="s">
        <x:v>543</x:v>
      </x:c>
      <x:c r="F2363" s="8" t="s">
        <x:v>495</x:v>
      </x:c>
      <x:c r="G2363" s="8" t="s">
        <x:v>7111</x:v>
      </x:c>
      <x:c r="H2363" s="8" t="s">
        <x:v>114</x:v>
      </x:c>
      <x:c r="I2363" s="9">
        <x:v>18750</x:v>
      </x:c>
    </x:row>
    <x:row r="2364" spans="1:9" ht="20.64999999999999857891">
      <x:c r="A2364" s="7" t="s">
        <x:v>1535</x:v>
      </x:c>
      <x:c r="B2364" s="7" t="s">
        <x:v>7986</x:v>
      </x:c>
      <x:c r="C2364" s="8" t="s">
        <x:v>917</x:v>
      </x:c>
      <x:c r="D2364" s="8" t="s">
        <x:v>6476</x:v>
      </x:c>
      <x:c r="E2364" s="8" t="s">
        <x:v>543</x:v>
      </x:c>
      <x:c r="F2364" s="8" t="s">
        <x:v>495</x:v>
      </x:c>
      <x:c r="G2364" s="8" t="s">
        <x:v>7111</x:v>
      </x:c>
      <x:c r="H2364" s="8" t="s">
        <x:v>114</x:v>
      </x:c>
      <x:c r="I2364" s="9">
        <x:v>19430</x:v>
      </x:c>
    </x:row>
    <x:row r="2365" spans="1:9" ht="20.64999999999999857891">
      <x:c r="A2365" s="7" t="s">
        <x:v>1535</x:v>
      </x:c>
      <x:c r="B2365" s="7" t="s">
        <x:v>3664</x:v>
      </x:c>
      <x:c r="C2365" s="8" t="s">
        <x:v>917</x:v>
      </x:c>
      <x:c r="D2365" s="8" t="s">
        <x:v>5963</x:v>
      </x:c>
      <x:c r="E2365" s="8" t="s">
        <x:v>543</x:v>
      </x:c>
      <x:c r="F2365" s="8" t="s">
        <x:v>495</x:v>
      </x:c>
      <x:c r="G2365" s="8" t="s">
        <x:v>7111</x:v>
      </x:c>
      <x:c r="H2365" s="8" t="s">
        <x:v>114</x:v>
      </x:c>
      <x:c r="I2365" s="9">
        <x:v>20020</x:v>
      </x:c>
    </x:row>
    <x:row r="2366" spans="1:9" ht="20.64999999999999857891">
      <x:c r="A2366" s="7" t="s">
        <x:v>1535</x:v>
      </x:c>
      <x:c r="B2366" s="7" t="s">
        <x:v>1896</x:v>
      </x:c>
      <x:c r="C2366" s="8" t="s">
        <x:v>917</x:v>
      </x:c>
      <x:c r="D2366" s="8" t="s">
        <x:v>8413</x:v>
      </x:c>
      <x:c r="E2366" s="8" t="s">
        <x:v>543</x:v>
      </x:c>
      <x:c r="F2366" s="8" t="s">
        <x:v>495</x:v>
      </x:c>
      <x:c r="G2366" s="8" t="s">
        <x:v>7111</x:v>
      </x:c>
      <x:c r="H2366" s="8" t="s">
        <x:v>114</x:v>
      </x:c>
      <x:c r="I2366" s="9">
        <x:v>23460</x:v>
      </x:c>
    </x:row>
    <x:row r="2367" spans="1:9" ht="20.64999999999999857891">
      <x:c r="A2367" s="7" t="s">
        <x:v>1535</x:v>
      </x:c>
      <x:c r="B2367" s="7" t="s">
        <x:v>2517</x:v>
      </x:c>
      <x:c r="C2367" s="8" t="s">
        <x:v>917</x:v>
      </x:c>
      <x:c r="D2367" s="8" t="s">
        <x:v>8408</x:v>
      </x:c>
      <x:c r="E2367" s="8" t="s">
        <x:v>543</x:v>
      </x:c>
      <x:c r="F2367" s="8" t="s">
        <x:v>495</x:v>
      </x:c>
      <x:c r="G2367" s="8" t="s">
        <x:v>7111</x:v>
      </x:c>
      <x:c r="H2367" s="8" t="s">
        <x:v>114</x:v>
      </x:c>
      <x:c r="I2367" s="9">
        <x:v>34300</x:v>
      </x:c>
    </x:row>
    <x:row r="2368" spans="1:9" ht="20.64999999999999857891">
      <x:c r="A2368" s="7" t="s">
        <x:v>1535</x:v>
      </x:c>
      <x:c r="B2368" s="7" t="s">
        <x:v>1914</x:v>
      </x:c>
      <x:c r="C2368" s="8" t="s">
        <x:v>917</x:v>
      </x:c>
      <x:c r="D2368" s="8" t="s">
        <x:v>6617</x:v>
      </x:c>
      <x:c r="E2368" s="8" t="s">
        <x:v>543</x:v>
      </x:c>
      <x:c r="F2368" s="8" t="s">
        <x:v>495</x:v>
      </x:c>
      <x:c r="G2368" s="8" t="s">
        <x:v>7111</x:v>
      </x:c>
      <x:c r="H2368" s="8" t="s">
        <x:v>114</x:v>
      </x:c>
      <x:c r="I2368" s="9">
        <x:v>38120</x:v>
      </x:c>
    </x:row>
    <x:row r="2369" spans="1:9" ht="20.64999999999999857891">
      <x:c r="A2369" s="7" t="s">
        <x:v>1535</x:v>
      </x:c>
      <x:c r="B2369" s="7" t="s">
        <x:v>3770</x:v>
      </x:c>
      <x:c r="C2369" s="8" t="s">
        <x:v>917</x:v>
      </x:c>
      <x:c r="D2369" s="8" t="s">
        <x:v>980</x:v>
      </x:c>
      <x:c r="E2369" s="8" t="s">
        <x:v>543</x:v>
      </x:c>
      <x:c r="F2369" s="8" t="s">
        <x:v>495</x:v>
      </x:c>
      <x:c r="G2369" s="8" t="s">
        <x:v>7111</x:v>
      </x:c>
      <x:c r="H2369" s="8" t="s">
        <x:v>114</x:v>
      </x:c>
      <x:c r="I2369" s="9">
        <x:v>49210</x:v>
      </x:c>
    </x:row>
    <x:row r="2370" spans="1:9" ht="20.64999999999999857891">
      <x:c r="A2370" s="7" t="s">
        <x:v>1535</x:v>
      </x:c>
      <x:c r="B2370" s="7" t="s">
        <x:v>2732</x:v>
      </x:c>
      <x:c r="C2370" s="8" t="s">
        <x:v>917</x:v>
      </x:c>
      <x:c r="D2370" s="8" t="s">
        <x:v>8433</x:v>
      </x:c>
      <x:c r="E2370" s="8" t="s">
        <x:v>543</x:v>
      </x:c>
      <x:c r="F2370" s="8" t="s">
        <x:v>495</x:v>
      </x:c>
      <x:c r="G2370" s="8" t="s">
        <x:v>7111</x:v>
      </x:c>
      <x:c r="H2370" s="8" t="s">
        <x:v>114</x:v>
      </x:c>
      <x:c r="I2370" s="9">
        <x:v>75420</x:v>
      </x:c>
    </x:row>
    <x:row r="2371" spans="1:9" ht="20.64999999999999857891">
      <x:c r="A2371" s="7" t="s">
        <x:v>1535</x:v>
      </x:c>
      <x:c r="B2371" s="7" t="s">
        <x:v>1740</x:v>
      </x:c>
      <x:c r="C2371" s="8" t="s">
        <x:v>917</x:v>
      </x:c>
      <x:c r="D2371" s="8" t="s">
        <x:v>139</x:v>
      </x:c>
      <x:c r="E2371" s="8" t="s">
        <x:v>543</x:v>
      </x:c>
      <x:c r="F2371" s="8" t="s">
        <x:v>495</x:v>
      </x:c>
      <x:c r="G2371" s="8" t="s">
        <x:v>7111</x:v>
      </x:c>
      <x:c r="H2371" s="8" t="s">
        <x:v>114</x:v>
      </x:c>
      <x:c r="I2371" s="9">
        <x:v>104700</x:v>
      </x:c>
    </x:row>
    <x:row r="2372" spans="1:9" ht="20.64999999999999857891">
      <x:c r="A2372" s="7" t="s">
        <x:v>1535</x:v>
      </x:c>
      <x:c r="B2372" s="7" t="s">
        <x:v>4535</x:v>
      </x:c>
      <x:c r="C2372" s="8" t="s">
        <x:v>917</x:v>
      </x:c>
      <x:c r="D2372" s="8" t="s">
        <x:v>5979</x:v>
      </x:c>
      <x:c r="E2372" s="8" t="s">
        <x:v>543</x:v>
      </x:c>
      <x:c r="F2372" s="8" t="s">
        <x:v>495</x:v>
      </x:c>
      <x:c r="G2372" s="8" t="s">
        <x:v>7111</x:v>
      </x:c>
      <x:c r="H2372" s="8" t="s">
        <x:v>114</x:v>
      </x:c>
      <x:c r="I2372" s="9">
        <x:v>152400</x:v>
      </x:c>
    </x:row>
    <x:row r="2373" spans="1:9" ht="20.64999999999999857891">
      <x:c r="A2373" s="7" t="s">
        <x:v>1535</x:v>
      </x:c>
      <x:c r="B2373" s="7" t="s">
        <x:v>2640</x:v>
      </x:c>
      <x:c r="C2373" s="8" t="s">
        <x:v>917</x:v>
      </x:c>
      <x:c r="D2373" s="8" t="s">
        <x:v>6023</x:v>
      </x:c>
      <x:c r="E2373" s="8" t="s">
        <x:v>543</x:v>
      </x:c>
      <x:c r="F2373" s="8" t="s">
        <x:v>495</x:v>
      </x:c>
      <x:c r="G2373" s="8" t="s">
        <x:v>7111</x:v>
      </x:c>
      <x:c r="H2373" s="8" t="s">
        <x:v>114</x:v>
      </x:c>
      <x:c r="I2373" s="9">
        <x:v>246700</x:v>
      </x:c>
    </x:row>
    <x:row r="2374" spans="1:9" ht="20.64999999999999857891">
      <x:c r="A2374" s="7" t="s">
        <x:v>1535</x:v>
      </x:c>
      <x:c r="B2374" s="7" t="s">
        <x:v>6056</x:v>
      </x:c>
      <x:c r="C2374" s="8" t="s">
        <x:v>917</x:v>
      </x:c>
      <x:c r="D2374" s="8" t="s">
        <x:v>5868</x:v>
      </x:c>
      <x:c r="E2374" s="8" t="s">
        <x:v>543</x:v>
      </x:c>
      <x:c r="F2374" s="8" t="s">
        <x:v>495</x:v>
      </x:c>
      <x:c r="G2374" s="8" t="s">
        <x:v>7111</x:v>
      </x:c>
      <x:c r="H2374" s="8" t="s">
        <x:v>114</x:v>
      </x:c>
      <x:c r="I2374" s="9">
        <x:v>306000</x:v>
      </x:c>
    </x:row>
    <x:row r="2375" spans="1:9" ht="20.64999999999999857891">
      <x:c r="A2375" s="7" t="s">
        <x:v>1535</x:v>
      </x:c>
      <x:c r="B2375" s="7" t="s">
        <x:v>6031</x:v>
      </x:c>
      <x:c r="C2375" s="8" t="s">
        <x:v>917</x:v>
      </x:c>
      <x:c r="D2375" s="8" t="s">
        <x:v>5791</x:v>
      </x:c>
      <x:c r="E2375" s="8" t="s">
        <x:v>543</x:v>
      </x:c>
      <x:c r="F2375" s="8" t="s">
        <x:v>495</x:v>
      </x:c>
      <x:c r="G2375" s="8" t="s">
        <x:v>7111</x:v>
      </x:c>
      <x:c r="H2375" s="8" t="s">
        <x:v>114</x:v>
      </x:c>
      <x:c r="I2375" s="9">
        <x:v>425200</x:v>
      </x:c>
    </x:row>
    <x:row r="2376" spans="1:9" ht="20.64999999999999857891">
      <x:c r="A2376" s="7" t="s">
        <x:v>1535</x:v>
      </x:c>
      <x:c r="B2376" s="7" t="s">
        <x:v>4567</x:v>
      </x:c>
      <x:c r="C2376" s="8" t="s">
        <x:v>917</x:v>
      </x:c>
      <x:c r="D2376" s="8" t="s">
        <x:v>151</x:v>
      </x:c>
      <x:c r="E2376" s="8" t="s">
        <x:v>543</x:v>
      </x:c>
      <x:c r="F2376" s="8" t="s">
        <x:v>495</x:v>
      </x:c>
      <x:c r="G2376" s="8" t="s">
        <x:v>7111</x:v>
      </x:c>
      <x:c r="H2376" s="8" t="s">
        <x:v>114</x:v>
      </x:c>
      <x:c r="I2376" s="9">
        <x:v>571200</x:v>
      </x:c>
    </x:row>
    <x:row r="2377" spans="1:9" ht="20.64999999999999857891">
      <x:c r="A2377" s="7" t="s">
        <x:v>1535</x:v>
      </x:c>
      <x:c r="B2377" s="7" t="s">
        <x:v>3465</x:v>
      </x:c>
      <x:c r="C2377" s="8" t="s">
        <x:v>917</x:v>
      </x:c>
      <x:c r="D2377" s="8" t="s">
        <x:v>6001</x:v>
      </x:c>
      <x:c r="E2377" s="8" t="s">
        <x:v>543</x:v>
      </x:c>
      <x:c r="F2377" s="8" t="s">
        <x:v>495</x:v>
      </x:c>
      <x:c r="G2377" s="8" t="s">
        <x:v>7111</x:v>
      </x:c>
      <x:c r="H2377" s="8" t="s">
        <x:v>114</x:v>
      </x:c>
      <x:c r="I2377" s="9">
        <x:v>780300</x:v>
      </x:c>
    </x:row>
    <x:row r="2378" spans="1:9" ht="20.64999999999999857891">
      <x:c r="A2378" s="7" t="s">
        <x:v>1535</x:v>
      </x:c>
      <x:c r="B2378" s="7" t="s">
        <x:v>3843</x:v>
      </x:c>
      <x:c r="C2378" s="8" t="s">
        <x:v>917</x:v>
      </x:c>
      <x:c r="D2378" s="8" t="s">
        <x:v>6545</x:v>
      </x:c>
      <x:c r="E2378" s="8" t="s">
        <x:v>543</x:v>
      </x:c>
      <x:c r="F2378" s="8" t="s">
        <x:v>495</x:v>
      </x:c>
      <x:c r="G2378" s="8" t="s">
        <x:v>7111</x:v>
      </x:c>
      <x:c r="H2378" s="8" t="s">
        <x:v>114</x:v>
      </x:c>
      <x:c r="I2378" s="9">
        <x:v>953100</x:v>
      </x:c>
    </x:row>
    <x:row r="2379" spans="1:9" ht="20.64999999999999857891">
      <x:c r="A2379" s="7" t="s">
        <x:v>1535</x:v>
      </x:c>
      <x:c r="B2379" s="7" t="s">
        <x:v>8221</x:v>
      </x:c>
      <x:c r="C2379" s="8" t="s">
        <x:v>917</x:v>
      </x:c>
      <x:c r="D2379" s="8" t="s">
        <x:v>192</x:v>
      </x:c>
      <x:c r="E2379" s="8" t="s">
        <x:v>543</x:v>
      </x:c>
      <x:c r="F2379" s="8" t="s">
        <x:v>495</x:v>
      </x:c>
      <x:c r="G2379" s="8" t="s">
        <x:v>7111</x:v>
      </x:c>
      <x:c r="H2379" s="8" t="s">
        <x:v>114</x:v>
      </x:c>
      <x:c r="I2379" s="9">
        <x:v>7920</x:v>
      </x:c>
    </x:row>
    <x:row r="2380" spans="1:9" ht="20.64999999999999857891">
      <x:c r="A2380" s="7" t="s">
        <x:v>1535</x:v>
      </x:c>
      <x:c r="B2380" s="7" t="s">
        <x:v>3899</x:v>
      </x:c>
      <x:c r="C2380" s="8" t="s">
        <x:v>917</x:v>
      </x:c>
      <x:c r="D2380" s="8" t="s">
        <x:v>5969</x:v>
      </x:c>
      <x:c r="E2380" s="8" t="s">
        <x:v>543</x:v>
      </x:c>
      <x:c r="F2380" s="8" t="s">
        <x:v>495</x:v>
      </x:c>
      <x:c r="G2380" s="8" t="s">
        <x:v>7111</x:v>
      </x:c>
      <x:c r="H2380" s="8" t="s">
        <x:v>114</x:v>
      </x:c>
      <x:c r="I2380" s="9">
        <x:v>9670</x:v>
      </x:c>
    </x:row>
    <x:row r="2381" spans="1:9" ht="20.64999999999999857891">
      <x:c r="A2381" s="7" t="s">
        <x:v>1535</x:v>
      </x:c>
      <x:c r="B2381" s="7" t="s">
        <x:v>3278</x:v>
      </x:c>
      <x:c r="C2381" s="8" t="s">
        <x:v>917</x:v>
      </x:c>
      <x:c r="D2381" s="8" t="s">
        <x:v>171</x:v>
      </x:c>
      <x:c r="E2381" s="8" t="s">
        <x:v>543</x:v>
      </x:c>
      <x:c r="F2381" s="8" t="s">
        <x:v>495</x:v>
      </x:c>
      <x:c r="G2381" s="8" t="s">
        <x:v>7111</x:v>
      </x:c>
      <x:c r="H2381" s="8" t="s">
        <x:v>114</x:v>
      </x:c>
      <x:c r="I2381" s="9">
        <x:v>11400</x:v>
      </x:c>
    </x:row>
    <x:row r="2382" spans="1:9" ht="20.64999999999999857891">
      <x:c r="A2382" s="7" t="s">
        <x:v>1535</x:v>
      </x:c>
      <x:c r="B2382" s="7" t="s">
        <x:v>6347</x:v>
      </x:c>
      <x:c r="C2382" s="8" t="s">
        <x:v>917</x:v>
      </x:c>
      <x:c r="D2382" s="8" t="s">
        <x:v>8402</x:v>
      </x:c>
      <x:c r="E2382" s="8" t="s">
        <x:v>543</x:v>
      </x:c>
      <x:c r="F2382" s="8" t="s">
        <x:v>495</x:v>
      </x:c>
      <x:c r="G2382" s="8" t="s">
        <x:v>7111</x:v>
      </x:c>
      <x:c r="H2382" s="8" t="s">
        <x:v>114</x:v>
      </x:c>
      <x:c r="I2382" s="9">
        <x:v>15660</x:v>
      </x:c>
    </x:row>
    <x:row r="2383" spans="1:9" ht="20.64999999999999857891">
      <x:c r="A2383" s="7" t="s">
        <x:v>1535</x:v>
      </x:c>
      <x:c r="B2383" s="7" t="s">
        <x:v>3376</x:v>
      </x:c>
      <x:c r="C2383" s="8" t="s">
        <x:v>917</x:v>
      </x:c>
      <x:c r="D2383" s="8" t="s">
        <x:v>5742</x:v>
      </x:c>
      <x:c r="E2383" s="8" t="s">
        <x:v>543</x:v>
      </x:c>
      <x:c r="F2383" s="8" t="s">
        <x:v>495</x:v>
      </x:c>
      <x:c r="G2383" s="8" t="s">
        <x:v>7111</x:v>
      </x:c>
      <x:c r="H2383" s="8" t="s">
        <x:v>114</x:v>
      </x:c>
      <x:c r="I2383" s="9">
        <x:v>18160</x:v>
      </x:c>
    </x:row>
    <x:row r="2384" spans="1:9" ht="20.64999999999999857891">
      <x:c r="A2384" s="7" t="s">
        <x:v>1535</x:v>
      </x:c>
      <x:c r="B2384" s="7" t="s">
        <x:v>3364</x:v>
      </x:c>
      <x:c r="C2384" s="8" t="s">
        <x:v>917</x:v>
      </x:c>
      <x:c r="D2384" s="8" t="s">
        <x:v>974</x:v>
      </x:c>
      <x:c r="E2384" s="8" t="s">
        <x:v>543</x:v>
      </x:c>
      <x:c r="F2384" s="8" t="s">
        <x:v>495</x:v>
      </x:c>
      <x:c r="G2384" s="8" t="s">
        <x:v>7111</x:v>
      </x:c>
      <x:c r="H2384" s="8" t="s">
        <x:v>114</x:v>
      </x:c>
      <x:c r="I2384" s="9">
        <x:v>23410</x:v>
      </x:c>
    </x:row>
    <x:row r="2385" spans="1:9" ht="20.64999999999999857891">
      <x:c r="A2385" s="7" t="s">
        <x:v>1535</x:v>
      </x:c>
      <x:c r="B2385" s="7" t="s">
        <x:v>8183</x:v>
      </x:c>
      <x:c r="C2385" s="8" t="s">
        <x:v>917</x:v>
      </x:c>
      <x:c r="D2385" s="8" t="s">
        <x:v>8451</x:v>
      </x:c>
      <x:c r="E2385" s="8" t="s">
        <x:v>543</x:v>
      </x:c>
      <x:c r="F2385" s="8" t="s">
        <x:v>495</x:v>
      </x:c>
      <x:c r="G2385" s="8" t="s">
        <x:v>7111</x:v>
      </x:c>
      <x:c r="H2385" s="8" t="s">
        <x:v>114</x:v>
      </x:c>
      <x:c r="I2385" s="9">
        <x:v>33000</x:v>
      </x:c>
    </x:row>
    <x:row r="2386" spans="1:9" ht="20.64999999999999857891">
      <x:c r="A2386" s="7" t="s">
        <x:v>1535</x:v>
      </x:c>
      <x:c r="B2386" s="7" t="s">
        <x:v>8243</x:v>
      </x:c>
      <x:c r="C2386" s="8" t="s">
        <x:v>917</x:v>
      </x:c>
      <x:c r="D2386" s="8" t="s">
        <x:v>6598</x:v>
      </x:c>
      <x:c r="E2386" s="8" t="s">
        <x:v>543</x:v>
      </x:c>
      <x:c r="F2386" s="8" t="s">
        <x:v>495</x:v>
      </x:c>
      <x:c r="G2386" s="8" t="s">
        <x:v>7111</x:v>
      </x:c>
      <x:c r="H2386" s="8" t="s">
        <x:v>114</x:v>
      </x:c>
      <x:c r="I2386" s="9">
        <x:v>37590</x:v>
      </x:c>
    </x:row>
    <x:row r="2387" spans="1:9" ht="20.64999999999999857891">
      <x:c r="A2387" s="7" t="s">
        <x:v>1535</x:v>
      </x:c>
      <x:c r="B2387" s="7" t="s">
        <x:v>7910</x:v>
      </x:c>
      <x:c r="C2387" s="8" t="s">
        <x:v>917</x:v>
      </x:c>
      <x:c r="D2387" s="8" t="s">
        <x:v>6637</x:v>
      </x:c>
      <x:c r="E2387" s="8" t="s">
        <x:v>543</x:v>
      </x:c>
      <x:c r="F2387" s="8" t="s">
        <x:v>495</x:v>
      </x:c>
      <x:c r="G2387" s="8" t="s">
        <x:v>7111</x:v>
      </x:c>
      <x:c r="H2387" s="8" t="s">
        <x:v>114</x:v>
      </x:c>
      <x:c r="I2387" s="9">
        <x:v>55000</x:v>
      </x:c>
    </x:row>
    <x:row r="2388" spans="1:9" ht="20.64999999999999857891">
      <x:c r="A2388" s="7" t="s">
        <x:v>4593</x:v>
      </x:c>
      <x:c r="B2388" s="7" t="s">
        <x:v>2024</x:v>
      </x:c>
      <x:c r="C2388" s="8" t="s">
        <x:v>1389</x:v>
      </x:c>
      <x:c r="D2388" s="8" t="s">
        <x:v>8444</x:v>
      </x:c>
      <x:c r="E2388" s="8" t="s">
        <x:v>543</x:v>
      </x:c>
      <x:c r="F2388" s="8" t="s">
        <x:v>495</x:v>
      </x:c>
      <x:c r="G2388" s="8" t="s">
        <x:v>7111</x:v>
      </x:c>
      <x:c r="H2388" s="8" t="s">
        <x:v>118</x:v>
      </x:c>
      <x:c r="I2388" s="9">
        <x:v>7050</x:v>
      </x:c>
    </x:row>
    <x:row r="2389" spans="1:9" ht="20.64999999999999857891">
      <x:c r="A2389" s="7" t="s">
        <x:v>4593</x:v>
      </x:c>
      <x:c r="B2389" s="7" t="s">
        <x:v>2001</x:v>
      </x:c>
      <x:c r="C2389" s="8" t="s">
        <x:v>1389</x:v>
      </x:c>
      <x:c r="D2389" s="8" t="s">
        <x:v>993</x:v>
      </x:c>
      <x:c r="E2389" s="8" t="s">
        <x:v>543</x:v>
      </x:c>
      <x:c r="F2389" s="8" t="s">
        <x:v>495</x:v>
      </x:c>
      <x:c r="G2389" s="8" t="s">
        <x:v>7111</x:v>
      </x:c>
      <x:c r="H2389" s="8" t="s">
        <x:v>118</x:v>
      </x:c>
      <x:c r="I2389" s="9">
        <x:v>8000</x:v>
      </x:c>
    </x:row>
    <x:row r="2390" spans="1:9" ht="20.64999999999999857891">
      <x:c r="A2390" s="7" t="s">
        <x:v>4593</x:v>
      </x:c>
      <x:c r="B2390" s="7" t="s">
        <x:v>3870</x:v>
      </x:c>
      <x:c r="C2390" s="8" t="s">
        <x:v>1389</x:v>
      </x:c>
      <x:c r="D2390" s="8" t="s">
        <x:v>7084</x:v>
      </x:c>
      <x:c r="E2390" s="8" t="s">
        <x:v>543</x:v>
      </x:c>
      <x:c r="F2390" s="8" t="s">
        <x:v>495</x:v>
      </x:c>
      <x:c r="G2390" s="8" t="s">
        <x:v>7111</x:v>
      </x:c>
      <x:c r="H2390" s="8" t="s">
        <x:v>118</x:v>
      </x:c>
      <x:c r="I2390" s="9">
        <x:v>9180</x:v>
      </x:c>
    </x:row>
    <x:row r="2391" spans="1:9" ht="20.64999999999999857891">
      <x:c r="A2391" s="7" t="s">
        <x:v>4593</x:v>
      </x:c>
      <x:c r="B2391" s="7" t="s">
        <x:v>1627</x:v>
      </x:c>
      <x:c r="C2391" s="8" t="s">
        <x:v>1389</x:v>
      </x:c>
      <x:c r="D2391" s="8" t="s">
        <x:v>7057</x:v>
      </x:c>
      <x:c r="E2391" s="8" t="s">
        <x:v>543</x:v>
      </x:c>
      <x:c r="F2391" s="8" t="s">
        <x:v>495</x:v>
      </x:c>
      <x:c r="G2391" s="8" t="s">
        <x:v>7111</x:v>
      </x:c>
      <x:c r="H2391" s="8" t="s">
        <x:v>118</x:v>
      </x:c>
      <x:c r="I2391" s="9">
        <x:v>12350</x:v>
      </x:c>
    </x:row>
    <x:row r="2392" spans="1:9" ht="20.64999999999999857891">
      <x:c r="A2392" s="7" t="s">
        <x:v>4593</x:v>
      </x:c>
      <x:c r="B2392" s="7" t="s">
        <x:v>2017</x:v>
      </x:c>
      <x:c r="C2392" s="8" t="s">
        <x:v>1389</x:v>
      </x:c>
      <x:c r="D2392" s="8" t="s">
        <x:v>7240</x:v>
      </x:c>
      <x:c r="E2392" s="8" t="s">
        <x:v>543</x:v>
      </x:c>
      <x:c r="F2392" s="8" t="s">
        <x:v>495</x:v>
      </x:c>
      <x:c r="G2392" s="8" t="s">
        <x:v>7111</x:v>
      </x:c>
      <x:c r="H2392" s="8" t="s">
        <x:v>118</x:v>
      </x:c>
      <x:c r="I2392" s="9">
        <x:v>14980</x:v>
      </x:c>
    </x:row>
    <x:row r="2393" spans="1:9" ht="20.64999999999999857891">
      <x:c r="A2393" s="7" t="s">
        <x:v>4593</x:v>
      </x:c>
      <x:c r="B2393" s="7" t="s">
        <x:v>2686</x:v>
      </x:c>
      <x:c r="C2393" s="8" t="s">
        <x:v>1389</x:v>
      </x:c>
      <x:c r="D2393" s="8" t="s">
        <x:v>7125</x:v>
      </x:c>
      <x:c r="E2393" s="8" t="s">
        <x:v>543</x:v>
      </x:c>
      <x:c r="F2393" s="8" t="s">
        <x:v>495</x:v>
      </x:c>
      <x:c r="G2393" s="8" t="s">
        <x:v>7111</x:v>
      </x:c>
      <x:c r="H2393" s="8" t="s">
        <x:v>118</x:v>
      </x:c>
      <x:c r="I2393" s="9">
        <x:v>15820</x:v>
      </x:c>
    </x:row>
    <x:row r="2394" spans="1:9" ht="20.64999999999999857891">
      <x:c r="A2394" s="7" t="s">
        <x:v>4593</x:v>
      </x:c>
      <x:c r="B2394" s="7" t="s">
        <x:v>1812</x:v>
      </x:c>
      <x:c r="C2394" s="8" t="s">
        <x:v>1389</x:v>
      </x:c>
      <x:c r="D2394" s="8" t="s">
        <x:v>8456</x:v>
      </x:c>
      <x:c r="E2394" s="8" t="s">
        <x:v>543</x:v>
      </x:c>
      <x:c r="F2394" s="8" t="s">
        <x:v>495</x:v>
      </x:c>
      <x:c r="G2394" s="8" t="s">
        <x:v>7111</x:v>
      </x:c>
      <x:c r="H2394" s="8" t="s">
        <x:v>118</x:v>
      </x:c>
      <x:c r="I2394" s="9">
        <x:v>18750</x:v>
      </x:c>
    </x:row>
    <x:row r="2395" spans="1:9" ht="20.64999999999999857891">
      <x:c r="A2395" s="7" t="s">
        <x:v>1855</x:v>
      </x:c>
      <x:c r="B2395" s="7" t="s">
        <x:v>3906</x:v>
      </x:c>
      <x:c r="C2395" s="8" t="s">
        <x:v>1807</x:v>
      </x:c>
      <x:c r="D2395" s="8" t="s">
        <x:v>6560</x:v>
      </x:c>
      <x:c r="E2395" s="8" t="s">
        <x:v>543</x:v>
      </x:c>
      <x:c r="F2395" s="8" t="s">
        <x:v>495</x:v>
      </x:c>
      <x:c r="G2395" s="8" t="s">
        <x:v>7111</x:v>
      </x:c>
      <x:c r="H2395" s="8" t="s">
        <x:v>118</x:v>
      </x:c>
      <x:c r="I2395" s="9">
        <x:v>2150</x:v>
      </x:c>
    </x:row>
    <x:row r="2396" spans="1:9" ht="20.64999999999999857891">
      <x:c r="A2396" s="7" t="s">
        <x:v>1855</x:v>
      </x:c>
      <x:c r="B2396" s="7" t="s">
        <x:v>3858</x:v>
      </x:c>
      <x:c r="C2396" s="8" t="s">
        <x:v>1807</x:v>
      </x:c>
      <x:c r="D2396" s="8" t="s">
        <x:v>988</x:v>
      </x:c>
      <x:c r="E2396" s="8" t="s">
        <x:v>543</x:v>
      </x:c>
      <x:c r="F2396" s="8" t="s">
        <x:v>495</x:v>
      </x:c>
      <x:c r="G2396" s="8" t="s">
        <x:v>7111</x:v>
      </x:c>
      <x:c r="H2396" s="8" t="s">
        <x:v>118</x:v>
      </x:c>
      <x:c r="I2396" s="9">
        <x:v>2150</x:v>
      </x:c>
    </x:row>
    <x:row r="2397" spans="1:9" ht="20.64999999999999857891">
      <x:c r="A2397" s="7" t="s">
        <x:v>1855</x:v>
      </x:c>
      <x:c r="B2397" s="7" t="s">
        <x:v>3451</x:v>
      </x:c>
      <x:c r="C2397" s="8" t="s">
        <x:v>1807</x:v>
      </x:c>
      <x:c r="D2397" s="8" t="s">
        <x:v>996</x:v>
      </x:c>
      <x:c r="E2397" s="8" t="s">
        <x:v>543</x:v>
      </x:c>
      <x:c r="F2397" s="8" t="s">
        <x:v>495</x:v>
      </x:c>
      <x:c r="G2397" s="8" t="s">
        <x:v>7111</x:v>
      </x:c>
      <x:c r="H2397" s="8" t="s">
        <x:v>118</x:v>
      </x:c>
      <x:c r="I2397" s="9">
        <x:v>2150</x:v>
      </x:c>
    </x:row>
    <x:row r="2398" spans="1:9" ht="20.64999999999999857891">
      <x:c r="A2398" s="7" t="s">
        <x:v>1855</x:v>
      </x:c>
      <x:c r="B2398" s="7" t="s">
        <x:v>3552</x:v>
      </x:c>
      <x:c r="C2398" s="8" t="s">
        <x:v>1807</x:v>
      </x:c>
      <x:c r="D2398" s="8" t="s">
        <x:v>5752</x:v>
      </x:c>
      <x:c r="E2398" s="8" t="s">
        <x:v>543</x:v>
      </x:c>
      <x:c r="F2398" s="8" t="s">
        <x:v>495</x:v>
      </x:c>
      <x:c r="G2398" s="8" t="s">
        <x:v>7111</x:v>
      </x:c>
      <x:c r="H2398" s="8" t="s">
        <x:v>118</x:v>
      </x:c>
      <x:c r="I2398" s="9">
        <x:v>2180</x:v>
      </x:c>
    </x:row>
    <x:row r="2399" spans="1:9" ht="20.64999999999999857891">
      <x:c r="A2399" s="7" t="s">
        <x:v>1855</x:v>
      </x:c>
      <x:c r="B2399" s="7" t="s">
        <x:v>3178</x:v>
      </x:c>
      <x:c r="C2399" s="8" t="s">
        <x:v>1807</x:v>
      </x:c>
      <x:c r="D2399" s="8" t="s">
        <x:v>998</x:v>
      </x:c>
      <x:c r="E2399" s="8" t="s">
        <x:v>543</x:v>
      </x:c>
      <x:c r="F2399" s="8" t="s">
        <x:v>495</x:v>
      </x:c>
      <x:c r="G2399" s="8" t="s">
        <x:v>7111</x:v>
      </x:c>
      <x:c r="H2399" s="8" t="s">
        <x:v>118</x:v>
      </x:c>
      <x:c r="I2399" s="9">
        <x:v>2300</x:v>
      </x:c>
    </x:row>
    <x:row r="2400" spans="1:9" ht="20.64999999999999857891">
      <x:c r="A2400" s="7" t="s">
        <x:v>1855</x:v>
      </x:c>
      <x:c r="B2400" s="7" t="s">
        <x:v>3944</x:v>
      </x:c>
      <x:c r="C2400" s="8" t="s">
        <x:v>1807</x:v>
      </x:c>
      <x:c r="D2400" s="8" t="s">
        <x:v>5911</x:v>
      </x:c>
      <x:c r="E2400" s="8" t="s">
        <x:v>543</x:v>
      </x:c>
      <x:c r="F2400" s="8" t="s">
        <x:v>495</x:v>
      </x:c>
      <x:c r="G2400" s="8" t="s">
        <x:v>7111</x:v>
      </x:c>
      <x:c r="H2400" s="8" t="s">
        <x:v>118</x:v>
      </x:c>
      <x:c r="I2400" s="9">
        <x:v>2450</x:v>
      </x:c>
    </x:row>
    <x:row r="2401" spans="1:9" ht="20.64999999999999857891">
      <x:c r="A2401" s="7" t="s">
        <x:v>1855</x:v>
      </x:c>
      <x:c r="B2401" s="7" t="s">
        <x:v>1796</x:v>
      </x:c>
      <x:c r="C2401" s="8" t="s">
        <x:v>1807</x:v>
      </x:c>
      <x:c r="D2401" s="8" t="s">
        <x:v>964</x:v>
      </x:c>
      <x:c r="E2401" s="8" t="s">
        <x:v>543</x:v>
      </x:c>
      <x:c r="F2401" s="8" t="s">
        <x:v>495</x:v>
      </x:c>
      <x:c r="G2401" s="8" t="s">
        <x:v>7111</x:v>
      </x:c>
      <x:c r="H2401" s="8" t="s">
        <x:v>118</x:v>
      </x:c>
      <x:c r="I2401" s="9">
        <x:v>3620</x:v>
      </x:c>
    </x:row>
    <x:row r="2402" spans="1:9" ht="20.64999999999999857891">
      <x:c r="A2402" s="7" t="s">
        <x:v>1855</x:v>
      </x:c>
      <x:c r="B2402" s="7" t="s">
        <x:v>6313</x:v>
      </x:c>
      <x:c r="C2402" s="8" t="s">
        <x:v>1807</x:v>
      </x:c>
      <x:c r="D2402" s="8" t="s">
        <x:v>6509</x:v>
      </x:c>
      <x:c r="E2402" s="8" t="s">
        <x:v>543</x:v>
      </x:c>
      <x:c r="F2402" s="8" t="s">
        <x:v>495</x:v>
      </x:c>
      <x:c r="G2402" s="8" t="s">
        <x:v>7111</x:v>
      </x:c>
      <x:c r="H2402" s="8" t="s">
        <x:v>118</x:v>
      </x:c>
      <x:c r="I2402" s="9">
        <x:v>5530</x:v>
      </x:c>
    </x:row>
    <x:row r="2403" spans="1:9" ht="20.64999999999999857891">
      <x:c r="A2403" s="7" t="s">
        <x:v>1855</x:v>
      </x:c>
      <x:c r="B2403" s="7" t="s">
        <x:v>3792</x:v>
      </x:c>
      <x:c r="C2403" s="8" t="s">
        <x:v>1807</x:v>
      </x:c>
      <x:c r="D2403" s="8" t="s">
        <x:v>5741</x:v>
      </x:c>
      <x:c r="E2403" s="8" t="s">
        <x:v>543</x:v>
      </x:c>
      <x:c r="F2403" s="8" t="s">
        <x:v>495</x:v>
      </x:c>
      <x:c r="G2403" s="8" t="s">
        <x:v>7111</x:v>
      </x:c>
      <x:c r="H2403" s="8" t="s">
        <x:v>118</x:v>
      </x:c>
      <x:c r="I2403" s="9">
        <x:v>7810</x:v>
      </x:c>
    </x:row>
    <x:row r="2404" spans="1:9" ht="20.64999999999999857891">
      <x:c r="A2404" s="7" t="s">
        <x:v>1855</x:v>
      </x:c>
      <x:c r="B2404" s="7" t="s">
        <x:v>3917</x:v>
      </x:c>
      <x:c r="C2404" s="8" t="s">
        <x:v>1807</x:v>
      </x:c>
      <x:c r="D2404" s="8" t="s">
        <x:v>6005</x:v>
      </x:c>
      <x:c r="E2404" s="8" t="s">
        <x:v>543</x:v>
      </x:c>
      <x:c r="F2404" s="8" t="s">
        <x:v>495</x:v>
      </x:c>
      <x:c r="G2404" s="8" t="s">
        <x:v>7111</x:v>
      </x:c>
      <x:c r="H2404" s="8" t="s">
        <x:v>118</x:v>
      </x:c>
      <x:c r="I2404" s="9">
        <x:v>12830</x:v>
      </x:c>
    </x:row>
    <x:row r="2405" spans="1:9" ht="20.64999999999999857891">
      <x:c r="A2405" s="7" t="s">
        <x:v>1855</x:v>
      </x:c>
      <x:c r="B2405" s="7" t="s">
        <x:v>3886</x:v>
      </x:c>
      <x:c r="C2405" s="8" t="s">
        <x:v>1807</x:v>
      </x:c>
      <x:c r="D2405" s="8" t="s">
        <x:v>6462</x:v>
      </x:c>
      <x:c r="E2405" s="8" t="s">
        <x:v>543</x:v>
      </x:c>
      <x:c r="F2405" s="8" t="s">
        <x:v>495</x:v>
      </x:c>
      <x:c r="G2405" s="8" t="s">
        <x:v>7111</x:v>
      </x:c>
      <x:c r="H2405" s="8" t="s">
        <x:v>118</x:v>
      </x:c>
      <x:c r="I2405" s="9">
        <x:v>18750</x:v>
      </x:c>
    </x:row>
    <x:row r="2406" spans="1:9" ht="20.64999999999999857891">
      <x:c r="A2406" s="7" t="s">
        <x:v>1855</x:v>
      </x:c>
      <x:c r="B2406" s="7" t="s">
        <x:v>3804</x:v>
      </x:c>
      <x:c r="C2406" s="8" t="s">
        <x:v>1807</x:v>
      </x:c>
      <x:c r="D2406" s="8" t="s">
        <x:v>8414</x:v>
      </x:c>
      <x:c r="E2406" s="8" t="s">
        <x:v>543</x:v>
      </x:c>
      <x:c r="F2406" s="8" t="s">
        <x:v>495</x:v>
      </x:c>
      <x:c r="G2406" s="8" t="s">
        <x:v>7111</x:v>
      </x:c>
      <x:c r="H2406" s="8" t="s">
        <x:v>118</x:v>
      </x:c>
      <x:c r="I2406" s="9">
        <x:v>36090</x:v>
      </x:c>
    </x:row>
    <x:row r="2407" spans="1:9" ht="20.64999999999999857891">
      <x:c r="A2407" s="7" t="s">
        <x:v>1855</x:v>
      </x:c>
      <x:c r="B2407" s="7" t="s">
        <x:v>3811</x:v>
      </x:c>
      <x:c r="C2407" s="8" t="s">
        <x:v>1807</x:v>
      </x:c>
      <x:c r="D2407" s="8" t="s">
        <x:v>6507</x:v>
      </x:c>
      <x:c r="E2407" s="8" t="s">
        <x:v>543</x:v>
      </x:c>
      <x:c r="F2407" s="8" t="s">
        <x:v>495</x:v>
      </x:c>
      <x:c r="G2407" s="8" t="s">
        <x:v>7111</x:v>
      </x:c>
      <x:c r="H2407" s="8" t="s">
        <x:v>118</x:v>
      </x:c>
      <x:c r="I2407" s="9">
        <x:v>72960</x:v>
      </x:c>
    </x:row>
    <x:row r="2408" spans="1:9" ht="20.64999999999999857891">
      <x:c r="A2408" s="7" t="s">
        <x:v>1855</x:v>
      </x:c>
      <x:c r="B2408" s="7" t="s">
        <x:v>8149</x:v>
      </x:c>
      <x:c r="C2408" s="8" t="s">
        <x:v>1807</x:v>
      </x:c>
      <x:c r="D2408" s="8" t="s">
        <x:v>8418</x:v>
      </x:c>
      <x:c r="E2408" s="8" t="s">
        <x:v>543</x:v>
      </x:c>
      <x:c r="F2408" s="8" t="s">
        <x:v>495</x:v>
      </x:c>
      <x:c r="G2408" s="8" t="s">
        <x:v>7111</x:v>
      </x:c>
      <x:c r="H2408" s="8" t="s">
        <x:v>118</x:v>
      </x:c>
      <x:c r="I2408" s="9">
        <x:v>99860</x:v>
      </x:c>
    </x:row>
    <x:row r="2409" spans="1:9" ht="20.64999999999999857891">
      <x:c r="A2409" s="7" t="s">
        <x:v>1855</x:v>
      </x:c>
      <x:c r="B2409" s="7" t="s">
        <x:v>1899</x:v>
      </x:c>
      <x:c r="C2409" s="8" t="s">
        <x:v>1807</x:v>
      </x:c>
      <x:c r="D2409" s="8" t="s">
        <x:v>5713</x:v>
      </x:c>
      <x:c r="E2409" s="8" t="s">
        <x:v>543</x:v>
      </x:c>
      <x:c r="F2409" s="8" t="s">
        <x:v>495</x:v>
      </x:c>
      <x:c r="G2409" s="8" t="s">
        <x:v>7111</x:v>
      </x:c>
      <x:c r="H2409" s="8" t="s">
        <x:v>118</x:v>
      </x:c>
      <x:c r="I2409" s="9">
        <x:v>125980</x:v>
      </x:c>
    </x:row>
    <x:row r="2410" spans="1:9" ht="20.64999999999999857891">
      <x:c r="A2410" s="7" t="s">
        <x:v>1855</x:v>
      </x:c>
      <x:c r="B2410" s="7" t="s">
        <x:v>3785</x:v>
      </x:c>
      <x:c r="C2410" s="8" t="s">
        <x:v>1807</x:v>
      </x:c>
      <x:c r="D2410" s="8" t="s">
        <x:v>5731</x:v>
      </x:c>
      <x:c r="E2410" s="8" t="s">
        <x:v>543</x:v>
      </x:c>
      <x:c r="F2410" s="8" t="s">
        <x:v>495</x:v>
      </x:c>
      <x:c r="G2410" s="8" t="s">
        <x:v>7111</x:v>
      </x:c>
      <x:c r="H2410" s="8" t="s">
        <x:v>118</x:v>
      </x:c>
      <x:c r="I2410" s="9">
        <x:v>172070</x:v>
      </x:c>
    </x:row>
    <x:row r="2411" spans="1:9" ht="20.64999999999999857891">
      <x:c r="A2411" s="7" t="s">
        <x:v>1855</x:v>
      </x:c>
      <x:c r="B2411" s="7" t="s">
        <x:v>3796</x:v>
      </x:c>
      <x:c r="C2411" s="8" t="s">
        <x:v>1807</x:v>
      </x:c>
      <x:c r="D2411" s="8" t="s">
        <x:v>159</x:v>
      </x:c>
      <x:c r="E2411" s="8" t="s">
        <x:v>543</x:v>
      </x:c>
      <x:c r="F2411" s="8" t="s">
        <x:v>495</x:v>
      </x:c>
      <x:c r="G2411" s="8" t="s">
        <x:v>7111</x:v>
      </x:c>
      <x:c r="H2411" s="8" t="s">
        <x:v>118</x:v>
      </x:c>
      <x:c r="I2411" s="9">
        <x:v>1750</x:v>
      </x:c>
    </x:row>
    <x:row r="2412" spans="1:9" ht="20.64999999999999857891">
      <x:c r="A2412" s="7" t="s">
        <x:v>1855</x:v>
      </x:c>
      <x:c r="B2412" s="7" t="s">
        <x:v>3839</x:v>
      </x:c>
      <x:c r="C2412" s="8" t="s">
        <x:v>1807</x:v>
      </x:c>
      <x:c r="D2412" s="8" t="s">
        <x:v>6534</x:v>
      </x:c>
      <x:c r="E2412" s="8" t="s">
        <x:v>543</x:v>
      </x:c>
      <x:c r="F2412" s="8" t="s">
        <x:v>495</x:v>
      </x:c>
      <x:c r="G2412" s="8" t="s">
        <x:v>7111</x:v>
      </x:c>
      <x:c r="H2412" s="8" t="s">
        <x:v>118</x:v>
      </x:c>
      <x:c r="I2412" s="9">
        <x:v>1750</x:v>
      </x:c>
    </x:row>
    <x:row r="2413" spans="1:9" ht="20.64999999999999857891">
      <x:c r="A2413" s="7" t="s">
        <x:v>1855</x:v>
      </x:c>
      <x:c r="B2413" s="7" t="s">
        <x:v>1890</x:v>
      </x:c>
      <x:c r="C2413" s="8" t="s">
        <x:v>1807</x:v>
      </x:c>
      <x:c r="D2413" s="8" t="s">
        <x:v>8431</x:v>
      </x:c>
      <x:c r="E2413" s="8" t="s">
        <x:v>543</x:v>
      </x:c>
      <x:c r="F2413" s="8" t="s">
        <x:v>495</x:v>
      </x:c>
      <x:c r="G2413" s="8" t="s">
        <x:v>7111</x:v>
      </x:c>
      <x:c r="H2413" s="8" t="s">
        <x:v>118</x:v>
      </x:c>
      <x:c r="I2413" s="9">
        <x:v>1750</x:v>
      </x:c>
    </x:row>
    <x:row r="2414" spans="1:9" ht="20.64999999999999857891">
      <x:c r="A2414" s="7" t="s">
        <x:v>1855</x:v>
      </x:c>
      <x:c r="B2414" s="7" t="s">
        <x:v>6440</x:v>
      </x:c>
      <x:c r="C2414" s="8" t="s">
        <x:v>1807</x:v>
      </x:c>
      <x:c r="D2414" s="8" t="s">
        <x:v>5900</x:v>
      </x:c>
      <x:c r="E2414" s="8" t="s">
        <x:v>543</x:v>
      </x:c>
      <x:c r="F2414" s="8" t="s">
        <x:v>495</x:v>
      </x:c>
      <x:c r="G2414" s="8" t="s">
        <x:v>7111</x:v>
      </x:c>
      <x:c r="H2414" s="8" t="s">
        <x:v>118</x:v>
      </x:c>
      <x:c r="I2414" s="9">
        <x:v>1750</x:v>
      </x:c>
    </x:row>
    <x:row r="2415" spans="1:9" ht="20.64999999999999857891">
      <x:c r="A2415" s="7" t="s">
        <x:v>1855</x:v>
      </x:c>
      <x:c r="B2415" s="7" t="s">
        <x:v>3867</x:v>
      </x:c>
      <x:c r="C2415" s="8" t="s">
        <x:v>1807</x:v>
      </x:c>
      <x:c r="D2415" s="8" t="s">
        <x:v>6493</x:v>
      </x:c>
      <x:c r="E2415" s="8" t="s">
        <x:v>543</x:v>
      </x:c>
      <x:c r="F2415" s="8" t="s">
        <x:v>495</x:v>
      </x:c>
      <x:c r="G2415" s="8" t="s">
        <x:v>7111</x:v>
      </x:c>
      <x:c r="H2415" s="8" t="s">
        <x:v>118</x:v>
      </x:c>
      <x:c r="I2415" s="9">
        <x:v>1830</x:v>
      </x:c>
    </x:row>
    <x:row r="2416" spans="1:9" ht="20.64999999999999857891">
      <x:c r="A2416" s="7" t="s">
        <x:v>1855</x:v>
      </x:c>
      <x:c r="B2416" s="7" t="s">
        <x:v>6403</x:v>
      </x:c>
      <x:c r="C2416" s="8" t="s">
        <x:v>1807</x:v>
      </x:c>
      <x:c r="D2416" s="8" t="s">
        <x:v>5875</x:v>
      </x:c>
      <x:c r="E2416" s="8" t="s">
        <x:v>543</x:v>
      </x:c>
      <x:c r="F2416" s="8" t="s">
        <x:v>495</x:v>
      </x:c>
      <x:c r="G2416" s="8" t="s">
        <x:v>7111</x:v>
      </x:c>
      <x:c r="H2416" s="8" t="s">
        <x:v>118</x:v>
      </x:c>
      <x:c r="I2416" s="9">
        <x:v>1910</x:v>
      </x:c>
    </x:row>
    <x:row r="2417" spans="1:9" ht="20.64999999999999857891">
      <x:c r="A2417" s="7" t="s">
        <x:v>1855</x:v>
      </x:c>
      <x:c r="B2417" s="7" t="s">
        <x:v>8313</x:v>
      </x:c>
      <x:c r="C2417" s="8" t="s">
        <x:v>1807</x:v>
      </x:c>
      <x:c r="D2417" s="8" t="s">
        <x:v>5923</x:v>
      </x:c>
      <x:c r="E2417" s="8" t="s">
        <x:v>543</x:v>
      </x:c>
      <x:c r="F2417" s="8" t="s">
        <x:v>495</x:v>
      </x:c>
      <x:c r="G2417" s="8" t="s">
        <x:v>7111</x:v>
      </x:c>
      <x:c r="H2417" s="8" t="s">
        <x:v>118</x:v>
      </x:c>
      <x:c r="I2417" s="9">
        <x:v>2790</x:v>
      </x:c>
    </x:row>
    <x:row r="2418" spans="1:9" ht="20.64999999999999857891">
      <x:c r="A2418" s="7" t="s">
        <x:v>1855</x:v>
      </x:c>
      <x:c r="B2418" s="7" t="s">
        <x:v>3794</x:v>
      </x:c>
      <x:c r="C2418" s="8" t="s">
        <x:v>1807</x:v>
      </x:c>
      <x:c r="D2418" s="8" t="s">
        <x:v>6546</x:v>
      </x:c>
      <x:c r="E2418" s="8" t="s">
        <x:v>543</x:v>
      </x:c>
      <x:c r="F2418" s="8" t="s">
        <x:v>495</x:v>
      </x:c>
      <x:c r="G2418" s="8" t="s">
        <x:v>7111</x:v>
      </x:c>
      <x:c r="H2418" s="8" t="s">
        <x:v>118</x:v>
      </x:c>
      <x:c r="I2418" s="9">
        <x:v>4220</x:v>
      </x:c>
    </x:row>
    <x:row r="2419" spans="1:9" ht="20.64999999999999857891">
      <x:c r="A2419" s="7" t="s">
        <x:v>1855</x:v>
      </x:c>
      <x:c r="B2419" s="7" t="s">
        <x:v>1818</x:v>
      </x:c>
      <x:c r="C2419" s="8" t="s">
        <x:v>1807</x:v>
      </x:c>
      <x:c r="D2419" s="8" t="s">
        <x:v>8445</x:v>
      </x:c>
      <x:c r="E2419" s="8" t="s">
        <x:v>543</x:v>
      </x:c>
      <x:c r="F2419" s="8" t="s">
        <x:v>495</x:v>
      </x:c>
      <x:c r="G2419" s="8" t="s">
        <x:v>7111</x:v>
      </x:c>
      <x:c r="H2419" s="8" t="s">
        <x:v>118</x:v>
      </x:c>
      <x:c r="I2419" s="9">
        <x:v>5810</x:v>
      </x:c>
    </x:row>
    <x:row r="2420" spans="1:9" ht="20.64999999999999857891">
      <x:c r="A2420" s="7" t="s">
        <x:v>1855</x:v>
      </x:c>
      <x:c r="B2420" s="7" t="s">
        <x:v>1889</x:v>
      </x:c>
      <x:c r="C2420" s="8" t="s">
        <x:v>1807</x:v>
      </x:c>
      <x:c r="D2420" s="8" t="s">
        <x:v>6008</x:v>
      </x:c>
      <x:c r="E2420" s="8" t="s">
        <x:v>543</x:v>
      </x:c>
      <x:c r="F2420" s="8" t="s">
        <x:v>495</x:v>
      </x:c>
      <x:c r="G2420" s="8" t="s">
        <x:v>7111</x:v>
      </x:c>
      <x:c r="H2420" s="8" t="s">
        <x:v>118</x:v>
      </x:c>
      <x:c r="I2420" s="9">
        <x:v>9560</x:v>
      </x:c>
    </x:row>
    <x:row r="2421" spans="1:9" ht="20.64999999999999857891">
      <x:c r="A2421" s="7" t="s">
        <x:v>3117</x:v>
      </x:c>
      <x:c r="B2421" s="7" t="s">
        <x:v>6104</x:v>
      </x:c>
      <x:c r="C2421" s="8" t="s">
        <x:v>2139</x:v>
      </x:c>
      <x:c r="D2421" s="8" t="s">
        <x:v>1372</x:v>
      </x:c>
      <x:c r="E2421" s="8" t="s">
        <x:v>543</x:v>
      </x:c>
      <x:c r="F2421" s="8" t="s">
        <x:v>495</x:v>
      </x:c>
      <x:c r="G2421" s="8" t="s">
        <x:v>7111</x:v>
      </x:c>
      <x:c r="H2421" s="8" t="s">
        <x:v>118</x:v>
      </x:c>
      <x:c r="I2421" s="9">
        <x:v>900</x:v>
      </x:c>
    </x:row>
    <x:row r="2422" spans="1:9" ht="20.64999999999999857891">
      <x:c r="A2422" s="7" t="s">
        <x:v>3117</x:v>
      </x:c>
      <x:c r="B2422" s="7" t="s">
        <x:v>6099</x:v>
      </x:c>
      <x:c r="C2422" s="8" t="s">
        <x:v>2139</x:v>
      </x:c>
      <x:c r="D2422" s="8" t="s">
        <x:v>2400</x:v>
      </x:c>
      <x:c r="E2422" s="8" t="s">
        <x:v>543</x:v>
      </x:c>
      <x:c r="F2422" s="8" t="s">
        <x:v>495</x:v>
      </x:c>
      <x:c r="G2422" s="8" t="s">
        <x:v>7111</x:v>
      </x:c>
      <x:c r="H2422" s="8" t="s">
        <x:v>118</x:v>
      </x:c>
      <x:c r="I2422" s="9">
        <x:v>900</x:v>
      </x:c>
    </x:row>
    <x:row r="2423" spans="1:9" ht="20.64999999999999857891">
      <x:c r="A2423" s="7" t="s">
        <x:v>3117</x:v>
      </x:c>
      <x:c r="B2423" s="7" t="s">
        <x:v>2561</x:v>
      </x:c>
      <x:c r="C2423" s="8" t="s">
        <x:v>2139</x:v>
      </x:c>
      <x:c r="D2423" s="8" t="s">
        <x:v>1439</x:v>
      </x:c>
      <x:c r="E2423" s="8" t="s">
        <x:v>543</x:v>
      </x:c>
      <x:c r="F2423" s="8" t="s">
        <x:v>495</x:v>
      </x:c>
      <x:c r="G2423" s="8" t="s">
        <x:v>7111</x:v>
      </x:c>
      <x:c r="H2423" s="8" t="s">
        <x:v>118</x:v>
      </x:c>
      <x:c r="I2423" s="9">
        <x:v>1160</x:v>
      </x:c>
    </x:row>
    <x:row r="2424" spans="1:9" ht="20.64999999999999857891">
      <x:c r="A2424" s="7" t="s">
        <x:v>3117</x:v>
      </x:c>
      <x:c r="B2424" s="7" t="s">
        <x:v>6121</x:v>
      </x:c>
      <x:c r="C2424" s="8" t="s">
        <x:v>2139</x:v>
      </x:c>
      <x:c r="D2424" s="8" t="s">
        <x:v>2351</x:v>
      </x:c>
      <x:c r="E2424" s="8" t="s">
        <x:v>543</x:v>
      </x:c>
      <x:c r="F2424" s="8" t="s">
        <x:v>495</x:v>
      </x:c>
      <x:c r="G2424" s="8" t="s">
        <x:v>7111</x:v>
      </x:c>
      <x:c r="H2424" s="8" t="s">
        <x:v>118</x:v>
      </x:c>
      <x:c r="I2424" s="9">
        <x:v>1740</x:v>
      </x:c>
    </x:row>
    <x:row r="2425" spans="1:9" ht="20.64999999999999857891">
      <x:c r="A2425" s="7" t="s">
        <x:v>3117</x:v>
      </x:c>
      <x:c r="B2425" s="7" t="s">
        <x:v>2569</x:v>
      </x:c>
      <x:c r="C2425" s="8" t="s">
        <x:v>2139</x:v>
      </x:c>
      <x:c r="D2425" s="8" t="s">
        <x:v>49</x:v>
      </x:c>
      <x:c r="E2425" s="8" t="s">
        <x:v>543</x:v>
      </x:c>
      <x:c r="F2425" s="8" t="s">
        <x:v>495</x:v>
      </x:c>
      <x:c r="G2425" s="8" t="s">
        <x:v>7111</x:v>
      </x:c>
      <x:c r="H2425" s="8" t="s">
        <x:v>118</x:v>
      </x:c>
      <x:c r="I2425" s="9">
        <x:v>2360</x:v>
      </x:c>
    </x:row>
    <x:row r="2426" spans="1:9" ht="20.64999999999999857891">
      <x:c r="A2426" s="7" t="s">
        <x:v>3117</x:v>
      </x:c>
      <x:c r="B2426" s="7" t="s">
        <x:v>6076</x:v>
      </x:c>
      <x:c r="C2426" s="8" t="s">
        <x:v>2139</x:v>
      </x:c>
      <x:c r="D2426" s="8" t="s">
        <x:v>2418</x:v>
      </x:c>
      <x:c r="E2426" s="8" t="s">
        <x:v>543</x:v>
      </x:c>
      <x:c r="F2426" s="8" t="s">
        <x:v>495</x:v>
      </x:c>
      <x:c r="G2426" s="8" t="s">
        <x:v>7111</x:v>
      </x:c>
      <x:c r="H2426" s="8" t="s">
        <x:v>118</x:v>
      </x:c>
      <x:c r="I2426" s="9">
        <x:v>3790</x:v>
      </x:c>
    </x:row>
    <x:row r="2427" spans="1:9" ht="20.64999999999999857891">
      <x:c r="A2427" s="7" t="s">
        <x:v>3117</x:v>
      </x:c>
      <x:c r="B2427" s="7" t="s">
        <x:v>3908</x:v>
      </x:c>
      <x:c r="C2427" s="8" t="s">
        <x:v>2139</x:v>
      </x:c>
      <x:c r="D2427" s="8" t="s">
        <x:v>2304</x:v>
      </x:c>
      <x:c r="E2427" s="8" t="s">
        <x:v>543</x:v>
      </x:c>
      <x:c r="F2427" s="8" t="s">
        <x:v>495</x:v>
      </x:c>
      <x:c r="G2427" s="8" t="s">
        <x:v>7111</x:v>
      </x:c>
      <x:c r="H2427" s="8" t="s">
        <x:v>118</x:v>
      </x:c>
      <x:c r="I2427" s="9">
        <x:v>5610</x:v>
      </x:c>
    </x:row>
    <x:row r="2428" spans="1:9" ht="20.64999999999999857891">
      <x:c r="A2428" s="7" t="s">
        <x:v>3117</x:v>
      </x:c>
      <x:c r="B2428" s="7" t="s">
        <x:v>3355</x:v>
      </x:c>
      <x:c r="C2428" s="8" t="s">
        <x:v>2139</x:v>
      </x:c>
      <x:c r="D2428" s="8" t="s">
        <x:v>2432</x:v>
      </x:c>
      <x:c r="E2428" s="8" t="s">
        <x:v>543</x:v>
      </x:c>
      <x:c r="F2428" s="8" t="s">
        <x:v>495</x:v>
      </x:c>
      <x:c r="G2428" s="8" t="s">
        <x:v>7111</x:v>
      </x:c>
      <x:c r="H2428" s="8" t="s">
        <x:v>118</x:v>
      </x:c>
      <x:c r="I2428" s="9">
        <x:v>8220</x:v>
      </x:c>
    </x:row>
    <x:row r="2429" spans="1:9" ht="20.64999999999999857891">
      <x:c r="A2429" s="7" t="s">
        <x:v>3117</x:v>
      </x:c>
      <x:c r="B2429" s="7" t="s">
        <x:v>6102</x:v>
      </x:c>
      <x:c r="C2429" s="8" t="s">
        <x:v>2139</x:v>
      </x:c>
      <x:c r="D2429" s="8" t="s">
        <x:v>2357</x:v>
      </x:c>
      <x:c r="E2429" s="8" t="s">
        <x:v>543</x:v>
      </x:c>
      <x:c r="F2429" s="8" t="s">
        <x:v>495</x:v>
      </x:c>
      <x:c r="G2429" s="8" t="s">
        <x:v>7111</x:v>
      </x:c>
      <x:c r="H2429" s="8" t="s">
        <x:v>118</x:v>
      </x:c>
      <x:c r="I2429" s="9">
        <x:v>720</x:v>
      </x:c>
    </x:row>
    <x:row r="2430" spans="1:9" ht="20.64999999999999857891">
      <x:c r="A2430" s="7" t="s">
        <x:v>3117</x:v>
      </x:c>
      <x:c r="B2430" s="7" t="s">
        <x:v>6128</x:v>
      </x:c>
      <x:c r="C2430" s="8" t="s">
        <x:v>2139</x:v>
      </x:c>
      <x:c r="D2430" s="8" t="s">
        <x:v>1416</x:v>
      </x:c>
      <x:c r="E2430" s="8" t="s">
        <x:v>543</x:v>
      </x:c>
      <x:c r="F2430" s="8" t="s">
        <x:v>495</x:v>
      </x:c>
      <x:c r="G2430" s="8" t="s">
        <x:v>7111</x:v>
      </x:c>
      <x:c r="H2430" s="8" t="s">
        <x:v>118</x:v>
      </x:c>
      <x:c r="I2430" s="9">
        <x:v>720</x:v>
      </x:c>
    </x:row>
    <x:row r="2431" spans="1:9" ht="20.64999999999999857891">
      <x:c r="A2431" s="7" t="s">
        <x:v>3117</x:v>
      </x:c>
      <x:c r="B2431" s="7" t="s">
        <x:v>2553</x:v>
      </x:c>
      <x:c r="C2431" s="8" t="s">
        <x:v>2139</x:v>
      </x:c>
      <x:c r="D2431" s="8" t="s">
        <x:v>843</x:v>
      </x:c>
      <x:c r="E2431" s="8" t="s">
        <x:v>543</x:v>
      </x:c>
      <x:c r="F2431" s="8" t="s">
        <x:v>495</x:v>
      </x:c>
      <x:c r="G2431" s="8" t="s">
        <x:v>7111</x:v>
      </x:c>
      <x:c r="H2431" s="8" t="s">
        <x:v>118</x:v>
      </x:c>
      <x:c r="I2431" s="9">
        <x:v>910</x:v>
      </x:c>
    </x:row>
    <x:row r="2432" spans="1:9" ht="20.64999999999999857891">
      <x:c r="A2432" s="7" t="s">
        <x:v>3117</x:v>
      </x:c>
      <x:c r="B2432" s="7" t="s">
        <x:v>8281</x:v>
      </x:c>
      <x:c r="C2432" s="8" t="s">
        <x:v>2139</x:v>
      </x:c>
      <x:c r="D2432" s="8" t="s">
        <x:v>876</x:v>
      </x:c>
      <x:c r="E2432" s="8" t="s">
        <x:v>543</x:v>
      </x:c>
      <x:c r="F2432" s="8" t="s">
        <x:v>495</x:v>
      </x:c>
      <x:c r="G2432" s="8" t="s">
        <x:v>7111</x:v>
      </x:c>
      <x:c r="H2432" s="8" t="s">
        <x:v>118</x:v>
      </x:c>
      <x:c r="I2432" s="9">
        <x:v>1410</x:v>
      </x:c>
    </x:row>
    <x:row r="2433" spans="1:9" ht="20.64999999999999857891">
      <x:c r="A2433" s="7" t="s">
        <x:v>3117</x:v>
      </x:c>
      <x:c r="B2433" s="7" t="s">
        <x:v>8315</x:v>
      </x:c>
      <x:c r="C2433" s="8" t="s">
        <x:v>2139</x:v>
      </x:c>
      <x:c r="D2433" s="8" t="s">
        <x:v>2181</x:v>
      </x:c>
      <x:c r="E2433" s="8" t="s">
        <x:v>543</x:v>
      </x:c>
      <x:c r="F2433" s="8" t="s">
        <x:v>495</x:v>
      </x:c>
      <x:c r="G2433" s="8" t="s">
        <x:v>7111</x:v>
      </x:c>
      <x:c r="H2433" s="8" t="s">
        <x:v>118</x:v>
      </x:c>
      <x:c r="I2433" s="9">
        <x:v>1870</x:v>
      </x:c>
    </x:row>
    <x:row r="2434" spans="1:9" ht="20.64999999999999857891">
      <x:c r="A2434" s="7" t="s">
        <x:v>3117</x:v>
      </x:c>
      <x:c r="B2434" s="7" t="s">
        <x:v>3724</x:v>
      </x:c>
      <x:c r="C2434" s="8" t="s">
        <x:v>2139</x:v>
      </x:c>
      <x:c r="D2434" s="8" t="s">
        <x:v>1469</x:v>
      </x:c>
      <x:c r="E2434" s="8" t="s">
        <x:v>543</x:v>
      </x:c>
      <x:c r="F2434" s="8" t="s">
        <x:v>495</x:v>
      </x:c>
      <x:c r="G2434" s="8" t="s">
        <x:v>7111</x:v>
      </x:c>
      <x:c r="H2434" s="8" t="s">
        <x:v>118</x:v>
      </x:c>
      <x:c r="I2434" s="9">
        <x:v>3050</x:v>
      </x:c>
    </x:row>
    <x:row r="2435" spans="1:9" ht="20.64999999999999857891">
      <x:c r="A2435" s="7" t="s">
        <x:v>3117</x:v>
      </x:c>
      <x:c r="B2435" s="7" t="s">
        <x:v>8008</x:v>
      </x:c>
      <x:c r="C2435" s="8" t="s">
        <x:v>2139</x:v>
      </x:c>
      <x:c r="D2435" s="8" t="s">
        <x:v>2309</x:v>
      </x:c>
      <x:c r="E2435" s="8" t="s">
        <x:v>543</x:v>
      </x:c>
      <x:c r="F2435" s="8" t="s">
        <x:v>495</x:v>
      </x:c>
      <x:c r="G2435" s="8" t="s">
        <x:v>7111</x:v>
      </x:c>
      <x:c r="H2435" s="8" t="s">
        <x:v>118</x:v>
      </x:c>
      <x:c r="I2435" s="9">
        <x:v>4500</x:v>
      </x:c>
    </x:row>
    <x:row r="2436" spans="1:9" ht="20.64999999999999857891">
      <x:c r="A2436" s="7" t="s">
        <x:v>3117</x:v>
      </x:c>
      <x:c r="B2436" s="7" t="s">
        <x:v>1519</x:v>
      </x:c>
      <x:c r="C2436" s="8" t="s">
        <x:v>2139</x:v>
      </x:c>
      <x:c r="D2436" s="8" t="s">
        <x:v>879</x:v>
      </x:c>
      <x:c r="E2436" s="8" t="s">
        <x:v>543</x:v>
      </x:c>
      <x:c r="F2436" s="8" t="s">
        <x:v>495</x:v>
      </x:c>
      <x:c r="G2436" s="8" t="s">
        <x:v>7111</x:v>
      </x:c>
      <x:c r="H2436" s="8" t="s">
        <x:v>118</x:v>
      </x:c>
      <x:c r="I2436" s="9">
        <x:v>6590</x:v>
      </x:c>
    </x:row>
    <x:row r="2437" spans="1:9" ht="20.64999999999999857891">
      <x:c r="A2437" s="7" t="s">
        <x:v>3117</x:v>
      </x:c>
      <x:c r="B2437" s="7" t="s">
        <x:v>8269</x:v>
      </x:c>
      <x:c r="C2437" s="8" t="s">
        <x:v>2139</x:v>
      </x:c>
      <x:c r="D2437" s="8" t="s">
        <x:v>6096</x:v>
      </x:c>
      <x:c r="E2437" s="8" t="s">
        <x:v>543</x:v>
      </x:c>
      <x:c r="F2437" s="8" t="s">
        <x:v>495</x:v>
      </x:c>
      <x:c r="G2437" s="8" t="s">
        <x:v>7111</x:v>
      </x:c>
      <x:c r="H2437" s="8" t="s">
        <x:v>118</x:v>
      </x:c>
      <x:c r="I2437" s="9">
        <x:v>610</x:v>
      </x:c>
    </x:row>
    <x:row r="2438" spans="1:9" ht="20.64999999999999857891">
      <x:c r="A2438" s="7" t="s">
        <x:v>3117</x:v>
      </x:c>
      <x:c r="B2438" s="7" t="s">
        <x:v>4429</x:v>
      </x:c>
      <x:c r="C2438" s="8" t="s">
        <x:v>2139</x:v>
      </x:c>
      <x:c r="D2438" s="8" t="s">
        <x:v>7998</x:v>
      </x:c>
      <x:c r="E2438" s="8" t="s">
        <x:v>543</x:v>
      </x:c>
      <x:c r="F2438" s="8" t="s">
        <x:v>495</x:v>
      </x:c>
      <x:c r="G2438" s="8" t="s">
        <x:v>7111</x:v>
      </x:c>
      <x:c r="H2438" s="8" t="s">
        <x:v>118</x:v>
      </x:c>
      <x:c r="I2438" s="9">
        <x:v>930</x:v>
      </x:c>
    </x:row>
    <x:row r="2439" spans="1:9" ht="20.64999999999999857891">
      <x:c r="A2439" s="7" t="s">
        <x:v>3117</x:v>
      </x:c>
      <x:c r="B2439" s="7" t="s">
        <x:v>8245</x:v>
      </x:c>
      <x:c r="C2439" s="8" t="s">
        <x:v>2139</x:v>
      </x:c>
      <x:c r="D2439" s="8" t="s">
        <x:v>6095</x:v>
      </x:c>
      <x:c r="E2439" s="8" t="s">
        <x:v>543</x:v>
      </x:c>
      <x:c r="F2439" s="8" t="s">
        <x:v>495</x:v>
      </x:c>
      <x:c r="G2439" s="8" t="s">
        <x:v>7111</x:v>
      </x:c>
      <x:c r="H2439" s="8" t="s">
        <x:v>118</x:v>
      </x:c>
      <x:c r="I2439" s="9">
        <x:v>1080</x:v>
      </x:c>
    </x:row>
    <x:row r="2440" spans="1:9" ht="20.64999999999999857891">
      <x:c r="A2440" s="7" t="s">
        <x:v>3117</x:v>
      </x:c>
      <x:c r="B2440" s="7" t="s">
        <x:v>4719</x:v>
      </x:c>
      <x:c r="C2440" s="8" t="s">
        <x:v>2139</x:v>
      </x:c>
      <x:c r="D2440" s="8" t="s">
        <x:v>2053</x:v>
      </x:c>
      <x:c r="E2440" s="8" t="s">
        <x:v>543</x:v>
      </x:c>
      <x:c r="F2440" s="8" t="s">
        <x:v>495</x:v>
      </x:c>
      <x:c r="G2440" s="8" t="s">
        <x:v>7111</x:v>
      </x:c>
      <x:c r="H2440" s="8" t="s">
        <x:v>118</x:v>
      </x:c>
      <x:c r="I2440" s="9">
        <x:v>1710</x:v>
      </x:c>
    </x:row>
    <x:row r="2441" spans="1:9" ht="20.64999999999999857891">
      <x:c r="A2441" s="7" t="s">
        <x:v>3117</x:v>
      </x:c>
      <x:c r="B2441" s="7" t="s">
        <x:v>2044</x:v>
      </x:c>
      <x:c r="C2441" s="8" t="s">
        <x:v>2139</x:v>
      </x:c>
      <x:c r="D2441" s="8" t="s">
        <x:v>6027</x:v>
      </x:c>
      <x:c r="E2441" s="8" t="s">
        <x:v>543</x:v>
      </x:c>
      <x:c r="F2441" s="8" t="s">
        <x:v>495</x:v>
      </x:c>
      <x:c r="G2441" s="8" t="s">
        <x:v>7111</x:v>
      </x:c>
      <x:c r="H2441" s="8" t="s">
        <x:v>118</x:v>
      </x:c>
      <x:c r="I2441" s="9">
        <x:v>2250</x:v>
      </x:c>
    </x:row>
    <x:row r="2442" spans="1:9" ht="20.64999999999999857891">
      <x:c r="A2442" s="7" t="s">
        <x:v>3117</x:v>
      </x:c>
      <x:c r="B2442" s="7" t="s">
        <x:v>6391</x:v>
      </x:c>
      <x:c r="C2442" s="8" t="s">
        <x:v>2139</x:v>
      </x:c>
      <x:c r="D2442" s="8" t="s">
        <x:v>4474</x:v>
      </x:c>
      <x:c r="E2442" s="8" t="s">
        <x:v>543</x:v>
      </x:c>
      <x:c r="F2442" s="8" t="s">
        <x:v>495</x:v>
      </x:c>
      <x:c r="G2442" s="8" t="s">
        <x:v>7111</x:v>
      </x:c>
      <x:c r="H2442" s="8" t="s">
        <x:v>118</x:v>
      </x:c>
      <x:c r="I2442" s="9">
        <x:v>3380</x:v>
      </x:c>
    </x:row>
    <x:row r="2443" spans="1:9" ht="20.64999999999999857891">
      <x:c r="A2443" s="7" t="s">
        <x:v>3117</x:v>
      </x:c>
      <x:c r="B2443" s="7" t="s">
        <x:v>6330</x:v>
      </x:c>
      <x:c r="C2443" s="8" t="s">
        <x:v>2139</x:v>
      </x:c>
      <x:c r="D2443" s="8" t="s">
        <x:v>3219</x:v>
      </x:c>
      <x:c r="E2443" s="8" t="s">
        <x:v>543</x:v>
      </x:c>
      <x:c r="F2443" s="8" t="s">
        <x:v>495</x:v>
      </x:c>
      <x:c r="G2443" s="8" t="s">
        <x:v>7111</x:v>
      </x:c>
      <x:c r="H2443" s="8" t="s">
        <x:v>118</x:v>
      </x:c>
      <x:c r="I2443" s="9">
        <x:v>5320</x:v>
      </x:c>
    </x:row>
    <x:row r="2444" spans="1:9" ht="20.64999999999999857891">
      <x:c r="A2444" s="7" t="s">
        <x:v>3117</x:v>
      </x:c>
      <x:c r="B2444" s="7" t="s">
        <x:v>1630</x:v>
      </x:c>
      <x:c r="C2444" s="8" t="s">
        <x:v>2139</x:v>
      </x:c>
      <x:c r="D2444" s="8" t="s">
        <x:v>3295</x:v>
      </x:c>
      <x:c r="E2444" s="8" t="s">
        <x:v>543</x:v>
      </x:c>
      <x:c r="F2444" s="8" t="s">
        <x:v>495</x:v>
      </x:c>
      <x:c r="G2444" s="8" t="s">
        <x:v>7111</x:v>
      </x:c>
      <x:c r="H2444" s="8" t="s">
        <x:v>118</x:v>
      </x:c>
      <x:c r="I2444" s="9">
        <x:v>7370</x:v>
      </x:c>
    </x:row>
    <x:row r="2445" spans="1:9" ht="20.64999999999999857891">
      <x:c r="A2445" s="7" t="s">
        <x:v>3117</x:v>
      </x:c>
      <x:c r="B2445" s="7" t="s">
        <x:v>6372</x:v>
      </x:c>
      <x:c r="C2445" s="8" t="s">
        <x:v>2139</x:v>
      </x:c>
      <x:c r="D2445" s="8" t="s">
        <x:v>4713</x:v>
      </x:c>
      <x:c r="E2445" s="8" t="s">
        <x:v>543</x:v>
      </x:c>
      <x:c r="F2445" s="8" t="s">
        <x:v>495</x:v>
      </x:c>
      <x:c r="G2445" s="8" t="s">
        <x:v>7111</x:v>
      </x:c>
      <x:c r="H2445" s="8" t="s">
        <x:v>118</x:v>
      </x:c>
      <x:c r="I2445" s="9">
        <x:v>470</x:v>
      </x:c>
    </x:row>
    <x:row r="2446" spans="1:9" ht="20.64999999999999857891">
      <x:c r="A2446" s="7" t="s">
        <x:v>3117</x:v>
      </x:c>
      <x:c r="B2446" s="7" t="s">
        <x:v>4784</x:v>
      </x:c>
      <x:c r="C2446" s="8" t="s">
        <x:v>2139</x:v>
      </x:c>
      <x:c r="D2446" s="8" t="s">
        <x:v>775</x:v>
      </x:c>
      <x:c r="E2446" s="8" t="s">
        <x:v>543</x:v>
      </x:c>
      <x:c r="F2446" s="8" t="s">
        <x:v>495</x:v>
      </x:c>
      <x:c r="G2446" s="8" t="s">
        <x:v>7111</x:v>
      </x:c>
      <x:c r="H2446" s="8" t="s">
        <x:v>118</x:v>
      </x:c>
      <x:c r="I2446" s="9">
        <x:v>730</x:v>
      </x:c>
    </x:row>
    <x:row r="2447" spans="1:9" ht="20.64999999999999857891">
      <x:c r="A2447" s="7" t="s">
        <x:v>3520</x:v>
      </x:c>
      <x:c r="B2447" s="7" t="s">
        <x:v>1208</x:v>
      </x:c>
      <x:c r="C2447" s="8" t="s">
        <x:v>137</x:v>
      </x:c>
      <x:c r="D2447" s="8" t="s">
        <x:v>459</x:v>
      </x:c>
      <x:c r="E2447" s="8" t="s">
        <x:v>543</x:v>
      </x:c>
      <x:c r="F2447" s="8" t="s">
        <x:v>495</x:v>
      </x:c>
      <x:c r="G2447" s="8" t="s">
        <x:v>7111</x:v>
      </x:c>
      <x:c r="H2447" s="8" t="s">
        <x:v>114</x:v>
      </x:c>
      <x:c r="I2447" s="9">
        <x:v>425650</x:v>
      </x:c>
    </x:row>
    <x:row r="2448" spans="1:9" ht="20.64999999999999857891">
      <x:c r="A2448" s="7" t="s">
        <x:v>3520</x:v>
      </x:c>
      <x:c r="B2448" s="7" t="s">
        <x:v>4612</x:v>
      </x:c>
      <x:c r="C2448" s="8" t="s">
        <x:v>137</x:v>
      </x:c>
      <x:c r="D2448" s="8" t="s">
        <x:v>538</x:v>
      </x:c>
      <x:c r="E2448" s="8" t="s">
        <x:v>543</x:v>
      </x:c>
      <x:c r="F2448" s="8" t="s">
        <x:v>495</x:v>
      </x:c>
      <x:c r="G2448" s="8" t="s">
        <x:v>7111</x:v>
      </x:c>
      <x:c r="H2448" s="8" t="s">
        <x:v>114</x:v>
      </x:c>
      <x:c r="I2448" s="9">
        <x:v>679960</x:v>
      </x:c>
    </x:row>
    <x:row r="2449" spans="1:9" ht="20.64999999999999857891">
      <x:c r="A2449" s="7" t="s">
        <x:v>3520</x:v>
      </x:c>
      <x:c r="B2449" s="7" t="s">
        <x:v>2655</x:v>
      </x:c>
      <x:c r="C2449" s="8" t="s">
        <x:v>137</x:v>
      </x:c>
      <x:c r="D2449" s="8" t="s">
        <x:v>469</x:v>
      </x:c>
      <x:c r="E2449" s="8" t="s">
        <x:v>543</x:v>
      </x:c>
      <x:c r="F2449" s="8" t="s">
        <x:v>495</x:v>
      </x:c>
      <x:c r="G2449" s="8" t="s">
        <x:v>7111</x:v>
      </x:c>
      <x:c r="H2449" s="8" t="s">
        <x:v>114</x:v>
      </x:c>
      <x:c r="I2449" s="9">
        <x:v>888000</x:v>
      </x:c>
    </x:row>
    <x:row r="2450" spans="1:9" ht="20.64999999999999857891">
      <x:c r="A2450" s="7" t="s">
        <x:v>3520</x:v>
      </x:c>
      <x:c r="B2450" s="7" t="s">
        <x:v>1610</x:v>
      </x:c>
      <x:c r="C2450" s="8" t="s">
        <x:v>137</x:v>
      </x:c>
      <x:c r="D2450" s="8" t="s">
        <x:v>510</x:v>
      </x:c>
      <x:c r="E2450" s="8" t="s">
        <x:v>543</x:v>
      </x:c>
      <x:c r="F2450" s="8" t="s">
        <x:v>495</x:v>
      </x:c>
      <x:c r="G2450" s="8" t="s">
        <x:v>7111</x:v>
      </x:c>
      <x:c r="H2450" s="8" t="s">
        <x:v>114</x:v>
      </x:c>
      <x:c r="I2450" s="9">
        <x:v>1410270</x:v>
      </x:c>
    </x:row>
    <x:row r="2451" spans="1:9" ht="20.64999999999999857891">
      <x:c r="A2451" s="7" t="s">
        <x:v>3520</x:v>
      </x:c>
      <x:c r="B2451" s="7" t="s">
        <x:v>2635</x:v>
      </x:c>
      <x:c r="C2451" s="8" t="s">
        <x:v>137</x:v>
      </x:c>
      <x:c r="D2451" s="8" t="s">
        <x:v>548</x:v>
      </x:c>
      <x:c r="E2451" s="8" t="s">
        <x:v>543</x:v>
      </x:c>
      <x:c r="F2451" s="8" t="s">
        <x:v>495</x:v>
      </x:c>
      <x:c r="G2451" s="8" t="s">
        <x:v>7111</x:v>
      </x:c>
      <x:c r="H2451" s="8" t="s">
        <x:v>114</x:v>
      </x:c>
      <x:c r="I2451" s="9">
        <x:v>2728010</x:v>
      </x:c>
    </x:row>
    <x:row r="2452" spans="1:9" ht="20.64999999999999857891">
      <x:c r="A2452" s="7" t="s">
        <x:v>3520</x:v>
      </x:c>
      <x:c r="B2452" s="7" t="s">
        <x:v>3362</x:v>
      </x:c>
      <x:c r="C2452" s="8" t="s">
        <x:v>137</x:v>
      </x:c>
      <x:c r="D2452" s="8" t="s">
        <x:v>383</x:v>
      </x:c>
      <x:c r="E2452" s="8" t="s">
        <x:v>543</x:v>
      </x:c>
      <x:c r="F2452" s="8" t="s">
        <x:v>495</x:v>
      </x:c>
      <x:c r="G2452" s="8" t="s">
        <x:v>7111</x:v>
      </x:c>
      <x:c r="H2452" s="8" t="s">
        <x:v>114</x:v>
      </x:c>
      <x:c r="I2452" s="9">
        <x:v>3257920</x:v>
      </x:c>
    </x:row>
    <x:row r="2453" spans="1:9" ht="20.64999999999999857891">
      <x:c r="A2453" s="7" t="s">
        <x:v>3520</x:v>
      </x:c>
      <x:c r="B2453" s="7" t="s">
        <x:v>3120</x:v>
      </x:c>
      <x:c r="C2453" s="8" t="s">
        <x:v>5764</x:v>
      </x:c>
      <x:c r="D2453" s="8" t="s">
        <x:v>116</x:v>
      </x:c>
      <x:c r="E2453" s="8" t="s">
        <x:v>543</x:v>
      </x:c>
      <x:c r="F2453" s="8" t="s">
        <x:v>495</x:v>
      </x:c>
      <x:c r="G2453" s="8" t="s">
        <x:v>7111</x:v>
      </x:c>
      <x:c r="H2453" s="8" t="s">
        <x:v>114</x:v>
      </x:c>
      <x:c r="I2453" s="9">
        <x:v>252200</x:v>
      </x:c>
    </x:row>
    <x:row r="2454" spans="1:9" ht="20.64999999999999857891">
      <x:c r="A2454" s="7" t="s">
        <x:v>3520</x:v>
      </x:c>
      <x:c r="B2454" s="7" t="s">
        <x:v>3631</x:v>
      </x:c>
      <x:c r="C2454" s="8" t="s">
        <x:v>5764</x:v>
      </x:c>
      <x:c r="D2454" s="8" t="s">
        <x:v>932</x:v>
      </x:c>
      <x:c r="E2454" s="8" t="s">
        <x:v>543</x:v>
      </x:c>
      <x:c r="F2454" s="8" t="s">
        <x:v>495</x:v>
      </x:c>
      <x:c r="G2454" s="8" t="s">
        <x:v>7111</x:v>
      </x:c>
      <x:c r="H2454" s="8" t="s">
        <x:v>114</x:v>
      </x:c>
      <x:c r="I2454" s="9">
        <x:v>328810</x:v>
      </x:c>
    </x:row>
    <x:row r="2455" spans="1:9" ht="20.64999999999999857891">
      <x:c r="A2455" s="7" t="s">
        <x:v>3520</x:v>
      </x:c>
      <x:c r="B2455" s="7" t="s">
        <x:v>4678</x:v>
      </x:c>
      <x:c r="C2455" s="8" t="s">
        <x:v>5764</x:v>
      </x:c>
      <x:c r="D2455" s="8" t="s">
        <x:v>902</x:v>
      </x:c>
      <x:c r="E2455" s="8" t="s">
        <x:v>543</x:v>
      </x:c>
      <x:c r="F2455" s="8" t="s">
        <x:v>495</x:v>
      </x:c>
      <x:c r="G2455" s="8" t="s">
        <x:v>7111</x:v>
      </x:c>
      <x:c r="H2455" s="8" t="s">
        <x:v>114</x:v>
      </x:c>
      <x:c r="I2455" s="9">
        <x:v>413630</x:v>
      </x:c>
    </x:row>
    <x:row r="2456" spans="1:9" ht="20.64999999999999857891">
      <x:c r="A2456" s="7" t="s">
        <x:v>3520</x:v>
      </x:c>
      <x:c r="B2456" s="7" t="s">
        <x:v>3864</x:v>
      </x:c>
      <x:c r="C2456" s="8" t="s">
        <x:v>5764</x:v>
      </x:c>
      <x:c r="D2456" s="8" t="s">
        <x:v>459</x:v>
      </x:c>
      <x:c r="E2456" s="8" t="s">
        <x:v>543</x:v>
      </x:c>
      <x:c r="F2456" s="8" t="s">
        <x:v>495</x:v>
      </x:c>
      <x:c r="G2456" s="8" t="s">
        <x:v>7111</x:v>
      </x:c>
      <x:c r="H2456" s="8" t="s">
        <x:v>114</x:v>
      </x:c>
      <x:c r="I2456" s="9">
        <x:v>624110</x:v>
      </x:c>
    </x:row>
    <x:row r="2457" spans="1:9" ht="20.64999999999999857891">
      <x:c r="A2457" s="7" t="s">
        <x:v>3520</x:v>
      </x:c>
      <x:c r="B2457" s="7" t="s">
        <x:v>4686</x:v>
      </x:c>
      <x:c r="C2457" s="8" t="s">
        <x:v>5764</x:v>
      </x:c>
      <x:c r="D2457" s="8" t="s">
        <x:v>538</x:v>
      </x:c>
      <x:c r="E2457" s="8" t="s">
        <x:v>543</x:v>
      </x:c>
      <x:c r="F2457" s="8" t="s">
        <x:v>495</x:v>
      </x:c>
      <x:c r="G2457" s="8" t="s">
        <x:v>7111</x:v>
      </x:c>
      <x:c r="H2457" s="8" t="s">
        <x:v>114</x:v>
      </x:c>
      <x:c r="I2457" s="9">
        <x:v>997990</x:v>
      </x:c>
    </x:row>
    <x:row r="2458" spans="1:9" ht="20.64999999999999857891">
      <x:c r="A2458" s="7" t="s">
        <x:v>3520</x:v>
      </x:c>
      <x:c r="B2458" s="7" t="s">
        <x:v>4541</x:v>
      </x:c>
      <x:c r="C2458" s="8" t="s">
        <x:v>5764</x:v>
      </x:c>
      <x:c r="D2458" s="8" t="s">
        <x:v>469</x:v>
      </x:c>
      <x:c r="E2458" s="8" t="s">
        <x:v>543</x:v>
      </x:c>
      <x:c r="F2458" s="8" t="s">
        <x:v>495</x:v>
      </x:c>
      <x:c r="G2458" s="8" t="s">
        <x:v>7111</x:v>
      </x:c>
      <x:c r="H2458" s="8" t="s">
        <x:v>114</x:v>
      </x:c>
      <x:c r="I2458" s="9">
        <x:v>1170060</x:v>
      </x:c>
    </x:row>
    <x:row r="2459" spans="1:9" ht="20.64999999999999857891">
      <x:c r="A2459" s="7" t="s">
        <x:v>3520</x:v>
      </x:c>
      <x:c r="B2459" s="7" t="s">
        <x:v>3693</x:v>
      </x:c>
      <x:c r="C2459" s="8" t="s">
        <x:v>5764</x:v>
      </x:c>
      <x:c r="D2459" s="8" t="s">
        <x:v>510</x:v>
      </x:c>
      <x:c r="E2459" s="8" t="s">
        <x:v>543</x:v>
      </x:c>
      <x:c r="F2459" s="8" t="s">
        <x:v>495</x:v>
      </x:c>
      <x:c r="G2459" s="8" t="s">
        <x:v>7111</x:v>
      </x:c>
      <x:c r="H2459" s="8" t="s">
        <x:v>114</x:v>
      </x:c>
      <x:c r="I2459" s="9">
        <x:v>1847750</x:v>
      </x:c>
    </x:row>
    <x:row r="2460" spans="1:9" ht="20.64999999999999857891">
      <x:c r="A2460" s="7" t="s">
        <x:v>3520</x:v>
      </x:c>
      <x:c r="B2460" s="7" t="s">
        <x:v>2641</x:v>
      </x:c>
      <x:c r="C2460" s="8" t="s">
        <x:v>5764</x:v>
      </x:c>
      <x:c r="D2460" s="8" t="s">
        <x:v>548</x:v>
      </x:c>
      <x:c r="E2460" s="8" t="s">
        <x:v>543</x:v>
      </x:c>
      <x:c r="F2460" s="8" t="s">
        <x:v>495</x:v>
      </x:c>
      <x:c r="G2460" s="8" t="s">
        <x:v>7111</x:v>
      </x:c>
      <x:c r="H2460" s="8" t="s">
        <x:v>114</x:v>
      </x:c>
      <x:c r="I2460" s="9">
        <x:v>2946920</x:v>
      </x:c>
    </x:row>
    <x:row r="2461" spans="1:9" ht="20.64999999999999857891">
      <x:c r="A2461" s="7" t="s">
        <x:v>3520</x:v>
      </x:c>
      <x:c r="B2461" s="7" t="s">
        <x:v>3825</x:v>
      </x:c>
      <x:c r="C2461" s="8" t="s">
        <x:v>5764</x:v>
      </x:c>
      <x:c r="D2461" s="8" t="s">
        <x:v>383</x:v>
      </x:c>
      <x:c r="E2461" s="8" t="s">
        <x:v>543</x:v>
      </x:c>
      <x:c r="F2461" s="8" t="s">
        <x:v>495</x:v>
      </x:c>
      <x:c r="G2461" s="8" t="s">
        <x:v>7111</x:v>
      </x:c>
      <x:c r="H2461" s="8" t="s">
        <x:v>114</x:v>
      </x:c>
      <x:c r="I2461" s="9">
        <x:v>3643720</x:v>
      </x:c>
    </x:row>
    <x:row r="2462" spans="1:9" ht="20.64999999999999857891">
      <x:c r="A2462" s="7" t="s">
        <x:v>3520</x:v>
      </x:c>
      <x:c r="B2462" s="7" t="s">
        <x:v>2722</x:v>
      </x:c>
      <x:c r="C2462" s="8" t="s">
        <x:v>6620</x:v>
      </x:c>
      <x:c r="D2462" s="8" t="s">
        <x:v>951</x:v>
      </x:c>
      <x:c r="E2462" s="8" t="s">
        <x:v>543</x:v>
      </x:c>
      <x:c r="F2462" s="8" t="s">
        <x:v>495</x:v>
      </x:c>
      <x:c r="G2462" s="8" t="s">
        <x:v>7111</x:v>
      </x:c>
      <x:c r="H2462" s="8" t="s">
        <x:v>114</x:v>
      </x:c>
      <x:c r="I2462" s="9">
        <x:v>51000</x:v>
      </x:c>
    </x:row>
    <x:row r="2463" spans="1:9" ht="20.64999999999999857891">
      <x:c r="A2463" s="7" t="s">
        <x:v>3520</x:v>
      </x:c>
      <x:c r="B2463" s="7" t="s">
        <x:v>3368</x:v>
      </x:c>
      <x:c r="C2463" s="8" t="s">
        <x:v>6620</x:v>
      </x:c>
      <x:c r="D2463" s="8" t="s">
        <x:v>947</x:v>
      </x:c>
      <x:c r="E2463" s="8" t="s">
        <x:v>543</x:v>
      </x:c>
      <x:c r="F2463" s="8" t="s">
        <x:v>495</x:v>
      </x:c>
      <x:c r="G2463" s="8" t="s">
        <x:v>7111</x:v>
      </x:c>
      <x:c r="H2463" s="8" t="s">
        <x:v>114</x:v>
      </x:c>
      <x:c r="I2463" s="9">
        <x:v>55250</x:v>
      </x:c>
    </x:row>
    <x:row r="2464" spans="1:9" ht="20.64999999999999857891">
      <x:c r="A2464" s="7" t="s">
        <x:v>3520</x:v>
      </x:c>
      <x:c r="B2464" s="7" t="s">
        <x:v>6256</x:v>
      </x:c>
      <x:c r="C2464" s="8" t="s">
        <x:v>6620</x:v>
      </x:c>
      <x:c r="D2464" s="8" t="s">
        <x:v>922</x:v>
      </x:c>
      <x:c r="E2464" s="8" t="s">
        <x:v>543</x:v>
      </x:c>
      <x:c r="F2464" s="8" t="s">
        <x:v>495</x:v>
      </x:c>
      <x:c r="G2464" s="8" t="s">
        <x:v>7111</x:v>
      </x:c>
      <x:c r="H2464" s="8" t="s">
        <x:v>114</x:v>
      </x:c>
      <x:c r="I2464" s="9">
        <x:v>63750</x:v>
      </x:c>
    </x:row>
    <x:row r="2465" spans="1:9" ht="20.64999999999999857891">
      <x:c r="A2465" s="7" t="s">
        <x:v>3520</x:v>
      </x:c>
      <x:c r="B2465" s="7" t="s">
        <x:v>3739</x:v>
      </x:c>
      <x:c r="C2465" s="8" t="s">
        <x:v>6620</x:v>
      </x:c>
      <x:c r="D2465" s="8" t="s">
        <x:v>939</x:v>
      </x:c>
      <x:c r="E2465" s="8" t="s">
        <x:v>543</x:v>
      </x:c>
      <x:c r="F2465" s="8" t="s">
        <x:v>495</x:v>
      </x:c>
      <x:c r="G2465" s="8" t="s">
        <x:v>7111</x:v>
      </x:c>
      <x:c r="H2465" s="8" t="s">
        <x:v>114</x:v>
      </x:c>
      <x:c r="I2465" s="9">
        <x:v>76430</x:v>
      </x:c>
    </x:row>
    <x:row r="2466" spans="1:9" ht="20.64999999999999857891">
      <x:c r="A2466" s="7" t="s">
        <x:v>3520</x:v>
      </x:c>
      <x:c r="B2466" s="7" t="s">
        <x:v>3274</x:v>
      </x:c>
      <x:c r="C2466" s="8" t="s">
        <x:v>6620</x:v>
      </x:c>
      <x:c r="D2466" s="8" t="s">
        <x:v>940</x:v>
      </x:c>
      <x:c r="E2466" s="8" t="s">
        <x:v>543</x:v>
      </x:c>
      <x:c r="F2466" s="8" t="s">
        <x:v>495</x:v>
      </x:c>
      <x:c r="G2466" s="8" t="s">
        <x:v>7111</x:v>
      </x:c>
      <x:c r="H2466" s="8" t="s">
        <x:v>114</x:v>
      </x:c>
      <x:c r="I2466" s="9">
        <x:v>93500</x:v>
      </x:c>
    </x:row>
    <x:row r="2467" spans="1:9" ht="20.64999999999999857891">
      <x:c r="A2467" s="7" t="s">
        <x:v>3520</x:v>
      </x:c>
      <x:c r="B2467" s="7" t="s">
        <x:v>8055</x:v>
      </x:c>
      <x:c r="C2467" s="8" t="s">
        <x:v>6620</x:v>
      </x:c>
      <x:c r="D2467" s="8" t="s">
        <x:v>116</x:v>
      </x:c>
      <x:c r="E2467" s="8" t="s">
        <x:v>543</x:v>
      </x:c>
      <x:c r="F2467" s="8" t="s">
        <x:v>495</x:v>
      </x:c>
      <x:c r="G2467" s="8" t="s">
        <x:v>7111</x:v>
      </x:c>
      <x:c r="H2467" s="8" t="s">
        <x:v>114</x:v>
      </x:c>
      <x:c r="I2467" s="9">
        <x:v>101930</x:v>
      </x:c>
    </x:row>
    <x:row r="2468" spans="1:9" ht="20.64999999999999857891">
      <x:c r="A2468" s="7" t="s">
        <x:v>3520</x:v>
      </x:c>
      <x:c r="B2468" s="7" t="s">
        <x:v>3353</x:v>
      </x:c>
      <x:c r="C2468" s="8" t="s">
        <x:v>153</x:v>
      </x:c>
      <x:c r="D2468" s="8" t="s">
        <x:v>116</x:v>
      </x:c>
      <x:c r="E2468" s="8" t="s">
        <x:v>543</x:v>
      </x:c>
      <x:c r="F2468" s="8" t="s">
        <x:v>495</x:v>
      </x:c>
      <x:c r="G2468" s="8" t="s">
        <x:v>7111</x:v>
      </x:c>
      <x:c r="H2468" s="8" t="s">
        <x:v>114</x:v>
      </x:c>
      <x:c r="I2468" s="9">
        <x:v>195500</x:v>
      </x:c>
    </x:row>
    <x:row r="2469" spans="1:9" ht="20.64999999999999857891">
      <x:c r="A2469" s="7" t="s">
        <x:v>3520</x:v>
      </x:c>
      <x:c r="B2469" s="7" t="s">
        <x:v>4716</x:v>
      </x:c>
      <x:c r="C2469" s="8" t="s">
        <x:v>153</x:v>
      </x:c>
      <x:c r="D2469" s="8" t="s">
        <x:v>932</x:v>
      </x:c>
      <x:c r="E2469" s="8" t="s">
        <x:v>543</x:v>
      </x:c>
      <x:c r="F2469" s="8" t="s">
        <x:v>495</x:v>
      </x:c>
      <x:c r="G2469" s="8" t="s">
        <x:v>7111</x:v>
      </x:c>
      <x:c r="H2469" s="8" t="s">
        <x:v>114</x:v>
      </x:c>
      <x:c r="I2469" s="9">
        <x:v>255000</x:v>
      </x:c>
    </x:row>
    <x:row r="2470" spans="1:9" ht="20.64999999999999857891">
      <x:c r="A2470" s="7" t="s">
        <x:v>3520</x:v>
      </x:c>
      <x:c r="B2470" s="7" t="s">
        <x:v>4674</x:v>
      </x:c>
      <x:c r="C2470" s="8" t="s">
        <x:v>153</x:v>
      </x:c>
      <x:c r="D2470" s="8" t="s">
        <x:v>902</x:v>
      </x:c>
      <x:c r="E2470" s="8" t="s">
        <x:v>543</x:v>
      </x:c>
      <x:c r="F2470" s="8" t="s">
        <x:v>495</x:v>
      </x:c>
      <x:c r="G2470" s="8" t="s">
        <x:v>7111</x:v>
      </x:c>
      <x:c r="H2470" s="8" t="s">
        <x:v>114</x:v>
      </x:c>
      <x:c r="I2470" s="9">
        <x:v>297420</x:v>
      </x:c>
    </x:row>
    <x:row r="2471" spans="1:9" ht="20.64999999999999857891">
      <x:c r="A2471" s="7" t="s">
        <x:v>3520</x:v>
      </x:c>
      <x:c r="B2471" s="7" t="s">
        <x:v>3685</x:v>
      </x:c>
      <x:c r="C2471" s="8" t="s">
        <x:v>153</x:v>
      </x:c>
      <x:c r="D2471" s="8" t="s">
        <x:v>459</x:v>
      </x:c>
      <x:c r="E2471" s="8" t="s">
        <x:v>543</x:v>
      </x:c>
      <x:c r="F2471" s="8" t="s">
        <x:v>495</x:v>
      </x:c>
      <x:c r="G2471" s="8" t="s">
        <x:v>7111</x:v>
      </x:c>
      <x:c r="H2471" s="8" t="s">
        <x:v>114</x:v>
      </x:c>
      <x:c r="I2471" s="9">
        <x:v>442000</x:v>
      </x:c>
    </x:row>
    <x:row r="2472" spans="1:9" ht="20.64999999999999857891">
      <x:c r="A2472" s="7" t="s">
        <x:v>767</x:v>
      </x:c>
      <x:c r="B2472" s="7" t="s">
        <x:v>2573</x:v>
      </x:c>
      <x:c r="C2472" s="8" t="s">
        <x:v>1417</x:v>
      </x:c>
      <x:c r="D2472" s="8" t="s">
        <x:v>951</x:v>
      </x:c>
      <x:c r="E2472" s="8" t="s">
        <x:v>543</x:v>
      </x:c>
      <x:c r="F2472" s="8" t="s">
        <x:v>495</x:v>
      </x:c>
      <x:c r="G2472" s="8" t="s">
        <x:v>7111</x:v>
      </x:c>
      <x:c r="H2472" s="8" t="s">
        <x:v>114</x:v>
      </x:c>
      <x:c r="I2472" s="9">
        <x:v>59380</x:v>
      </x:c>
    </x:row>
    <x:row r="2473" spans="1:9" ht="20.64999999999999857891">
      <x:c r="A2473" s="7" t="s">
        <x:v>767</x:v>
      </x:c>
      <x:c r="B2473" s="7" t="s">
        <x:v>2038</x:v>
      </x:c>
      <x:c r="C2473" s="8" t="s">
        <x:v>1417</x:v>
      </x:c>
      <x:c r="D2473" s="8" t="s">
        <x:v>947</x:v>
      </x:c>
      <x:c r="E2473" s="8" t="s">
        <x:v>543</x:v>
      </x:c>
      <x:c r="F2473" s="8" t="s">
        <x:v>495</x:v>
      </x:c>
      <x:c r="G2473" s="8" t="s">
        <x:v>7111</x:v>
      </x:c>
      <x:c r="H2473" s="8" t="s">
        <x:v>114</x:v>
      </x:c>
      <x:c r="I2473" s="9">
        <x:v>63620</x:v>
      </x:c>
    </x:row>
    <x:row r="2474" spans="1:9" ht="20.64999999999999857891">
      <x:c r="A2474" s="7" t="s">
        <x:v>3982</x:v>
      </x:c>
      <x:c r="B2474" s="7" t="s">
        <x:v>3945</x:v>
      </x:c>
      <x:c r="C2474" s="8" t="s">
        <x:v>6525</x:v>
      </x:c>
      <x:c r="D2474" s="8" t="s">
        <x:v>459</x:v>
      </x:c>
      <x:c r="E2474" s="8" t="s">
        <x:v>543</x:v>
      </x:c>
      <x:c r="F2474" s="8" t="s">
        <x:v>495</x:v>
      </x:c>
      <x:c r="G2474" s="8" t="s">
        <x:v>7111</x:v>
      </x:c>
      <x:c r="H2474" s="8" t="s">
        <x:v>114</x:v>
      </x:c>
      <x:c r="I2474" s="9">
        <x:v>459000</x:v>
      </x:c>
    </x:row>
    <x:row r="2475" spans="1:9" ht="20.64999999999999857891">
      <x:c r="A2475" s="7" t="s">
        <x:v>3520</x:v>
      </x:c>
      <x:c r="B2475" s="7" t="s">
        <x:v>6037</x:v>
      </x:c>
      <x:c r="C2475" s="8" t="s">
        <x:v>509</x:v>
      </x:c>
      <x:c r="D2475" s="8" t="s">
        <x:v>940</x:v>
      </x:c>
      <x:c r="E2475" s="8" t="s">
        <x:v>543</x:v>
      </x:c>
      <x:c r="F2475" s="8" t="s">
        <x:v>495</x:v>
      </x:c>
      <x:c r="G2475" s="8" t="s">
        <x:v>7111</x:v>
      </x:c>
      <x:c r="H2475" s="8" t="s">
        <x:v>114</x:v>
      </x:c>
      <x:c r="I2475" s="9">
        <x:v>54960</x:v>
      </x:c>
    </x:row>
    <x:row r="2476" spans="1:9" ht="20.64999999999999857891">
      <x:c r="A2476" s="7" t="s">
        <x:v>3520</x:v>
      </x:c>
      <x:c r="B2476" s="7" t="s">
        <x:v>2036</x:v>
      </x:c>
      <x:c r="C2476" s="8" t="s">
        <x:v>509</x:v>
      </x:c>
      <x:c r="D2476" s="8" t="s">
        <x:v>116</x:v>
      </x:c>
      <x:c r="E2476" s="8" t="s">
        <x:v>543</x:v>
      </x:c>
      <x:c r="F2476" s="8" t="s">
        <x:v>495</x:v>
      </x:c>
      <x:c r="G2476" s="8" t="s">
        <x:v>7111</x:v>
      </x:c>
      <x:c r="H2476" s="8" t="s">
        <x:v>114</x:v>
      </x:c>
      <x:c r="I2476" s="9">
        <x:v>54960</x:v>
      </x:c>
    </x:row>
    <x:row r="2477" spans="1:9" ht="20.64999999999999857891">
      <x:c r="A2477" s="7" t="s">
        <x:v>3520</x:v>
      </x:c>
      <x:c r="B2477" s="7" t="s">
        <x:v>6080</x:v>
      </x:c>
      <x:c r="C2477" s="8" t="s">
        <x:v>509</x:v>
      </x:c>
      <x:c r="D2477" s="8" t="s">
        <x:v>932</x:v>
      </x:c>
      <x:c r="E2477" s="8" t="s">
        <x:v>543</x:v>
      </x:c>
      <x:c r="F2477" s="8" t="s">
        <x:v>495</x:v>
      </x:c>
      <x:c r="G2477" s="8" t="s">
        <x:v>7111</x:v>
      </x:c>
      <x:c r="H2477" s="8" t="s">
        <x:v>114</x:v>
      </x:c>
      <x:c r="I2477" s="9">
        <x:v>63500</x:v>
      </x:c>
    </x:row>
    <x:row r="2478" spans="1:9" ht="20.64999999999999857891">
      <x:c r="A2478" s="7" t="s">
        <x:v>3520</x:v>
      </x:c>
      <x:c r="B2478" s="7" t="s">
        <x:v>7932</x:v>
      </x:c>
      <x:c r="C2478" s="8" t="s">
        <x:v>509</x:v>
      </x:c>
      <x:c r="D2478" s="8" t="s">
        <x:v>902</x:v>
      </x:c>
      <x:c r="E2478" s="8" t="s">
        <x:v>543</x:v>
      </x:c>
      <x:c r="F2478" s="8" t="s">
        <x:v>495</x:v>
      </x:c>
      <x:c r="G2478" s="8" t="s">
        <x:v>7111</x:v>
      </x:c>
      <x:c r="H2478" s="8" t="s">
        <x:v>114</x:v>
      </x:c>
      <x:c r="I2478" s="9">
        <x:v>76220</x:v>
      </x:c>
    </x:row>
    <x:row r="2479" spans="1:9" ht="20.64999999999999857891">
      <x:c r="A2479" s="7" t="s">
        <x:v>3520</x:v>
      </x:c>
      <x:c r="B2479" s="7" t="s">
        <x:v>4767</x:v>
      </x:c>
      <x:c r="C2479" s="8" t="s">
        <x:v>509</x:v>
      </x:c>
      <x:c r="D2479" s="8" t="s">
        <x:v>459</x:v>
      </x:c>
      <x:c r="E2479" s="8" t="s">
        <x:v>543</x:v>
      </x:c>
      <x:c r="F2479" s="8" t="s">
        <x:v>495</x:v>
      </x:c>
      <x:c r="G2479" s="8" t="s">
        <x:v>7111</x:v>
      </x:c>
      <x:c r="H2479" s="8" t="s">
        <x:v>114</x:v>
      </x:c>
      <x:c r="I2479" s="9">
        <x:v>103250</x:v>
      </x:c>
    </x:row>
    <x:row r="2480" spans="1:9" ht="20.64999999999999857891">
      <x:c r="A2480" s="7" t="s">
        <x:v>3520</x:v>
      </x:c>
      <x:c r="B2480" s="7" t="s">
        <x:v>1128</x:v>
      </x:c>
      <x:c r="C2480" s="8" t="s">
        <x:v>509</x:v>
      </x:c>
      <x:c r="D2480" s="8" t="s">
        <x:v>538</x:v>
      </x:c>
      <x:c r="E2480" s="8" t="s">
        <x:v>543</x:v>
      </x:c>
      <x:c r="F2480" s="8" t="s">
        <x:v>495</x:v>
      </x:c>
      <x:c r="G2480" s="8" t="s">
        <x:v>7111</x:v>
      </x:c>
      <x:c r="H2480" s="8" t="s">
        <x:v>114</x:v>
      </x:c>
      <x:c r="I2480" s="9">
        <x:v>154160</x:v>
      </x:c>
    </x:row>
    <x:row r="2481" spans="1:9" ht="20.64999999999999857891">
      <x:c r="A2481" s="7" t="s">
        <x:v>3520</x:v>
      </x:c>
      <x:c r="B2481" s="7" t="s">
        <x:v>4530</x:v>
      </x:c>
      <x:c r="C2481" s="8" t="s">
        <x:v>509</x:v>
      </x:c>
      <x:c r="D2481" s="8" t="s">
        <x:v>469</x:v>
      </x:c>
      <x:c r="E2481" s="8" t="s">
        <x:v>543</x:v>
      </x:c>
      <x:c r="F2481" s="8" t="s">
        <x:v>495</x:v>
      </x:c>
      <x:c r="G2481" s="8" t="s">
        <x:v>7111</x:v>
      </x:c>
      <x:c r="H2481" s="8" t="s">
        <x:v>114</x:v>
      </x:c>
      <x:c r="I2481" s="9">
        <x:v>207410</x:v>
      </x:c>
    </x:row>
    <x:row r="2482" spans="1:9" ht="20.64999999999999857891">
      <x:c r="A2482" s="7" t="s">
        <x:v>3520</x:v>
      </x:c>
      <x:c r="B2482" s="7" t="s">
        <x:v>3440</x:v>
      </x:c>
      <x:c r="C2482" s="8" t="s">
        <x:v>509</x:v>
      </x:c>
      <x:c r="D2482" s="8" t="s">
        <x:v>510</x:v>
      </x:c>
      <x:c r="E2482" s="8" t="s">
        <x:v>543</x:v>
      </x:c>
      <x:c r="F2482" s="8" t="s">
        <x:v>495</x:v>
      </x:c>
      <x:c r="G2482" s="8" t="s">
        <x:v>7111</x:v>
      </x:c>
      <x:c r="H2482" s="8" t="s">
        <x:v>114</x:v>
      </x:c>
      <x:c r="I2482" s="9">
        <x:v>327720</x:v>
      </x:c>
    </x:row>
    <x:row r="2483" spans="1:9" ht="20.64999999999999857891">
      <x:c r="A2483" s="7" t="s">
        <x:v>3520</x:v>
      </x:c>
      <x:c r="B2483" s="7" t="s">
        <x:v>2619</x:v>
      </x:c>
      <x:c r="C2483" s="8" t="s">
        <x:v>509</x:v>
      </x:c>
      <x:c r="D2483" s="8" t="s">
        <x:v>548</x:v>
      </x:c>
      <x:c r="E2483" s="8" t="s">
        <x:v>543</x:v>
      </x:c>
      <x:c r="F2483" s="8" t="s">
        <x:v>495</x:v>
      </x:c>
      <x:c r="G2483" s="8" t="s">
        <x:v>7111</x:v>
      </x:c>
      <x:c r="H2483" s="8" t="s">
        <x:v>114</x:v>
      </x:c>
      <x:c r="I2483" s="9">
        <x:v>845500</x:v>
      </x:c>
    </x:row>
    <x:row r="2484" spans="1:9" ht="20.64999999999999857891">
      <x:c r="A2484" s="7" t="s">
        <x:v>3520</x:v>
      </x:c>
      <x:c r="B2484" s="7" t="s">
        <x:v>3444</x:v>
      </x:c>
      <x:c r="C2484" s="8" t="s">
        <x:v>509</x:v>
      </x:c>
      <x:c r="D2484" s="8" t="s">
        <x:v>383</x:v>
      </x:c>
      <x:c r="E2484" s="8" t="s">
        <x:v>543</x:v>
      </x:c>
      <x:c r="F2484" s="8" t="s">
        <x:v>495</x:v>
      </x:c>
      <x:c r="G2484" s="8" t="s">
        <x:v>7111</x:v>
      </x:c>
      <x:c r="H2484" s="8" t="s">
        <x:v>114</x:v>
      </x:c>
      <x:c r="I2484" s="9">
        <x:v>1029310</x:v>
      </x:c>
    </x:row>
    <x:row r="2485" spans="1:9" ht="20.64999999999999857891">
      <x:c r="A2485" s="7" t="s">
        <x:v>737</x:v>
      </x:c>
      <x:c r="B2485" s="7" t="s">
        <x:v>6058</x:v>
      </x:c>
      <x:c r="C2485" s="8" t="s">
        <x:v>918</x:v>
      </x:c>
      <x:c r="D2485" s="8" t="s">
        <x:v>5729</x:v>
      </x:c>
      <x:c r="E2485" s="8" t="s">
        <x:v>543</x:v>
      </x:c>
      <x:c r="F2485" s="8" t="s">
        <x:v>495</x:v>
      </x:c>
      <x:c r="G2485" s="8" t="s">
        <x:v>7111</x:v>
      </x:c>
      <x:c r="H2485" s="8" t="s">
        <x:v>114</x:v>
      </x:c>
      <x:c r="I2485" s="9">
        <x:v>37010</x:v>
      </x:c>
    </x:row>
    <x:row r="2486" spans="1:9" ht="20.64999999999999857891">
      <x:c r="A2486" s="7" t="s">
        <x:v>3775</x:v>
      </x:c>
      <x:c r="B2486" s="7" t="s">
        <x:v>2704</x:v>
      </x:c>
      <x:c r="C2486" s="8" t="s">
        <x:v>483</x:v>
      </x:c>
      <x:c r="D2486" s="8" t="s">
        <x:v>6625</x:v>
      </x:c>
      <x:c r="E2486" s="8" t="s">
        <x:v>543</x:v>
      </x:c>
      <x:c r="F2486" s="8" t="s">
        <x:v>495</x:v>
      </x:c>
      <x:c r="G2486" s="8" t="s">
        <x:v>7111</x:v>
      </x:c>
      <x:c r="H2486" s="8" t="s">
        <x:v>114</x:v>
      </x:c>
      <x:c r="I2486" s="9">
        <x:v>1501780</x:v>
      </x:c>
    </x:row>
    <x:row r="2487" spans="1:9" ht="20.64999999999999857891">
      <x:c r="A2487" s="7" t="s">
        <x:v>3775</x:v>
      </x:c>
      <x:c r="B2487" s="7" t="s">
        <x:v>4747</x:v>
      </x:c>
      <x:c r="C2487" s="8" t="s">
        <x:v>483</x:v>
      </x:c>
      <x:c r="D2487" s="8" t="s">
        <x:v>134</x:v>
      </x:c>
      <x:c r="E2487" s="8" t="s">
        <x:v>543</x:v>
      </x:c>
      <x:c r="F2487" s="8" t="s">
        <x:v>495</x:v>
      </x:c>
      <x:c r="G2487" s="8" t="s">
        <x:v>7111</x:v>
      </x:c>
      <x:c r="H2487" s="8" t="s">
        <x:v>114</x:v>
      </x:c>
      <x:c r="I2487" s="9">
        <x:v>2970100</x:v>
      </x:c>
    </x:row>
    <x:row r="2488" spans="1:9" ht="20.64999999999999857891">
      <x:c r="A2488" s="7" t="s">
        <x:v>3775</x:v>
      </x:c>
      <x:c r="B2488" s="7" t="s">
        <x:v>3782</x:v>
      </x:c>
      <x:c r="C2488" s="8" t="s">
        <x:v>483</x:v>
      </x:c>
      <x:c r="D2488" s="8" t="s">
        <x:v>5909</x:v>
      </x:c>
      <x:c r="E2488" s="8" t="s">
        <x:v>543</x:v>
      </x:c>
      <x:c r="F2488" s="8" t="s">
        <x:v>495</x:v>
      </x:c>
      <x:c r="G2488" s="8" t="s">
        <x:v>7111</x:v>
      </x:c>
      <x:c r="H2488" s="8" t="s">
        <x:v>114</x:v>
      </x:c>
      <x:c r="I2488" s="9">
        <x:v>2172800</x:v>
      </x:c>
    </x:row>
    <x:row r="2489" spans="1:9" ht="20.64999999999999857891">
      <x:c r="A2489" s="7" t="s">
        <x:v>3775</x:v>
      </x:c>
      <x:c r="B2489" s="7" t="s">
        <x:v>6314</x:v>
      </x:c>
      <x:c r="C2489" s="8" t="s">
        <x:v>483</x:v>
      </x:c>
      <x:c r="D2489" s="8" t="s">
        <x:v>5745</x:v>
      </x:c>
      <x:c r="E2489" s="8" t="s">
        <x:v>543</x:v>
      </x:c>
      <x:c r="F2489" s="8" t="s">
        <x:v>495</x:v>
      </x:c>
      <x:c r="G2489" s="8" t="s">
        <x:v>7111</x:v>
      </x:c>
      <x:c r="H2489" s="8" t="s">
        <x:v>114</x:v>
      </x:c>
      <x:c r="I2489" s="9">
        <x:v>3838800</x:v>
      </x:c>
    </x:row>
    <x:row r="2490" spans="1:9" ht="20.64999999999999857891">
      <x:c r="A2490" s="7" t="s">
        <x:v>4658</x:v>
      </x:c>
      <x:c r="B2490" s="7" t="s">
        <x:v>8319</x:v>
      </x:c>
      <x:c r="C2490" s="8" t="s">
        <x:v>544</x:v>
      </x:c>
      <x:c r="D2490" s="8" t="s">
        <x:v>269</x:v>
      </x:c>
      <x:c r="E2490" s="8" t="s">
        <x:v>543</x:v>
      </x:c>
      <x:c r="F2490" s="8" t="s">
        <x:v>495</x:v>
      </x:c>
      <x:c r="G2490" s="8" t="s">
        <x:v>7111</x:v>
      </x:c>
      <x:c r="H2490" s="8" t="s">
        <x:v>124</x:v>
      </x:c>
      <x:c r="I2490" s="9">
        <x:v>504</x:v>
      </x:c>
    </x:row>
    <x:row r="2491" spans="1:9" ht="20.64999999999999857891">
      <x:c r="A2491" s="7" t="s">
        <x:v>4658</x:v>
      </x:c>
      <x:c r="B2491" s="7" t="s">
        <x:v>3283</x:v>
      </x:c>
      <x:c r="C2491" s="8" t="s">
        <x:v>544</x:v>
      </x:c>
      <x:c r="D2491" s="8" t="s">
        <x:v>497</x:v>
      </x:c>
      <x:c r="E2491" s="8" t="s">
        <x:v>543</x:v>
      </x:c>
      <x:c r="F2491" s="8" t="s">
        <x:v>495</x:v>
      </x:c>
      <x:c r="G2491" s="8" t="s">
        <x:v>7111</x:v>
      </x:c>
      <x:c r="H2491" s="8" t="s">
        <x:v>124</x:v>
      </x:c>
      <x:c r="I2491" s="9">
        <x:v>573</x:v>
      </x:c>
    </x:row>
    <x:row r="2492" spans="1:9" ht="20.64999999999999857891">
      <x:c r="A2492" s="7" t="s">
        <x:v>4658</x:v>
      </x:c>
      <x:c r="B2492" s="7" t="s">
        <x:v>1884</x:v>
      </x:c>
      <x:c r="C2492" s="8" t="s">
        <x:v>544</x:v>
      </x:c>
      <x:c r="D2492" s="8" t="s">
        <x:v>287</x:v>
      </x:c>
      <x:c r="E2492" s="8" t="s">
        <x:v>543</x:v>
      </x:c>
      <x:c r="F2492" s="8" t="s">
        <x:v>495</x:v>
      </x:c>
      <x:c r="G2492" s="8" t="s">
        <x:v>7111</x:v>
      </x:c>
      <x:c r="H2492" s="8" t="s">
        <x:v>124</x:v>
      </x:c>
      <x:c r="I2492" s="9">
        <x:v>641</x:v>
      </x:c>
    </x:row>
    <x:row r="2493" spans="1:9" ht="20.64999999999999857891">
      <x:c r="A2493" s="7" t="s">
        <x:v>4658</x:v>
      </x:c>
      <x:c r="B2493" s="7" t="s">
        <x:v>8145</x:v>
      </x:c>
      <x:c r="C2493" s="8" t="s">
        <x:v>544</x:v>
      </x:c>
      <x:c r="D2493" s="8" t="s">
        <x:v>501</x:v>
      </x:c>
      <x:c r="E2493" s="8" t="s">
        <x:v>543</x:v>
      </x:c>
      <x:c r="F2493" s="8" t="s">
        <x:v>495</x:v>
      </x:c>
      <x:c r="G2493" s="8" t="s">
        <x:v>7111</x:v>
      </x:c>
      <x:c r="H2493" s="8" t="s">
        <x:v>124</x:v>
      </x:c>
      <x:c r="I2493" s="9">
        <x:v>740</x:v>
      </x:c>
    </x:row>
    <x:row r="2494" spans="1:9" ht="20.64999999999999857891">
      <x:c r="A2494" s="7" t="s">
        <x:v>4658</x:v>
      </x:c>
      <x:c r="B2494" s="7" t="s">
        <x:v>1923</x:v>
      </x:c>
      <x:c r="C2494" s="8" t="s">
        <x:v>544</x:v>
      </x:c>
      <x:c r="D2494" s="8" t="s">
        <x:v>471</x:v>
      </x:c>
      <x:c r="E2494" s="8" t="s">
        <x:v>543</x:v>
      </x:c>
      <x:c r="F2494" s="8" t="s">
        <x:v>495</x:v>
      </x:c>
      <x:c r="G2494" s="8" t="s">
        <x:v>7111</x:v>
      </x:c>
      <x:c r="H2494" s="8" t="s">
        <x:v>124</x:v>
      </x:c>
      <x:c r="I2494" s="9">
        <x:v>825</x:v>
      </x:c>
    </x:row>
    <x:row r="2495" spans="1:9" ht="20.64999999999999857891">
      <x:c r="A2495" s="7" t="s">
        <x:v>4658</x:v>
      </x:c>
      <x:c r="B2495" s="7" t="s">
        <x:v>6326</x:v>
      </x:c>
      <x:c r="C2495" s="8" t="s">
        <x:v>544</x:v>
      </x:c>
      <x:c r="D2495" s="8" t="s">
        <x:v>394</x:v>
      </x:c>
      <x:c r="E2495" s="8" t="s">
        <x:v>543</x:v>
      </x:c>
      <x:c r="F2495" s="8" t="s">
        <x:v>495</x:v>
      </x:c>
      <x:c r="G2495" s="8" t="s">
        <x:v>7111</x:v>
      </x:c>
      <x:c r="H2495" s="8" t="s">
        <x:v>124</x:v>
      </x:c>
      <x:c r="I2495" s="9">
        <x:v>951</x:v>
      </x:c>
    </x:row>
    <x:row r="2496" spans="1:9" ht="20.64999999999999857891">
      <x:c r="A2496" s="7" t="s">
        <x:v>4658</x:v>
      </x:c>
      <x:c r="B2496" s="7" t="s">
        <x:v>1883</x:v>
      </x:c>
      <x:c r="C2496" s="8" t="s">
        <x:v>544</x:v>
      </x:c>
      <x:c r="D2496" s="8" t="s">
        <x:v>289</x:v>
      </x:c>
      <x:c r="E2496" s="8" t="s">
        <x:v>543</x:v>
      </x:c>
      <x:c r="F2496" s="8" t="s">
        <x:v>495</x:v>
      </x:c>
      <x:c r="G2496" s="8" t="s">
        <x:v>7111</x:v>
      </x:c>
      <x:c r="H2496" s="8" t="s">
        <x:v>124</x:v>
      </x:c>
      <x:c r="I2496" s="9">
        <x:v>1140</x:v>
      </x:c>
    </x:row>
    <x:row r="2497" spans="1:9" ht="20.64999999999999857891">
      <x:c r="A2497" s="7" t="s">
        <x:v>4658</x:v>
      </x:c>
      <x:c r="B2497" s="7" t="s">
        <x:v>3578</x:v>
      </x:c>
      <x:c r="C2497" s="8" t="s">
        <x:v>544</x:v>
      </x:c>
      <x:c r="D2497" s="8" t="s">
        <x:v>525</x:v>
      </x:c>
      <x:c r="E2497" s="8" t="s">
        <x:v>543</x:v>
      </x:c>
      <x:c r="F2497" s="8" t="s">
        <x:v>495</x:v>
      </x:c>
      <x:c r="G2497" s="8" t="s">
        <x:v>7111</x:v>
      </x:c>
      <x:c r="H2497" s="8" t="s">
        <x:v>124</x:v>
      </x:c>
      <x:c r="I2497" s="9">
        <x:v>1340</x:v>
      </x:c>
    </x:row>
    <x:row r="2498" spans="1:9" ht="20.64999999999999857891">
      <x:c r="A2498" s="7" t="s">
        <x:v>8250</x:v>
      </x:c>
      <x:c r="B2498" s="7" t="s">
        <x:v>8009</x:v>
      </x:c>
      <x:c r="C2498" s="8" t="s">
        <x:v>931</x:v>
      </x:c>
      <x:c r="D2498" s="8" t="s">
        <x:v>7110</x:v>
      </x:c>
      <x:c r="E2498" s="8" t="s">
        <x:v>543</x:v>
      </x:c>
      <x:c r="F2498" s="8" t="s">
        <x:v>495</x:v>
      </x:c>
      <x:c r="G2498" s="8" t="s">
        <x:v>7111</x:v>
      </x:c>
      <x:c r="H2498" s="8" t="s">
        <x:v>118</x:v>
      </x:c>
      <x:c r="I2498" s="9">
        <x:v>345500</x:v>
      </x:c>
    </x:row>
    <x:row r="2499" spans="1:9" ht="20.64999999999999857891">
      <x:c r="A2499" s="7" t="s">
        <x:v>8250</x:v>
      </x:c>
      <x:c r="B2499" s="7" t="s">
        <x:v>3546</x:v>
      </x:c>
      <x:c r="C2499" s="8" t="s">
        <x:v>931</x:v>
      </x:c>
      <x:c r="D2499" s="8" t="s">
        <x:v>7214</x:v>
      </x:c>
      <x:c r="E2499" s="8" t="s">
        <x:v>543</x:v>
      </x:c>
      <x:c r="F2499" s="8" t="s">
        <x:v>495</x:v>
      </x:c>
      <x:c r="G2499" s="8" t="s">
        <x:v>7111</x:v>
      </x:c>
      <x:c r="H2499" s="8" t="s">
        <x:v>118</x:v>
      </x:c>
      <x:c r="I2499" s="9">
        <x:v>389900</x:v>
      </x:c>
    </x:row>
    <x:row r="2500" spans="1:9" ht="20.64999999999999857891">
      <x:c r="A2500" s="7" t="s">
        <x:v>8250</x:v>
      </x:c>
      <x:c r="B2500" s="7" t="s">
        <x:v>3531</x:v>
      </x:c>
      <x:c r="C2500" s="8" t="s">
        <x:v>931</x:v>
      </x:c>
      <x:c r="D2500" s="8" t="s">
        <x:v>7200</x:v>
      </x:c>
      <x:c r="E2500" s="8" t="s">
        <x:v>543</x:v>
      </x:c>
      <x:c r="F2500" s="8" t="s">
        <x:v>495</x:v>
      </x:c>
      <x:c r="G2500" s="8" t="s">
        <x:v>7111</x:v>
      </x:c>
      <x:c r="H2500" s="8" t="s">
        <x:v>118</x:v>
      </x:c>
      <x:c r="I2500" s="9">
        <x:v>439100</x:v>
      </x:c>
    </x:row>
    <x:row r="2501" spans="1:9" ht="20.64999999999999857891">
      <x:c r="A2501" s="7" t="s">
        <x:v>8250</x:v>
      </x:c>
      <x:c r="B2501" s="7" t="s">
        <x:v>8265</x:v>
      </x:c>
      <x:c r="C2501" s="8" t="s">
        <x:v>931</x:v>
      </x:c>
      <x:c r="D2501" s="8" t="s">
        <x:v>7225</x:v>
      </x:c>
      <x:c r="E2501" s="8" t="s">
        <x:v>543</x:v>
      </x:c>
      <x:c r="F2501" s="8" t="s">
        <x:v>495</x:v>
      </x:c>
      <x:c r="G2501" s="8" t="s">
        <x:v>7111</x:v>
      </x:c>
      <x:c r="H2501" s="8" t="s">
        <x:v>118</x:v>
      </x:c>
      <x:c r="I2501" s="9">
        <x:v>553000</x:v>
      </x:c>
    </x:row>
    <x:row r="2502" spans="1:9" ht="20.64999999999999857891">
      <x:c r="A2502" s="7" t="s">
        <x:v>8250</x:v>
      </x:c>
      <x:c r="B2502" s="7" t="s">
        <x:v>4420</x:v>
      </x:c>
      <x:c r="C2502" s="8" t="s">
        <x:v>931</x:v>
      </x:c>
      <x:c r="D2502" s="8" t="s">
        <x:v>7176</x:v>
      </x:c>
      <x:c r="E2502" s="8" t="s">
        <x:v>543</x:v>
      </x:c>
      <x:c r="F2502" s="8" t="s">
        <x:v>495</x:v>
      </x:c>
      <x:c r="G2502" s="8" t="s">
        <x:v>7111</x:v>
      </x:c>
      <x:c r="H2502" s="8" t="s">
        <x:v>118</x:v>
      </x:c>
      <x:c r="I2502" s="9">
        <x:v>590900</x:v>
      </x:c>
    </x:row>
    <x:row r="2503" spans="1:9" ht="20.64999999999999857891">
      <x:c r="A2503" s="7" t="s">
        <x:v>8250</x:v>
      </x:c>
      <x:c r="B2503" s="7" t="s">
        <x:v>4707</x:v>
      </x:c>
      <x:c r="C2503" s="8" t="s">
        <x:v>931</x:v>
      </x:c>
      <x:c r="D2503" s="8" t="s">
        <x:v>7077</x:v>
      </x:c>
      <x:c r="E2503" s="8" t="s">
        <x:v>543</x:v>
      </x:c>
      <x:c r="F2503" s="8" t="s">
        <x:v>495</x:v>
      </x:c>
      <x:c r="G2503" s="8" t="s">
        <x:v>7111</x:v>
      </x:c>
      <x:c r="H2503" s="8" t="s">
        <x:v>118</x:v>
      </x:c>
      <x:c r="I2503" s="9">
        <x:v>628600</x:v>
      </x:c>
    </x:row>
    <x:row r="2504" spans="1:9" ht="20.64999999999999857891">
      <x:c r="A2504" s="7" t="s">
        <x:v>8250</x:v>
      </x:c>
      <x:c r="B2504" s="7" t="s">
        <x:v>2681</x:v>
      </x:c>
      <x:c r="C2504" s="8" t="s">
        <x:v>931</x:v>
      </x:c>
      <x:c r="D2504" s="8" t="s">
        <x:v>6754</x:v>
      </x:c>
      <x:c r="E2504" s="8" t="s">
        <x:v>543</x:v>
      </x:c>
      <x:c r="F2504" s="8" t="s">
        <x:v>495</x:v>
      </x:c>
      <x:c r="G2504" s="8" t="s">
        <x:v>7111</x:v>
      </x:c>
      <x:c r="H2504" s="8" t="s">
        <x:v>118</x:v>
      </x:c>
      <x:c r="I2504" s="9">
        <x:v>691500</x:v>
      </x:c>
    </x:row>
    <x:row r="2505" spans="1:9" ht="20.64999999999999857891">
      <x:c r="A2505" s="7" t="s">
        <x:v>8250</x:v>
      </x:c>
      <x:c r="B2505" s="7" t="s">
        <x:v>4731</x:v>
      </x:c>
      <x:c r="C2505" s="8" t="s">
        <x:v>931</x:v>
      </x:c>
      <x:c r="D2505" s="8" t="s">
        <x:v>7198</x:v>
      </x:c>
      <x:c r="E2505" s="8" t="s">
        <x:v>543</x:v>
      </x:c>
      <x:c r="F2505" s="8" t="s">
        <x:v>495</x:v>
      </x:c>
      <x:c r="G2505" s="8" t="s">
        <x:v>7111</x:v>
      </x:c>
      <x:c r="H2505" s="8" t="s">
        <x:v>118</x:v>
      </x:c>
      <x:c r="I2505" s="9">
        <x:v>791700</x:v>
      </x:c>
    </x:row>
    <x:row r="2506" spans="1:9" ht="20.64999999999999857891">
      <x:c r="A2506" s="7" t="s">
        <x:v>8250</x:v>
      </x:c>
      <x:c r="B2506" s="7" t="s">
        <x:v>7977</x:v>
      </x:c>
      <x:c r="C2506" s="8" t="s">
        <x:v>931</x:v>
      </x:c>
      <x:c r="D2506" s="8" t="s">
        <x:v>7124</x:v>
      </x:c>
      <x:c r="E2506" s="8" t="s">
        <x:v>543</x:v>
      </x:c>
      <x:c r="F2506" s="8" t="s">
        <x:v>495</x:v>
      </x:c>
      <x:c r="G2506" s="8" t="s">
        <x:v>7111</x:v>
      </x:c>
      <x:c r="H2506" s="8" t="s">
        <x:v>118</x:v>
      </x:c>
      <x:c r="I2506" s="9">
        <x:v>836800</x:v>
      </x:c>
    </x:row>
    <x:row r="2507" spans="1:9" ht="20.64999999999999857891">
      <x:c r="A2507" s="7" t="s">
        <x:v>8250</x:v>
      </x:c>
      <x:c r="B2507" s="7" t="s">
        <x:v>8312</x:v>
      </x:c>
      <x:c r="C2507" s="8" t="s">
        <x:v>931</x:v>
      </x:c>
      <x:c r="D2507" s="8" t="s">
        <x:v>7168</x:v>
      </x:c>
      <x:c r="E2507" s="8" t="s">
        <x:v>543</x:v>
      </x:c>
      <x:c r="F2507" s="8" t="s">
        <x:v>495</x:v>
      </x:c>
      <x:c r="G2507" s="8" t="s">
        <x:v>7111</x:v>
      </x:c>
      <x:c r="H2507" s="8" t="s">
        <x:v>118</x:v>
      </x:c>
      <x:c r="I2507" s="9">
        <x:v>1004100</x:v>
      </x:c>
    </x:row>
    <x:row r="2508" spans="1:9" ht="20.64999999999999857891">
      <x:c r="A2508" s="7" t="s">
        <x:v>8250</x:v>
      </x:c>
      <x:c r="B2508" s="7" t="s">
        <x:v>3198</x:v>
      </x:c>
      <x:c r="C2508" s="8" t="s">
        <x:v>931</x:v>
      </x:c>
      <x:c r="D2508" s="8" t="s">
        <x:v>7081</x:v>
      </x:c>
      <x:c r="E2508" s="8" t="s">
        <x:v>543</x:v>
      </x:c>
      <x:c r="F2508" s="8" t="s">
        <x:v>495</x:v>
      </x:c>
      <x:c r="G2508" s="8" t="s">
        <x:v>7111</x:v>
      </x:c>
      <x:c r="H2508" s="8" t="s">
        <x:v>118</x:v>
      </x:c>
      <x:c r="I2508" s="9">
        <x:v>1084500</x:v>
      </x:c>
    </x:row>
    <x:row r="2509" spans="1:9" ht="20.64999999999999857891">
      <x:c r="A2509" s="7" t="s">
        <x:v>4480</x:v>
      </x:c>
      <x:c r="B2509" s="7" t="s">
        <x:v>3518</x:v>
      </x:c>
      <x:c r="C2509" s="8" t="s">
        <x:v>3848</x:v>
      </x:c>
      <x:c r="D2509" s="8" t="s">
        <x:v>7096</x:v>
      </x:c>
      <x:c r="E2509" s="8" t="s">
        <x:v>543</x:v>
      </x:c>
      <x:c r="F2509" s="8" t="s">
        <x:v>495</x:v>
      </x:c>
      <x:c r="G2509" s="8" t="s">
        <x:v>7111</x:v>
      </x:c>
      <x:c r="H2509" s="8" t="s">
        <x:v>919</x:v>
      </x:c>
      <x:c r="I2509" s="9">
        <x:v>638800</x:v>
      </x:c>
    </x:row>
    <x:row r="2510" spans="1:9" ht="20.64999999999999857891">
      <x:c r="A2510" s="7" t="s">
        <x:v>4480</x:v>
      </x:c>
      <x:c r="B2510" s="7" t="s">
        <x:v>3300</x:v>
      </x:c>
      <x:c r="C2510" s="8" t="s">
        <x:v>3848</x:v>
      </x:c>
      <x:c r="D2510" s="8" t="s">
        <x:v>7019</x:v>
      </x:c>
      <x:c r="E2510" s="8" t="s">
        <x:v>543</x:v>
      </x:c>
      <x:c r="F2510" s="8" t="s">
        <x:v>495</x:v>
      </x:c>
      <x:c r="G2510" s="8" t="s">
        <x:v>7111</x:v>
      </x:c>
      <x:c r="H2510" s="8" t="s">
        <x:v>919</x:v>
      </x:c>
      <x:c r="I2510" s="9">
        <x:v>747800</x:v>
      </x:c>
    </x:row>
    <x:row r="2511" spans="1:9" ht="20.64999999999999857891">
      <x:c r="A2511" s="7" t="s">
        <x:v>4480</x:v>
      </x:c>
      <x:c r="B2511" s="7" t="s">
        <x:v>3218</x:v>
      </x:c>
      <x:c r="C2511" s="8" t="s">
        <x:v>3848</x:v>
      </x:c>
      <x:c r="D2511" s="8" t="s">
        <x:v>7105</x:v>
      </x:c>
      <x:c r="E2511" s="8" t="s">
        <x:v>543</x:v>
      </x:c>
      <x:c r="F2511" s="8" t="s">
        <x:v>495</x:v>
      </x:c>
      <x:c r="G2511" s="8" t="s">
        <x:v>7111</x:v>
      </x:c>
      <x:c r="H2511" s="8" t="s">
        <x:v>919</x:v>
      </x:c>
      <x:c r="I2511" s="9">
        <x:v>846200</x:v>
      </x:c>
    </x:row>
    <x:row r="2512" spans="1:9" ht="20.64999999999999857891">
      <x:c r="A2512" s="7" t="s">
        <x:v>4480</x:v>
      </x:c>
      <x:c r="B2512" s="7" t="s">
        <x:v>6286</x:v>
      </x:c>
      <x:c r="C2512" s="8" t="s">
        <x:v>3848</x:v>
      </x:c>
      <x:c r="D2512" s="8" t="s">
        <x:v>7126</x:v>
      </x:c>
      <x:c r="E2512" s="8" t="s">
        <x:v>543</x:v>
      </x:c>
      <x:c r="F2512" s="8" t="s">
        <x:v>495</x:v>
      </x:c>
      <x:c r="G2512" s="8" t="s">
        <x:v>7111</x:v>
      </x:c>
      <x:c r="H2512" s="8" t="s">
        <x:v>919</x:v>
      </x:c>
      <x:c r="I2512" s="9">
        <x:v>921100</x:v>
      </x:c>
    </x:row>
    <x:row r="2513" spans="1:9" ht="20.64999999999999857891">
      <x:c r="A2513" s="7" t="s">
        <x:v>4480</x:v>
      </x:c>
      <x:c r="B2513" s="7" t="s">
        <x:v>3307</x:v>
      </x:c>
      <x:c r="C2513" s="8" t="s">
        <x:v>3848</x:v>
      </x:c>
      <x:c r="D2513" s="8" t="s">
        <x:v>5011</x:v>
      </x:c>
      <x:c r="E2513" s="8" t="s">
        <x:v>543</x:v>
      </x:c>
      <x:c r="F2513" s="8" t="s">
        <x:v>495</x:v>
      </x:c>
      <x:c r="G2513" s="8" t="s">
        <x:v>7111</x:v>
      </x:c>
      <x:c r="H2513" s="8" t="s">
        <x:v>919</x:v>
      </x:c>
      <x:c r="I2513" s="9">
        <x:v>1020300</x:v>
      </x:c>
    </x:row>
    <x:row r="2514" spans="1:9" ht="20.64999999999999857891">
      <x:c r="A2514" s="7" t="s">
        <x:v>4480</x:v>
      </x:c>
      <x:c r="B2514" s="7" t="s">
        <x:v>3413</x:v>
      </x:c>
      <x:c r="C2514" s="8" t="s">
        <x:v>3848</x:v>
      </x:c>
      <x:c r="D2514" s="8" t="s">
        <x:v>5568</x:v>
      </x:c>
      <x:c r="E2514" s="8" t="s">
        <x:v>543</x:v>
      </x:c>
      <x:c r="F2514" s="8" t="s">
        <x:v>495</x:v>
      </x:c>
      <x:c r="G2514" s="8" t="s">
        <x:v>7111</x:v>
      </x:c>
      <x:c r="H2514" s="8" t="s">
        <x:v>919</x:v>
      </x:c>
      <x:c r="I2514" s="9">
        <x:v>1154600</x:v>
      </x:c>
    </x:row>
    <x:row r="2515" spans="1:9" ht="20.64999999999999857891">
      <x:c r="A2515" s="7" t="s">
        <x:v>4480</x:v>
      </x:c>
      <x:c r="B2515" s="7" t="s">
        <x:v>3311</x:v>
      </x:c>
      <x:c r="C2515" s="8" t="s">
        <x:v>3848</x:v>
      </x:c>
      <x:c r="D2515" s="8" t="s">
        <x:v>7051</x:v>
      </x:c>
      <x:c r="E2515" s="8" t="s">
        <x:v>543</x:v>
      </x:c>
      <x:c r="F2515" s="8" t="s">
        <x:v>495</x:v>
      </x:c>
      <x:c r="G2515" s="8" t="s">
        <x:v>7111</x:v>
      </x:c>
      <x:c r="H2515" s="8" t="s">
        <x:v>919</x:v>
      </x:c>
      <x:c r="I2515" s="9">
        <x:v>680000</x:v>
      </x:c>
    </x:row>
    <x:row r="2516" spans="1:9" ht="20.64999999999999857891">
      <x:c r="A2516" s="7" t="s">
        <x:v>4480</x:v>
      </x:c>
      <x:c r="B2516" s="7" t="s">
        <x:v>6289</x:v>
      </x:c>
      <x:c r="C2516" s="8" t="s">
        <x:v>3848</x:v>
      </x:c>
      <x:c r="D2516" s="8" t="s">
        <x:v>7148</x:v>
      </x:c>
      <x:c r="E2516" s="8" t="s">
        <x:v>543</x:v>
      </x:c>
      <x:c r="F2516" s="8" t="s">
        <x:v>495</x:v>
      </x:c>
      <x:c r="G2516" s="8" t="s">
        <x:v>7111</x:v>
      </x:c>
      <x:c r="H2516" s="8" t="s">
        <x:v>919</x:v>
      </x:c>
      <x:c r="I2516" s="9">
        <x:v>788200</x:v>
      </x:c>
    </x:row>
    <x:row r="2517" spans="1:9" ht="20.64999999999999857891">
      <x:c r="A2517" s="7" t="s">
        <x:v>4480</x:v>
      </x:c>
      <x:c r="B2517" s="7" t="s">
        <x:v>3452</x:v>
      </x:c>
      <x:c r="C2517" s="8" t="s">
        <x:v>3848</x:v>
      </x:c>
      <x:c r="D2517" s="8" t="s">
        <x:v>4884</x:v>
      </x:c>
      <x:c r="E2517" s="8" t="s">
        <x:v>543</x:v>
      </x:c>
      <x:c r="F2517" s="8" t="s">
        <x:v>495</x:v>
      </x:c>
      <x:c r="G2517" s="8" t="s">
        <x:v>7111</x:v>
      </x:c>
      <x:c r="H2517" s="8" t="s">
        <x:v>919</x:v>
      </x:c>
      <x:c r="I2517" s="9">
        <x:v>939400</x:v>
      </x:c>
    </x:row>
    <x:row r="2518" spans="1:9" ht="20.64999999999999857891">
      <x:c r="A2518" s="7" t="s">
        <x:v>4480</x:v>
      </x:c>
      <x:c r="B2518" s="7" t="s">
        <x:v>7973</x:v>
      </x:c>
      <x:c r="C2518" s="8" t="s">
        <x:v>3848</x:v>
      </x:c>
      <x:c r="D2518" s="8" t="s">
        <x:v>7159</x:v>
      </x:c>
      <x:c r="E2518" s="8" t="s">
        <x:v>543</x:v>
      </x:c>
      <x:c r="F2518" s="8" t="s">
        <x:v>495</x:v>
      </x:c>
      <x:c r="G2518" s="8" t="s">
        <x:v>7111</x:v>
      </x:c>
      <x:c r="H2518" s="8" t="s">
        <x:v>919</x:v>
      </x:c>
      <x:c r="I2518" s="9">
        <x:v>1104300</x:v>
      </x:c>
    </x:row>
    <x:row r="2519" spans="1:9" ht="20.64999999999999857891">
      <x:c r="A2519" s="7" t="s">
        <x:v>4480</x:v>
      </x:c>
      <x:c r="B2519" s="7" t="s">
        <x:v>3896</x:v>
      </x:c>
      <x:c r="C2519" s="8" t="s">
        <x:v>3848</x:v>
      </x:c>
      <x:c r="D2519" s="8" t="s">
        <x:v>7209</x:v>
      </x:c>
      <x:c r="E2519" s="8" t="s">
        <x:v>543</x:v>
      </x:c>
      <x:c r="F2519" s="8" t="s">
        <x:v>495</x:v>
      </x:c>
      <x:c r="G2519" s="8" t="s">
        <x:v>7111</x:v>
      </x:c>
      <x:c r="H2519" s="8" t="s">
        <x:v>919</x:v>
      </x:c>
      <x:c r="I2519" s="9">
        <x:v>1185000</x:v>
      </x:c>
    </x:row>
    <x:row r="2520" spans="1:9" ht="20.64999999999999857891">
      <x:c r="A2520" s="7" t="s">
        <x:v>4480</x:v>
      </x:c>
      <x:c r="B2520" s="7" t="s">
        <x:v>3900</x:v>
      </x:c>
      <x:c r="C2520" s="8" t="s">
        <x:v>3848</x:v>
      </x:c>
      <x:c r="D2520" s="8" t="s">
        <x:v>7068</x:v>
      </x:c>
      <x:c r="E2520" s="8" t="s">
        <x:v>543</x:v>
      </x:c>
      <x:c r="F2520" s="8" t="s">
        <x:v>495</x:v>
      </x:c>
      <x:c r="G2520" s="8" t="s">
        <x:v>7111</x:v>
      </x:c>
      <x:c r="H2520" s="8" t="s">
        <x:v>919</x:v>
      </x:c>
      <x:c r="I2520" s="9">
        <x:v>1284000</x:v>
      </x:c>
    </x:row>
    <x:row r="2521" spans="1:9" ht="20.64999999999999857891">
      <x:c r="A2521" s="7" t="s">
        <x:v>4480</x:v>
      </x:c>
      <x:c r="B2521" s="7" t="s">
        <x:v>1672</x:v>
      </x:c>
      <x:c r="C2521" s="8" t="s">
        <x:v>3848</x:v>
      </x:c>
      <x:c r="D2521" s="8" t="s">
        <x:v>7097</x:v>
      </x:c>
      <x:c r="E2521" s="8" t="s">
        <x:v>543</x:v>
      </x:c>
      <x:c r="F2521" s="8" t="s">
        <x:v>495</x:v>
      </x:c>
      <x:c r="G2521" s="8" t="s">
        <x:v>7111</x:v>
      </x:c>
      <x:c r="H2521" s="8" t="s">
        <x:v>919</x:v>
      </x:c>
      <x:c r="I2521" s="9">
        <x:v>1384000</x:v>
      </x:c>
    </x:row>
    <x:row r="2522" spans="1:9" ht="20.64999999999999857891">
      <x:c r="A2522" s="7" t="s">
        <x:v>4480</x:v>
      </x:c>
      <x:c r="B2522" s="7" t="s">
        <x:v>3513</x:v>
      </x:c>
      <x:c r="C2522" s="8" t="s">
        <x:v>3848</x:v>
      </x:c>
      <x:c r="D2522" s="8" t="s">
        <x:v>7027</x:v>
      </x:c>
      <x:c r="E2522" s="8" t="s">
        <x:v>543</x:v>
      </x:c>
      <x:c r="F2522" s="8" t="s">
        <x:v>495</x:v>
      </x:c>
      <x:c r="G2522" s="8" t="s">
        <x:v>7111</x:v>
      </x:c>
      <x:c r="H2522" s="8" t="s">
        <x:v>919</x:v>
      </x:c>
      <x:c r="I2522" s="9">
        <x:v>846200</x:v>
      </x:c>
    </x:row>
    <x:row r="2523" spans="1:9" ht="20.64999999999999857891">
      <x:c r="A2523" s="7" t="s">
        <x:v>4480</x:v>
      </x:c>
      <x:c r="B2523" s="7" t="s">
        <x:v>4550</x:v>
      </x:c>
      <x:c r="C2523" s="8" t="s">
        <x:v>3848</x:v>
      </x:c>
      <x:c r="D2523" s="8" t="s">
        <x:v>7043</x:v>
      </x:c>
      <x:c r="E2523" s="8" t="s">
        <x:v>543</x:v>
      </x:c>
      <x:c r="F2523" s="8" t="s">
        <x:v>495</x:v>
      </x:c>
      <x:c r="G2523" s="8" t="s">
        <x:v>7111</x:v>
      </x:c>
      <x:c r="H2523" s="8" t="s">
        <x:v>919</x:v>
      </x:c>
      <x:c r="I2523" s="9">
        <x:v>962800</x:v>
      </x:c>
    </x:row>
    <x:row r="2524" spans="1:9" ht="20.64999999999999857891">
      <x:c r="A2524" s="7" t="s">
        <x:v>4480</x:v>
      </x:c>
      <x:c r="B2524" s="7" t="s">
        <x:v>6290</x:v>
      </x:c>
      <x:c r="C2524" s="8" t="s">
        <x:v>3848</x:v>
      </x:c>
      <x:c r="D2524" s="8" t="s">
        <x:v>7060</x:v>
      </x:c>
      <x:c r="E2524" s="8" t="s">
        <x:v>543</x:v>
      </x:c>
      <x:c r="F2524" s="8" t="s">
        <x:v>495</x:v>
      </x:c>
      <x:c r="G2524" s="8" t="s">
        <x:v>7111</x:v>
      </x:c>
      <x:c r="H2524" s="8" t="s">
        <x:v>919</x:v>
      </x:c>
      <x:c r="I2524" s="9">
        <x:v>1095900</x:v>
      </x:c>
    </x:row>
    <x:row r="2525" spans="1:9" ht="20.64999999999999857891">
      <x:c r="A2525" s="7" t="s">
        <x:v>6216</x:v>
      </x:c>
      <x:c r="B2525" s="7" t="s">
        <x:v>3165</x:v>
      </x:c>
      <x:c r="C2525" s="8" t="s">
        <x:v>388</x:v>
      </x:c>
      <x:c r="D2525" s="8" t="s">
        <x:v>2263</x:v>
      </x:c>
      <x:c r="E2525" s="8" t="s">
        <x:v>543</x:v>
      </x:c>
      <x:c r="F2525" s="8" t="s">
        <x:v>495</x:v>
      </x:c>
      <x:c r="G2525" s="8" t="s">
        <x:v>7111</x:v>
      </x:c>
      <x:c r="H2525" s="8" t="s">
        <x:v>114</x:v>
      </x:c>
      <x:c r="I2525" s="9">
        <x:v>650</x:v>
      </x:c>
    </x:row>
    <x:row r="2526" spans="1:9" ht="20.64999999999999857891">
      <x:c r="A2526" s="7" t="s">
        <x:v>6216</x:v>
      </x:c>
      <x:c r="B2526" s="7" t="s">
        <x:v>6225</x:v>
      </x:c>
      <x:c r="C2526" s="8" t="s">
        <x:v>388</x:v>
      </x:c>
      <x:c r="D2526" s="8" t="s">
        <x:v>50</x:v>
      </x:c>
      <x:c r="E2526" s="8" t="s">
        <x:v>543</x:v>
      </x:c>
      <x:c r="F2526" s="8" t="s">
        <x:v>495</x:v>
      </x:c>
      <x:c r="G2526" s="8" t="s">
        <x:v>7111</x:v>
      </x:c>
      <x:c r="H2526" s="8" t="s">
        <x:v>114</x:v>
      </x:c>
      <x:c r="I2526" s="9">
        <x:v>720</x:v>
      </x:c>
    </x:row>
    <x:row r="2527" spans="1:9" ht="20.64999999999999857891">
      <x:c r="A2527" s="7" t="s">
        <x:v>6216</x:v>
      </x:c>
      <x:c r="B2527" s="7" t="s">
        <x:v>6329</x:v>
      </x:c>
      <x:c r="C2527" s="8" t="s">
        <x:v>388</x:v>
      </x:c>
      <x:c r="D2527" s="8" t="s">
        <x:v>95</x:v>
      </x:c>
      <x:c r="E2527" s="8" t="s">
        <x:v>543</x:v>
      </x:c>
      <x:c r="F2527" s="8" t="s">
        <x:v>495</x:v>
      </x:c>
      <x:c r="G2527" s="8" t="s">
        <x:v>7111</x:v>
      </x:c>
      <x:c r="H2527" s="8" t="s">
        <x:v>114</x:v>
      </x:c>
      <x:c r="I2527" s="9">
        <x:v>940</x:v>
      </x:c>
    </x:row>
    <x:row r="2528" spans="1:9" ht="20.64999999999999857891">
      <x:c r="A2528" s="7" t="s">
        <x:v>6216</x:v>
      </x:c>
      <x:c r="B2528" s="7" t="s">
        <x:v>6408</x:v>
      </x:c>
      <x:c r="C2528" s="8" t="s">
        <x:v>388</x:v>
      </x:c>
      <x:c r="D2528" s="8" t="s">
        <x:v>2431</x:v>
      </x:c>
      <x:c r="E2528" s="8" t="s">
        <x:v>543</x:v>
      </x:c>
      <x:c r="F2528" s="8" t="s">
        <x:v>495</x:v>
      </x:c>
      <x:c r="G2528" s="8" t="s">
        <x:v>7111</x:v>
      </x:c>
      <x:c r="H2528" s="8" t="s">
        <x:v>114</x:v>
      </x:c>
      <x:c r="I2528" s="9">
        <x:v>1240</x:v>
      </x:c>
    </x:row>
    <x:row r="2529" spans="1:9" ht="20.64999999999999857891">
      <x:c r="A2529" s="7" t="s">
        <x:v>6216</x:v>
      </x:c>
      <x:c r="B2529" s="7" t="s">
        <x:v>4748</x:v>
      </x:c>
      <x:c r="C2529" s="8" t="s">
        <x:v>388</x:v>
      </x:c>
      <x:c r="D2529" s="8" t="s">
        <x:v>1378</x:v>
      </x:c>
      <x:c r="E2529" s="8" t="s">
        <x:v>543</x:v>
      </x:c>
      <x:c r="F2529" s="8" t="s">
        <x:v>495</x:v>
      </x:c>
      <x:c r="G2529" s="8" t="s">
        <x:v>7111</x:v>
      </x:c>
      <x:c r="H2529" s="8" t="s">
        <x:v>114</x:v>
      </x:c>
      <x:c r="I2529" s="9">
        <x:v>1690</x:v>
      </x:c>
    </x:row>
    <x:row r="2530" spans="1:9" ht="20.64999999999999857891">
      <x:c r="A2530" s="7" t="s">
        <x:v>6216</x:v>
      </x:c>
      <x:c r="B2530" s="7" t="s">
        <x:v>3423</x:v>
      </x:c>
      <x:c r="C2530" s="8" t="s">
        <x:v>388</x:v>
      </x:c>
      <x:c r="D2530" s="8" t="s">
        <x:v>2289</x:v>
      </x:c>
      <x:c r="E2530" s="8" t="s">
        <x:v>543</x:v>
      </x:c>
      <x:c r="F2530" s="8" t="s">
        <x:v>495</x:v>
      </x:c>
      <x:c r="G2530" s="8" t="s">
        <x:v>7111</x:v>
      </x:c>
      <x:c r="H2530" s="8" t="s">
        <x:v>114</x:v>
      </x:c>
      <x:c r="I2530" s="9">
        <x:v>3540</x:v>
      </x:c>
    </x:row>
    <x:row r="2531" spans="1:9" ht="20.64999999999999857891">
      <x:c r="A2531" s="7" t="s">
        <x:v>1535</x:v>
      </x:c>
      <x:c r="B2531" s="7" t="s">
        <x:v>3712</x:v>
      </x:c>
      <x:c r="C2531" s="8" t="s">
        <x:v>917</x:v>
      </x:c>
      <x:c r="D2531" s="8" t="s">
        <x:v>6597</x:v>
      </x:c>
      <x:c r="E2531" s="8" t="s">
        <x:v>543</x:v>
      </x:c>
      <x:c r="F2531" s="8" t="s">
        <x:v>495</x:v>
      </x:c>
      <x:c r="G2531" s="8" t="s">
        <x:v>7111</x:v>
      </x:c>
      <x:c r="H2531" s="8" t="s">
        <x:v>114</x:v>
      </x:c>
      <x:c r="I2531" s="9">
        <x:v>68750</x:v>
      </x:c>
    </x:row>
    <x:row r="2532" spans="1:9" ht="20.64999999999999857891">
      <x:c r="A2532" s="7" t="s">
        <x:v>1535</x:v>
      </x:c>
      <x:c r="B2532" s="7" t="s">
        <x:v>2025</x:v>
      </x:c>
      <x:c r="C2532" s="8" t="s">
        <x:v>917</x:v>
      </x:c>
      <x:c r="D2532" s="8" t="s">
        <x:v>5843</x:v>
      </x:c>
      <x:c r="E2532" s="8" t="s">
        <x:v>543</x:v>
      </x:c>
      <x:c r="F2532" s="8" t="s">
        <x:v>495</x:v>
      </x:c>
      <x:c r="G2532" s="8" t="s">
        <x:v>7111</x:v>
      </x:c>
      <x:c r="H2532" s="8" t="s">
        <x:v>114</x:v>
      </x:c>
      <x:c r="I2532" s="9">
        <x:v>96260</x:v>
      </x:c>
    </x:row>
    <x:row r="2533" spans="1:9" ht="20.64999999999999857891">
      <x:c r="A2533" s="7" t="s">
        <x:v>1535</x:v>
      </x:c>
      <x:c r="B2533" s="7" t="s">
        <x:v>1683</x:v>
      </x:c>
      <x:c r="C2533" s="8" t="s">
        <x:v>917</x:v>
      </x:c>
      <x:c r="D2533" s="8" t="s">
        <x:v>5743</x:v>
      </x:c>
      <x:c r="E2533" s="8" t="s">
        <x:v>543</x:v>
      </x:c>
      <x:c r="F2533" s="8" t="s">
        <x:v>495</x:v>
      </x:c>
      <x:c r="G2533" s="8" t="s">
        <x:v>7111</x:v>
      </x:c>
      <x:c r="H2533" s="8" t="s">
        <x:v>114</x:v>
      </x:c>
      <x:c r="I2533" s="9">
        <x:v>145710</x:v>
      </x:c>
    </x:row>
    <x:row r="2534" spans="1:9" ht="20.64999999999999857891">
      <x:c r="A2534" s="7" t="s">
        <x:v>1535</x:v>
      </x:c>
      <x:c r="B2534" s="7" t="s">
        <x:v>6234</x:v>
      </x:c>
      <x:c r="C2534" s="8" t="s">
        <x:v>917</x:v>
      </x:c>
      <x:c r="D2534" s="8" t="s">
        <x:v>5947</x:v>
      </x:c>
      <x:c r="E2534" s="8" t="s">
        <x:v>543</x:v>
      </x:c>
      <x:c r="F2534" s="8" t="s">
        <x:v>495</x:v>
      </x:c>
      <x:c r="G2534" s="8" t="s">
        <x:v>7111</x:v>
      </x:c>
      <x:c r="H2534" s="8" t="s">
        <x:v>114</x:v>
      </x:c>
      <x:c r="I2534" s="9">
        <x:v>323000</x:v>
      </x:c>
    </x:row>
    <x:row r="2535" spans="1:9" ht="20.64999999999999857891">
      <x:c r="A2535" s="7" t="s">
        <x:v>1535</x:v>
      </x:c>
      <x:c r="B2535" s="7" t="s">
        <x:v>6317</x:v>
      </x:c>
      <x:c r="C2535" s="8" t="s">
        <x:v>917</x:v>
      </x:c>
      <x:c r="D2535" s="8" t="s">
        <x:v>8443</x:v>
      </x:c>
      <x:c r="E2535" s="8" t="s">
        <x:v>543</x:v>
      </x:c>
      <x:c r="F2535" s="8" t="s">
        <x:v>495</x:v>
      </x:c>
      <x:c r="G2535" s="8" t="s">
        <x:v>7111</x:v>
      </x:c>
      <x:c r="H2535" s="8" t="s">
        <x:v>114</x:v>
      </x:c>
      <x:c r="I2535" s="9">
        <x:v>10090</x:v>
      </x:c>
    </x:row>
    <x:row r="2536" spans="1:9" ht="20.64999999999999857891">
      <x:c r="A2536" s="7" t="s">
        <x:v>1535</x:v>
      </x:c>
      <x:c r="B2536" s="7" t="s">
        <x:v>3545</x:v>
      </x:c>
      <x:c r="C2536" s="8" t="s">
        <x:v>917</x:v>
      </x:c>
      <x:c r="D2536" s="8" t="s">
        <x:v>5768</x:v>
      </x:c>
      <x:c r="E2536" s="8" t="s">
        <x:v>543</x:v>
      </x:c>
      <x:c r="F2536" s="8" t="s">
        <x:v>495</x:v>
      </x:c>
      <x:c r="G2536" s="8" t="s">
        <x:v>7111</x:v>
      </x:c>
      <x:c r="H2536" s="8" t="s">
        <x:v>114</x:v>
      </x:c>
      <x:c r="I2536" s="9">
        <x:v>11270</x:v>
      </x:c>
    </x:row>
    <x:row r="2537" spans="1:9" ht="20.64999999999999857891">
      <x:c r="A2537" s="7" t="s">
        <x:v>1535</x:v>
      </x:c>
      <x:c r="B2537" s="7" t="s">
        <x:v>7985</x:v>
      </x:c>
      <x:c r="C2537" s="8" t="s">
        <x:v>917</x:v>
      </x:c>
      <x:c r="D2537" s="8" t="s">
        <x:v>8465</x:v>
      </x:c>
      <x:c r="E2537" s="8" t="s">
        <x:v>543</x:v>
      </x:c>
      <x:c r="F2537" s="8" t="s">
        <x:v>495</x:v>
      </x:c>
      <x:c r="G2537" s="8" t="s">
        <x:v>7111</x:v>
      </x:c>
      <x:c r="H2537" s="8" t="s">
        <x:v>114</x:v>
      </x:c>
      <x:c r="I2537" s="9">
        <x:v>13300</x:v>
      </x:c>
    </x:row>
    <x:row r="2538" spans="1:9" ht="20.64999999999999857891">
      <x:c r="A2538" s="7" t="s">
        <x:v>1535</x:v>
      </x:c>
      <x:c r="B2538" s="7" t="s">
        <x:v>3293</x:v>
      </x:c>
      <x:c r="C2538" s="8" t="s">
        <x:v>917</x:v>
      </x:c>
      <x:c r="D2538" s="8" t="s">
        <x:v>5771</x:v>
      </x:c>
      <x:c r="E2538" s="8" t="s">
        <x:v>543</x:v>
      </x:c>
      <x:c r="F2538" s="8" t="s">
        <x:v>495</x:v>
      </x:c>
      <x:c r="G2538" s="8" t="s">
        <x:v>7111</x:v>
      </x:c>
      <x:c r="H2538" s="8" t="s">
        <x:v>114</x:v>
      </x:c>
      <x:c r="I2538" s="9">
        <x:v>19940</x:v>
      </x:c>
    </x:row>
    <x:row r="2539" spans="1:9" ht="20.64999999999999857891">
      <x:c r="A2539" s="7" t="s">
        <x:v>1535</x:v>
      </x:c>
      <x:c r="B2539" s="7" t="s">
        <x:v>3236</x:v>
      </x:c>
      <x:c r="C2539" s="8" t="s">
        <x:v>917</x:v>
      </x:c>
      <x:c r="D2539" s="8" t="s">
        <x:v>198</x:v>
      </x:c>
      <x:c r="E2539" s="8" t="s">
        <x:v>543</x:v>
      </x:c>
      <x:c r="F2539" s="8" t="s">
        <x:v>495</x:v>
      </x:c>
      <x:c r="G2539" s="8" t="s">
        <x:v>7111</x:v>
      </x:c>
      <x:c r="H2539" s="8" t="s">
        <x:v>114</x:v>
      </x:c>
      <x:c r="I2539" s="9">
        <x:v>23130</x:v>
      </x:c>
    </x:row>
    <x:row r="2540" spans="1:9" ht="20.64999999999999857891">
      <x:c r="A2540" s="7" t="s">
        <x:v>1535</x:v>
      </x:c>
      <x:c r="B2540" s="7" t="s">
        <x:v>3897</x:v>
      </x:c>
      <x:c r="C2540" s="8" t="s">
        <x:v>917</x:v>
      </x:c>
      <x:c r="D2540" s="8" t="s">
        <x:v>6019</x:v>
      </x:c>
      <x:c r="E2540" s="8" t="s">
        <x:v>543</x:v>
      </x:c>
      <x:c r="F2540" s="8" t="s">
        <x:v>495</x:v>
      </x:c>
      <x:c r="G2540" s="8" t="s">
        <x:v>7111</x:v>
      </x:c>
      <x:c r="H2540" s="8" t="s">
        <x:v>114</x:v>
      </x:c>
      <x:c r="I2540" s="9">
        <x:v>29770</x:v>
      </x:c>
    </x:row>
    <x:row r="2541" spans="1:9" ht="20.64999999999999857891">
      <x:c r="A2541" s="7" t="s">
        <x:v>1535</x:v>
      </x:c>
      <x:c r="B2541" s="7" t="s">
        <x:v>750</x:v>
      </x:c>
      <x:c r="C2541" s="8" t="s">
        <x:v>917</x:v>
      </x:c>
      <x:c r="D2541" s="8" t="s">
        <x:v>5756</x:v>
      </x:c>
      <x:c r="E2541" s="8" t="s">
        <x:v>543</x:v>
      </x:c>
      <x:c r="F2541" s="8" t="s">
        <x:v>495</x:v>
      </x:c>
      <x:c r="G2541" s="8" t="s">
        <x:v>7111</x:v>
      </x:c>
      <x:c r="H2541" s="8" t="s">
        <x:v>114</x:v>
      </x:c>
      <x:c r="I2541" s="9">
        <x:v>42000</x:v>
      </x:c>
    </x:row>
    <x:row r="2542" spans="1:9" ht="20.64999999999999857891">
      <x:c r="A2542" s="7" t="s">
        <x:v>1535</x:v>
      </x:c>
      <x:c r="B2542" s="7" t="s">
        <x:v>8150</x:v>
      </x:c>
      <x:c r="C2542" s="8" t="s">
        <x:v>917</x:v>
      </x:c>
      <x:c r="D2542" s="8" t="s">
        <x:v>6607</x:v>
      </x:c>
      <x:c r="E2542" s="8" t="s">
        <x:v>543</x:v>
      </x:c>
      <x:c r="F2542" s="8" t="s">
        <x:v>495</x:v>
      </x:c>
      <x:c r="G2542" s="8" t="s">
        <x:v>7111</x:v>
      </x:c>
      <x:c r="H2542" s="8" t="s">
        <x:v>114</x:v>
      </x:c>
      <x:c r="I2542" s="9">
        <x:v>47690</x:v>
      </x:c>
    </x:row>
    <x:row r="2543" spans="1:9" ht="20.64999999999999857891">
      <x:c r="A2543" s="7" t="s">
        <x:v>1535</x:v>
      </x:c>
      <x:c r="B2543" s="7" t="s">
        <x:v>1083</x:v>
      </x:c>
      <x:c r="C2543" s="8" t="s">
        <x:v>917</x:v>
      </x:c>
      <x:c r="D2543" s="8" t="s">
        <x:v>6003</x:v>
      </x:c>
      <x:c r="E2543" s="8" t="s">
        <x:v>543</x:v>
      </x:c>
      <x:c r="F2543" s="8" t="s">
        <x:v>495</x:v>
      </x:c>
      <x:c r="G2543" s="8" t="s">
        <x:v>7111</x:v>
      </x:c>
      <x:c r="H2543" s="8" t="s">
        <x:v>114</x:v>
      </x:c>
      <x:c r="I2543" s="9">
        <x:v>69990</x:v>
      </x:c>
    </x:row>
    <x:row r="2544" spans="1:9" ht="20.64999999999999857891">
      <x:c r="A2544" s="7" t="s">
        <x:v>1535</x:v>
      </x:c>
      <x:c r="B2544" s="7" t="s">
        <x:v>3216</x:v>
      </x:c>
      <x:c r="C2544" s="8" t="s">
        <x:v>917</x:v>
      </x:c>
      <x:c r="D2544" s="8" t="s">
        <x:v>5942</x:v>
      </x:c>
      <x:c r="E2544" s="8" t="s">
        <x:v>543</x:v>
      </x:c>
      <x:c r="F2544" s="8" t="s">
        <x:v>495</x:v>
      </x:c>
      <x:c r="G2544" s="8" t="s">
        <x:v>7111</x:v>
      </x:c>
      <x:c r="H2544" s="8" t="s">
        <x:v>114</x:v>
      </x:c>
      <x:c r="I2544" s="9">
        <x:v>87520</x:v>
      </x:c>
    </x:row>
    <x:row r="2545" spans="1:9" ht="20.64999999999999857891">
      <x:c r="A2545" s="7" t="s">
        <x:v>1535</x:v>
      </x:c>
      <x:c r="B2545" s="7" t="s">
        <x:v>2718</x:v>
      </x:c>
      <x:c r="C2545" s="8" t="s">
        <x:v>917</x:v>
      </x:c>
      <x:c r="D2545" s="8" t="s">
        <x:v>5757</x:v>
      </x:c>
      <x:c r="E2545" s="8" t="s">
        <x:v>543</x:v>
      </x:c>
      <x:c r="F2545" s="8" t="s">
        <x:v>495</x:v>
      </x:c>
      <x:c r="G2545" s="8" t="s">
        <x:v>7111</x:v>
      </x:c>
      <x:c r="H2545" s="8" t="s">
        <x:v>114</x:v>
      </x:c>
      <x:c r="I2545" s="9">
        <x:v>122510</x:v>
      </x:c>
    </x:row>
    <x:row r="2546" spans="1:9" ht="20.64999999999999857891">
      <x:c r="A2546" s="7" t="s">
        <x:v>1535</x:v>
      </x:c>
      <x:c r="B2546" s="7" t="s">
        <x:v>3314</x:v>
      </x:c>
      <x:c r="C2546" s="8" t="s">
        <x:v>917</x:v>
      </x:c>
      <x:c r="D2546" s="8" t="s">
        <x:v>5919</x:v>
      </x:c>
      <x:c r="E2546" s="8" t="s">
        <x:v>543</x:v>
      </x:c>
      <x:c r="F2546" s="8" t="s">
        <x:v>495</x:v>
      </x:c>
      <x:c r="G2546" s="8" t="s">
        <x:v>7111</x:v>
      </x:c>
      <x:c r="H2546" s="8" t="s">
        <x:v>114</x:v>
      </x:c>
      <x:c r="I2546" s="9">
        <x:v>185500</x:v>
      </x:c>
    </x:row>
    <x:row r="2547" spans="1:9" ht="20.64999999999999857891">
      <x:c r="A2547" s="7" t="s">
        <x:v>1535</x:v>
      </x:c>
      <x:c r="B2547" s="7" t="s">
        <x:v>6321</x:v>
      </x:c>
      <x:c r="C2547" s="8" t="s">
        <x:v>917</x:v>
      </x:c>
      <x:c r="D2547" s="8" t="s">
        <x:v>5715</x:v>
      </x:c>
      <x:c r="E2547" s="8" t="s">
        <x:v>543</x:v>
      </x:c>
      <x:c r="F2547" s="8" t="s">
        <x:v>495</x:v>
      </x:c>
      <x:c r="G2547" s="8" t="s">
        <x:v>7111</x:v>
      </x:c>
      <x:c r="H2547" s="8" t="s">
        <x:v>114</x:v>
      </x:c>
      <x:c r="I2547" s="9">
        <x:v>411200</x:v>
      </x:c>
    </x:row>
    <x:row r="2548" spans="1:9" ht="20.64999999999999857891">
      <x:c r="A2548" s="10" t="s">
        <x:v>3436</x:v>
      </x:c>
      <x:c r="B2548" s="10" t="s">
        <x:v>648</x:v>
      </x:c>
      <x:c r="C2548" s="11" t="s">
        <x:v>3322</x:v>
      </x:c>
      <x:c r="D2548" s="11" t="s">
        <x:v>305</x:v>
      </x:c>
      <x:c r="E2548" s="11" t="s">
        <x:v>543</x:v>
      </x:c>
      <x:c r="F2548" s="11" t="s">
        <x:v>495</x:v>
      </x:c>
      <x:c r="G2548" s="11" t="s">
        <x:v>7111</x:v>
      </x:c>
      <x:c r="H2548" s="11" t="s">
        <x:v>929</x:v>
      </x:c>
      <x:c r="I2548" s="12">
        <x:v>35610</x:v>
      </x:c>
    </x:row>
    <x:row r="2549" spans="1:9" ht="20.64999999999999857891">
      <x:c r="A2549" s="10" t="s">
        <x:v>3436</x:v>
      </x:c>
      <x:c r="B2549" s="10" t="s">
        <x:v>2498</x:v>
      </x:c>
      <x:c r="C2549" s="11" t="s">
        <x:v>3322</x:v>
      </x:c>
      <x:c r="D2549" s="11" t="s">
        <x:v>299</x:v>
      </x:c>
      <x:c r="E2549" s="11" t="s">
        <x:v>543</x:v>
      </x:c>
      <x:c r="F2549" s="11" t="s">
        <x:v>495</x:v>
      </x:c>
      <x:c r="G2549" s="11" t="s">
        <x:v>7111</x:v>
      </x:c>
      <x:c r="H2549" s="11" t="s">
        <x:v>929</x:v>
      </x:c>
      <x:c r="I2549" s="12">
        <x:v>37510</x:v>
      </x:c>
    </x:row>
    <x:row r="2550" spans="1:9" ht="20.64999999999999857891">
      <x:c r="A2550" s="10" t="s">
        <x:v>3436</x:v>
      </x:c>
      <x:c r="B2550" s="10" t="s">
        <x:v>4615</x:v>
      </x:c>
      <x:c r="C2550" s="11" t="s">
        <x:v>3322</x:v>
      </x:c>
      <x:c r="D2550" s="11" t="s">
        <x:v>493</x:v>
      </x:c>
      <x:c r="E2550" s="11" t="s">
        <x:v>543</x:v>
      </x:c>
      <x:c r="F2550" s="11" t="s">
        <x:v>495</x:v>
      </x:c>
      <x:c r="G2550" s="11" t="s">
        <x:v>7111</x:v>
      </x:c>
      <x:c r="H2550" s="11" t="s">
        <x:v>929</x:v>
      </x:c>
      <x:c r="I2550" s="12">
        <x:v>42470</x:v>
      </x:c>
    </x:row>
    <x:row r="2551" spans="1:9" ht="20.64999999999999857891">
      <x:c r="A2551" s="10" t="s">
        <x:v>3436</x:v>
      </x:c>
      <x:c r="B2551" s="10" t="s">
        <x:v>6334</x:v>
      </x:c>
      <x:c r="C2551" s="11" t="s">
        <x:v>3322</x:v>
      </x:c>
      <x:c r="D2551" s="11" t="s">
        <x:v>363</x:v>
      </x:c>
      <x:c r="E2551" s="11" t="s">
        <x:v>543</x:v>
      </x:c>
      <x:c r="F2551" s="11" t="s">
        <x:v>495</x:v>
      </x:c>
      <x:c r="G2551" s="11" t="s">
        <x:v>7111</x:v>
      </x:c>
      <x:c r="H2551" s="11" t="s">
        <x:v>929</x:v>
      </x:c>
      <x:c r="I2551" s="12">
        <x:v>48760</x:v>
      </x:c>
    </x:row>
    <x:row r="2552" spans="1:9" ht="20.64999999999999857891">
      <x:c r="A2552" s="10" t="s">
        <x:v>3436</x:v>
      </x:c>
      <x:c r="B2552" s="10" t="s">
        <x:v>4494</x:v>
      </x:c>
      <x:c r="C2552" s="11" t="s">
        <x:v>3322</x:v>
      </x:c>
      <x:c r="D2552" s="11" t="s">
        <x:v>461</x:v>
      </x:c>
      <x:c r="E2552" s="11" t="s">
        <x:v>543</x:v>
      </x:c>
      <x:c r="F2552" s="11" t="s">
        <x:v>495</x:v>
      </x:c>
      <x:c r="G2552" s="11" t="s">
        <x:v>7111</x:v>
      </x:c>
      <x:c r="H2552" s="11" t="s">
        <x:v>929</x:v>
      </x:c>
      <x:c r="I2552" s="12">
        <x:v>55230</x:v>
      </x:c>
    </x:row>
    <x:row r="2553" spans="1:9" ht="20.64999999999999857891">
      <x:c r="A2553" s="10" t="s">
        <x:v>3436</x:v>
      </x:c>
      <x:c r="B2553" s="10" t="s">
        <x:v>2642</x:v>
      </x:c>
      <x:c r="C2553" s="11" t="s">
        <x:v>3322</x:v>
      </x:c>
      <x:c r="D2553" s="11" t="s">
        <x:v>435</x:v>
      </x:c>
      <x:c r="E2553" s="11" t="s">
        <x:v>543</x:v>
      </x:c>
      <x:c r="F2553" s="11" t="s">
        <x:v>495</x:v>
      </x:c>
      <x:c r="G2553" s="11" t="s">
        <x:v>7111</x:v>
      </x:c>
      <x:c r="H2553" s="11" t="s">
        <x:v>929</x:v>
      </x:c>
      <x:c r="I2553" s="12">
        <x:v>75040</x:v>
      </x:c>
    </x:row>
    <x:row r="2554" spans="1:9" ht="20.64999999999999857891">
      <x:c r="A2554" s="10" t="s">
        <x:v>3436</x:v>
      </x:c>
      <x:c r="B2554" s="10" t="s">
        <x:v>2482</x:v>
      </x:c>
      <x:c r="C2554" s="11" t="s">
        <x:v>1216</x:v>
      </x:c>
      <x:c r="D2554" s="11" t="s">
        <x:v>305</x:v>
      </x:c>
      <x:c r="E2554" s="11" t="s">
        <x:v>543</x:v>
      </x:c>
      <x:c r="F2554" s="11" t="s">
        <x:v>495</x:v>
      </x:c>
      <x:c r="G2554" s="11" t="s">
        <x:v>7111</x:v>
      </x:c>
      <x:c r="H2554" s="11" t="s">
        <x:v>929</x:v>
      </x:c>
      <x:c r="I2554" s="12">
        <x:v>78410</x:v>
      </x:c>
    </x:row>
    <x:row r="2555" spans="1:9" ht="20.64999999999999857891">
      <x:c r="A2555" s="10" t="s">
        <x:v>3436</x:v>
      </x:c>
      <x:c r="B2555" s="10" t="s">
        <x:v>2493</x:v>
      </x:c>
      <x:c r="C2555" s="11" t="s">
        <x:v>1216</x:v>
      </x:c>
      <x:c r="D2555" s="11" t="s">
        <x:v>299</x:v>
      </x:c>
      <x:c r="E2555" s="11" t="s">
        <x:v>543</x:v>
      </x:c>
      <x:c r="F2555" s="11" t="s">
        <x:v>495</x:v>
      </x:c>
      <x:c r="G2555" s="11" t="s">
        <x:v>7111</x:v>
      </x:c>
      <x:c r="H2555" s="11" t="s">
        <x:v>929</x:v>
      </x:c>
      <x:c r="I2555" s="12">
        <x:v>82140</x:v>
      </x:c>
    </x:row>
    <x:row r="2556" spans="1:9" ht="20.64999999999999857891">
      <x:c r="A2556" s="10" t="s">
        <x:v>3436</x:v>
      </x:c>
      <x:c r="B2556" s="10" t="s">
        <x:v>2058</x:v>
      </x:c>
      <x:c r="C2556" s="11" t="s">
        <x:v>1216</x:v>
      </x:c>
      <x:c r="D2556" s="11" t="s">
        <x:v>493</x:v>
      </x:c>
      <x:c r="E2556" s="11" t="s">
        <x:v>543</x:v>
      </x:c>
      <x:c r="F2556" s="11" t="s">
        <x:v>495</x:v>
      </x:c>
      <x:c r="G2556" s="11" t="s">
        <x:v>7111</x:v>
      </x:c>
      <x:c r="H2556" s="11" t="s">
        <x:v>929</x:v>
      </x:c>
      <x:c r="I2556" s="12">
        <x:v>92770</x:v>
      </x:c>
    </x:row>
    <x:row r="2557" spans="1:9" ht="20.64999999999999857891">
      <x:c r="A2557" s="10" t="s">
        <x:v>3436</x:v>
      </x:c>
      <x:c r="B2557" s="10" t="s">
        <x:v>6335</x:v>
      </x:c>
      <x:c r="C2557" s="11" t="s">
        <x:v>1216</x:v>
      </x:c>
      <x:c r="D2557" s="11" t="s">
        <x:v>363</x:v>
      </x:c>
      <x:c r="E2557" s="11" t="s">
        <x:v>543</x:v>
      </x:c>
      <x:c r="F2557" s="11" t="s">
        <x:v>495</x:v>
      </x:c>
      <x:c r="G2557" s="11" t="s">
        <x:v>7111</x:v>
      </x:c>
      <x:c r="H2557" s="11" t="s">
        <x:v>929</x:v>
      </x:c>
      <x:c r="I2557" s="12">
        <x:v>112800</x:v>
      </x:c>
    </x:row>
    <x:row r="2558" spans="1:9" ht="20.64999999999999857891">
      <x:c r="A2558" s="7" t="s">
        <x:v>1816</x:v>
      </x:c>
      <x:c r="B2558" s="7" t="s">
        <x:v>2030</x:v>
      </x:c>
      <x:c r="C2558" s="8" t="s">
        <x:v>356</x:v>
      </x:c>
      <x:c r="D2558" s="8" t="s">
        <x:v>2153</x:v>
      </x:c>
      <x:c r="E2558" s="8" t="s">
        <x:v>543</x:v>
      </x:c>
      <x:c r="F2558" s="8" t="s">
        <x:v>495</x:v>
      </x:c>
      <x:c r="G2558" s="8" t="s">
        <x:v>7111</x:v>
      </x:c>
      <x:c r="H2558" s="8" t="s">
        <x:v>124</x:v>
      </x:c>
      <x:c r="I2558" s="9">
        <x:v>1690</x:v>
      </x:c>
    </x:row>
    <x:row r="2559" spans="1:9" ht="20.64999999999999857891">
      <x:c r="A2559" s="7" t="s">
        <x:v>4593</x:v>
      </x:c>
      <x:c r="B2559" s="7" t="s">
        <x:v>3731</x:v>
      </x:c>
      <x:c r="C2559" s="8" t="s">
        <x:v>1389</x:v>
      </x:c>
      <x:c r="D2559" s="8" t="s">
        <x:v>5789</x:v>
      </x:c>
      <x:c r="E2559" s="8" t="s">
        <x:v>543</x:v>
      </x:c>
      <x:c r="F2559" s="8" t="s">
        <x:v>495</x:v>
      </x:c>
      <x:c r="G2559" s="8" t="s">
        <x:v>7111</x:v>
      </x:c>
      <x:c r="H2559" s="8" t="s">
        <x:v>118</x:v>
      </x:c>
      <x:c r="I2559" s="9">
        <x:v>22130</x:v>
      </x:c>
    </x:row>
    <x:row r="2560" spans="1:9" ht="20.64999999999999857891">
      <x:c r="A2560" s="7" t="s">
        <x:v>4593</x:v>
      </x:c>
      <x:c r="B2560" s="7" t="s">
        <x:v>3681</x:v>
      </x:c>
      <x:c r="C2560" s="8" t="s">
        <x:v>1389</x:v>
      </x:c>
      <x:c r="D2560" s="8" t="s">
        <x:v>6492</x:v>
      </x:c>
      <x:c r="E2560" s="8" t="s">
        <x:v>543</x:v>
      </x:c>
      <x:c r="F2560" s="8" t="s">
        <x:v>495</x:v>
      </x:c>
      <x:c r="G2560" s="8" t="s">
        <x:v>7111</x:v>
      </x:c>
      <x:c r="H2560" s="8" t="s">
        <x:v>118</x:v>
      </x:c>
      <x:c r="I2560" s="9">
        <x:v>3570</x:v>
      </x:c>
    </x:row>
    <x:row r="2561" spans="1:9" ht="20.64999999999999857891">
      <x:c r="A2561" s="7" t="s">
        <x:v>4593</x:v>
      </x:c>
      <x:c r="B2561" s="7" t="s">
        <x:v>1602</x:v>
      </x:c>
      <x:c r="C2561" s="8" t="s">
        <x:v>1389</x:v>
      </x:c>
      <x:c r="D2561" s="8" t="s">
        <x:v>5736</x:v>
      </x:c>
      <x:c r="E2561" s="8" t="s">
        <x:v>543</x:v>
      </x:c>
      <x:c r="F2561" s="8" t="s">
        <x:v>495</x:v>
      </x:c>
      <x:c r="G2561" s="8" t="s">
        <x:v>7111</x:v>
      </x:c>
      <x:c r="H2561" s="8" t="s">
        <x:v>118</x:v>
      </x:c>
      <x:c r="I2561" s="9">
        <x:v>4930</x:v>
      </x:c>
    </x:row>
    <x:row r="2562" spans="1:9" ht="20.64999999999999857891">
      <x:c r="A2562" s="7" t="s">
        <x:v>4593</x:v>
      </x:c>
      <x:c r="B2562" s="7" t="s">
        <x:v>8084</x:v>
      </x:c>
      <x:c r="C2562" s="8" t="s">
        <x:v>1389</x:v>
      </x:c>
      <x:c r="D2562" s="8" t="s">
        <x:v>8470</x:v>
      </x:c>
      <x:c r="E2562" s="8" t="s">
        <x:v>543</x:v>
      </x:c>
      <x:c r="F2562" s="8" t="s">
        <x:v>495</x:v>
      </x:c>
      <x:c r="G2562" s="8" t="s">
        <x:v>7111</x:v>
      </x:c>
      <x:c r="H2562" s="8" t="s">
        <x:v>118</x:v>
      </x:c>
      <x:c r="I2562" s="9">
        <x:v>6670</x:v>
      </x:c>
    </x:row>
    <x:row r="2563" spans="1:9" ht="20.64999999999999857891">
      <x:c r="A2563" s="7" t="s">
        <x:v>4593</x:v>
      </x:c>
      <x:c r="B2563" s="7" t="s">
        <x:v>3736</x:v>
      </x:c>
      <x:c r="C2563" s="8" t="s">
        <x:v>1389</x:v>
      </x:c>
      <x:c r="D2563" s="8" t="s">
        <x:v>172</x:v>
      </x:c>
      <x:c r="E2563" s="8" t="s">
        <x:v>543</x:v>
      </x:c>
      <x:c r="F2563" s="8" t="s">
        <x:v>495</x:v>
      </x:c>
      <x:c r="G2563" s="8" t="s">
        <x:v>7111</x:v>
      </x:c>
      <x:c r="H2563" s="8" t="s">
        <x:v>118</x:v>
      </x:c>
      <x:c r="I2563" s="9">
        <x:v>7190</x:v>
      </x:c>
    </x:row>
    <x:row r="2564" spans="1:9" ht="20.64999999999999857891">
      <x:c r="A2564" s="7" t="s">
        <x:v>4593</x:v>
      </x:c>
      <x:c r="B2564" s="7" t="s">
        <x:v>2590</x:v>
      </x:c>
      <x:c r="C2564" s="8" t="s">
        <x:v>1389</x:v>
      </x:c>
      <x:c r="D2564" s="8" t="s">
        <x:v>6672</x:v>
      </x:c>
      <x:c r="E2564" s="8" t="s">
        <x:v>543</x:v>
      </x:c>
      <x:c r="F2564" s="8" t="s">
        <x:v>495</x:v>
      </x:c>
      <x:c r="G2564" s="8" t="s">
        <x:v>7111</x:v>
      </x:c>
      <x:c r="H2564" s="8" t="s">
        <x:v>118</x:v>
      </x:c>
      <x:c r="I2564" s="9">
        <x:v>7910</x:v>
      </x:c>
    </x:row>
    <x:row r="2565" spans="1:9" ht="20.64999999999999857891">
      <x:c r="A2565" s="7" t="s">
        <x:v>4593</x:v>
      </x:c>
      <x:c r="B2565" s="7" t="s">
        <x:v>8025</x:v>
      </x:c>
      <x:c r="C2565" s="8" t="s">
        <x:v>1389</x:v>
      </x:c>
      <x:c r="D2565" s="8" t="s">
        <x:v>7166</x:v>
      </x:c>
      <x:c r="E2565" s="8" t="s">
        <x:v>543</x:v>
      </x:c>
      <x:c r="F2565" s="8" t="s">
        <x:v>495</x:v>
      </x:c>
      <x:c r="G2565" s="8" t="s">
        <x:v>7111</x:v>
      </x:c>
      <x:c r="H2565" s="8" t="s">
        <x:v>118</x:v>
      </x:c>
      <x:c r="I2565" s="9">
        <x:v>11120</x:v>
      </x:c>
    </x:row>
    <x:row r="2566" spans="1:9" ht="20.64999999999999857891">
      <x:c r="A2566" s="7" t="s">
        <x:v>4593</x:v>
      </x:c>
      <x:c r="B2566" s="7" t="s">
        <x:v>3635</x:v>
      </x:c>
      <x:c r="C2566" s="8" t="s">
        <x:v>1389</x:v>
      </x:c>
      <x:c r="D2566" s="8" t="s">
        <x:v>7243</x:v>
      </x:c>
      <x:c r="E2566" s="8" t="s">
        <x:v>543</x:v>
      </x:c>
      <x:c r="F2566" s="8" t="s">
        <x:v>495</x:v>
      </x:c>
      <x:c r="G2566" s="8" t="s">
        <x:v>7111</x:v>
      </x:c>
      <x:c r="H2566" s="8" t="s">
        <x:v>118</x:v>
      </x:c>
      <x:c r="I2566" s="9">
        <x:v>10120</x:v>
      </x:c>
    </x:row>
    <x:row r="2567" spans="1:9" ht="20.64999999999999857891">
      <x:c r="A2567" s="7" t="s">
        <x:v>4593</x:v>
      </x:c>
      <x:c r="B2567" s="7" t="s">
        <x:v>3725</x:v>
      </x:c>
      <x:c r="C2567" s="8" t="s">
        <x:v>1389</x:v>
      </x:c>
      <x:c r="D2567" s="8" t="s">
        <x:v>6748</x:v>
      </x:c>
      <x:c r="E2567" s="8" t="s">
        <x:v>543</x:v>
      </x:c>
      <x:c r="F2567" s="8" t="s">
        <x:v>495</x:v>
      </x:c>
      <x:c r="G2567" s="8" t="s">
        <x:v>7111</x:v>
      </x:c>
      <x:c r="H2567" s="8" t="s">
        <x:v>118</x:v>
      </x:c>
      <x:c r="I2567" s="9">
        <x:v>13040</x:v>
      </x:c>
    </x:row>
    <x:row r="2568" spans="1:9" ht="20.64999999999999857891">
      <x:c r="A2568" s="7" t="s">
        <x:v>4593</x:v>
      </x:c>
      <x:c r="B2568" s="7" t="s">
        <x:v>3707</x:v>
      </x:c>
      <x:c r="C2568" s="8" t="s">
        <x:v>1389</x:v>
      </x:c>
      <x:c r="D2568" s="8" t="s">
        <x:v>5984</x:v>
      </x:c>
      <x:c r="E2568" s="8" t="s">
        <x:v>543</x:v>
      </x:c>
      <x:c r="F2568" s="8" t="s">
        <x:v>495</x:v>
      </x:c>
      <x:c r="G2568" s="8" t="s">
        <x:v>7111</x:v>
      </x:c>
      <x:c r="H2568" s="8" t="s">
        <x:v>118</x:v>
      </x:c>
      <x:c r="I2568" s="9">
        <x:v>15070</x:v>
      </x:c>
    </x:row>
    <x:row r="2569" spans="1:9" ht="20.64999999999999857891">
      <x:c r="A2569" s="7" t="s">
        <x:v>4593</x:v>
      </x:c>
      <x:c r="B2569" s="7" t="s">
        <x:v>3734</x:v>
      </x:c>
      <x:c r="C2569" s="8" t="s">
        <x:v>1389</x:v>
      </x:c>
      <x:c r="D2569" s="8" t="s">
        <x:v>6510</x:v>
      </x:c>
      <x:c r="E2569" s="8" t="s">
        <x:v>543</x:v>
      </x:c>
      <x:c r="F2569" s="8" t="s">
        <x:v>495</x:v>
      </x:c>
      <x:c r="G2569" s="8" t="s">
        <x:v>7111</x:v>
      </x:c>
      <x:c r="H2569" s="8" t="s">
        <x:v>118</x:v>
      </x:c>
      <x:c r="I2569" s="9">
        <x:v>18710</x:v>
      </x:c>
    </x:row>
    <x:row r="2570" spans="1:9" ht="20.64999999999999857891">
      <x:c r="A2570" s="7" t="s">
        <x:v>4593</x:v>
      </x:c>
      <x:c r="B2570" s="7" t="s">
        <x:v>3757</x:v>
      </x:c>
      <x:c r="C2570" s="8" t="s">
        <x:v>1389</x:v>
      </x:c>
      <x:c r="D2570" s="8" t="s">
        <x:v>160</x:v>
      </x:c>
      <x:c r="E2570" s="8" t="s">
        <x:v>543</x:v>
      </x:c>
      <x:c r="F2570" s="8" t="s">
        <x:v>495</x:v>
      </x:c>
      <x:c r="G2570" s="8" t="s">
        <x:v>7111</x:v>
      </x:c>
      <x:c r="H2570" s="8" t="s">
        <x:v>118</x:v>
      </x:c>
      <x:c r="I2570" s="9">
        <x:v>12800</x:v>
      </x:c>
    </x:row>
    <x:row r="2571" spans="1:9" ht="20.64999999999999857891">
      <x:c r="A2571" s="7" t="s">
        <x:v>4593</x:v>
      </x:c>
      <x:c r="B2571" s="7" t="s">
        <x:v>3656</x:v>
      </x:c>
      <x:c r="C2571" s="8" t="s">
        <x:v>1389</x:v>
      </x:c>
      <x:c r="D2571" s="8" t="s">
        <x:v>6543</x:v>
      </x:c>
      <x:c r="E2571" s="8" t="s">
        <x:v>543</x:v>
      </x:c>
      <x:c r="F2571" s="8" t="s">
        <x:v>495</x:v>
      </x:c>
      <x:c r="G2571" s="8" t="s">
        <x:v>7111</x:v>
      </x:c>
      <x:c r="H2571" s="8" t="s">
        <x:v>118</x:v>
      </x:c>
      <x:c r="I2571" s="9">
        <x:v>15140</x:v>
      </x:c>
    </x:row>
    <x:row r="2572" spans="1:9" ht="20.64999999999999857891">
      <x:c r="A2572" s="7" t="s">
        <x:v>4593</x:v>
      </x:c>
      <x:c r="B2572" s="7" t="s">
        <x:v>3702</x:v>
      </x:c>
      <x:c r="C2572" s="8" t="s">
        <x:v>1389</x:v>
      </x:c>
      <x:c r="D2572" s="8" t="s">
        <x:v>6487</x:v>
      </x:c>
      <x:c r="E2572" s="8" t="s">
        <x:v>543</x:v>
      </x:c>
      <x:c r="F2572" s="8" t="s">
        <x:v>495</x:v>
      </x:c>
      <x:c r="G2572" s="8" t="s">
        <x:v>7111</x:v>
      </x:c>
      <x:c r="H2572" s="8" t="s">
        <x:v>118</x:v>
      </x:c>
      <x:c r="I2572" s="9">
        <x:v>19020</x:v>
      </x:c>
    </x:row>
    <x:row r="2573" spans="1:9" ht="20.64999999999999857891">
      <x:c r="A2573" s="7" t="s">
        <x:v>4593</x:v>
      </x:c>
      <x:c r="B2573" s="7" t="s">
        <x:v>4592</x:v>
      </x:c>
      <x:c r="C2573" s="8" t="s">
        <x:v>1389</x:v>
      </x:c>
      <x:c r="D2573" s="8" t="s">
        <x:v>6746</x:v>
      </x:c>
      <x:c r="E2573" s="8" t="s">
        <x:v>543</x:v>
      </x:c>
      <x:c r="F2573" s="8" t="s">
        <x:v>495</x:v>
      </x:c>
      <x:c r="G2573" s="8" t="s">
        <x:v>7111</x:v>
      </x:c>
      <x:c r="H2573" s="8" t="s">
        <x:v>118</x:v>
      </x:c>
      <x:c r="I2573" s="9">
        <x:v>21920</x:v>
      </x:c>
    </x:row>
    <x:row r="2574" spans="1:9" ht="20.64999999999999857891">
      <x:c r="A2574" s="7" t="s">
        <x:v>4593</x:v>
      </x:c>
      <x:c r="B2574" s="7" t="s">
        <x:v>8160</x:v>
      </x:c>
      <x:c r="C2574" s="8" t="s">
        <x:v>1389</x:v>
      </x:c>
      <x:c r="D2574" s="8" t="s">
        <x:v>6692</x:v>
      </x:c>
      <x:c r="E2574" s="8" t="s">
        <x:v>543</x:v>
      </x:c>
      <x:c r="F2574" s="8" t="s">
        <x:v>495</x:v>
      </x:c>
      <x:c r="G2574" s="8" t="s">
        <x:v>7111</x:v>
      </x:c>
      <x:c r="H2574" s="8" t="s">
        <x:v>118</x:v>
      </x:c>
      <x:c r="I2574" s="9">
        <x:v>31040</x:v>
      </x:c>
    </x:row>
    <x:row r="2575" spans="1:9" ht="20.64999999999999857891">
      <x:c r="A2575" s="7" t="s">
        <x:v>4593</x:v>
      </x:c>
      <x:c r="B2575" s="7" t="s">
        <x:v>1976</x:v>
      </x:c>
      <x:c r="C2575" s="8" t="s">
        <x:v>1389</x:v>
      </x:c>
      <x:c r="D2575" s="8" t="s">
        <x:v>5896</x:v>
      </x:c>
      <x:c r="E2575" s="8" t="s">
        <x:v>543</x:v>
      </x:c>
      <x:c r="F2575" s="8" t="s">
        <x:v>495</x:v>
      </x:c>
      <x:c r="G2575" s="8" t="s">
        <x:v>7111</x:v>
      </x:c>
      <x:c r="H2575" s="8" t="s">
        <x:v>118</x:v>
      </x:c>
      <x:c r="I2575" s="9">
        <x:v>43040</x:v>
      </x:c>
    </x:row>
    <x:row r="2576" spans="1:9" ht="20.64999999999999857891">
      <x:c r="A2576" s="7" t="s">
        <x:v>8270</x:v>
      </x:c>
      <x:c r="B2576" s="7" t="s">
        <x:v>4560</x:v>
      </x:c>
      <x:c r="C2576" s="8" t="s">
        <x:v>3723</x:v>
      </x:c>
      <x:c r="D2576" s="8" t="s">
        <x:v>6606</x:v>
      </x:c>
      <x:c r="E2576" s="8" t="s">
        <x:v>543</x:v>
      </x:c>
      <x:c r="F2576" s="8" t="s">
        <x:v>495</x:v>
      </x:c>
      <x:c r="G2576" s="8" t="s">
        <x:v>7111</x:v>
      </x:c>
      <x:c r="H2576" s="8" t="s">
        <x:v>124</x:v>
      </x:c>
      <x:c r="I2576" s="9">
        <x:v>1960</x:v>
      </x:c>
    </x:row>
    <x:row r="2577" spans="1:9" ht="20.64999999999999857891">
      <x:c r="A2577" s="7" t="s">
        <x:v>8270</x:v>
      </x:c>
      <x:c r="B2577" s="7" t="s">
        <x:v>4556</x:v>
      </x:c>
      <x:c r="C2577" s="8" t="s">
        <x:v>3723</x:v>
      </x:c>
      <x:c r="D2577" s="8" t="s">
        <x:v>5870</x:v>
      </x:c>
      <x:c r="E2577" s="8" t="s">
        <x:v>543</x:v>
      </x:c>
      <x:c r="F2577" s="8" t="s">
        <x:v>495</x:v>
      </x:c>
      <x:c r="G2577" s="8" t="s">
        <x:v>7111</x:v>
      </x:c>
      <x:c r="H2577" s="8" t="s">
        <x:v>124</x:v>
      </x:c>
      <x:c r="I2577" s="9">
        <x:v>2540</x:v>
      </x:c>
    </x:row>
    <x:row r="2578" spans="1:9" ht="20.64999999999999857891">
      <x:c r="A2578" s="7" t="s">
        <x:v>8270</x:v>
      </x:c>
      <x:c r="B2578" s="7" t="s">
        <x:v>3385</x:v>
      </x:c>
      <x:c r="C2578" s="8" t="s">
        <x:v>3723</x:v>
      </x:c>
      <x:c r="D2578" s="8" t="s">
        <x:v>6587</x:v>
      </x:c>
      <x:c r="E2578" s="8" t="s">
        <x:v>543</x:v>
      </x:c>
      <x:c r="F2578" s="8" t="s">
        <x:v>495</x:v>
      </x:c>
      <x:c r="G2578" s="8" t="s">
        <x:v>7111</x:v>
      </x:c>
      <x:c r="H2578" s="8" t="s">
        <x:v>124</x:v>
      </x:c>
      <x:c r="I2578" s="9">
        <x:v>3670</x:v>
      </x:c>
    </x:row>
    <x:row r="2579" spans="1:9" ht="20.64999999999999857891">
      <x:c r="A2579" s="7" t="s">
        <x:v>8270</x:v>
      </x:c>
      <x:c r="B2579" s="7" t="s">
        <x:v>4500</x:v>
      </x:c>
      <x:c r="C2579" s="8" t="s">
        <x:v>3723</x:v>
      </x:c>
      <x:c r="D2579" s="8" t="s">
        <x:v>5893</x:v>
      </x:c>
      <x:c r="E2579" s="8" t="s">
        <x:v>543</x:v>
      </x:c>
      <x:c r="F2579" s="8" t="s">
        <x:v>495</x:v>
      </x:c>
      <x:c r="G2579" s="8" t="s">
        <x:v>7111</x:v>
      </x:c>
      <x:c r="H2579" s="8" t="s">
        <x:v>124</x:v>
      </x:c>
      <x:c r="I2579" s="9">
        <x:v>4700</x:v>
      </x:c>
    </x:row>
    <x:row r="2580" spans="1:9" ht="20.64999999999999857891">
      <x:c r="A2580" s="7" t="s">
        <x:v>8270</x:v>
      </x:c>
      <x:c r="B2580" s="7" t="s">
        <x:v>3675</x:v>
      </x:c>
      <x:c r="C2580" s="8" t="s">
        <x:v>3723</x:v>
      </x:c>
      <x:c r="D2580" s="8" t="s">
        <x:v>5960</x:v>
      </x:c>
      <x:c r="E2580" s="8" t="s">
        <x:v>543</x:v>
      </x:c>
      <x:c r="F2580" s="8" t="s">
        <x:v>495</x:v>
      </x:c>
      <x:c r="G2580" s="8" t="s">
        <x:v>7111</x:v>
      </x:c>
      <x:c r="H2580" s="8" t="s">
        <x:v>124</x:v>
      </x:c>
      <x:c r="I2580" s="9">
        <x:v>5390</x:v>
      </x:c>
    </x:row>
    <x:row r="2581" spans="1:9" ht="20.64999999999999857891">
      <x:c r="A2581" s="7" t="s">
        <x:v>8270</x:v>
      </x:c>
      <x:c r="B2581" s="7" t="s">
        <x:v>3743</x:v>
      </x:c>
      <x:c r="C2581" s="8" t="s">
        <x:v>3723</x:v>
      </x:c>
      <x:c r="D2581" s="8" t="s">
        <x:v>185</x:v>
      </x:c>
      <x:c r="E2581" s="8" t="s">
        <x:v>543</x:v>
      </x:c>
      <x:c r="F2581" s="8" t="s">
        <x:v>495</x:v>
      </x:c>
      <x:c r="G2581" s="8" t="s">
        <x:v>7111</x:v>
      </x:c>
      <x:c r="H2581" s="8" t="s">
        <x:v>124</x:v>
      </x:c>
      <x:c r="I2581" s="9">
        <x:v>7630</x:v>
      </x:c>
    </x:row>
    <x:row r="2582" spans="1:9" ht="20.64999999999999857891">
      <x:c r="A2582" s="7" t="s">
        <x:v>8270</x:v>
      </x:c>
      <x:c r="B2582" s="7" t="s">
        <x:v>3684</x:v>
      </x:c>
      <x:c r="C2582" s="8" t="s">
        <x:v>3723</x:v>
      </x:c>
      <x:c r="D2582" s="8" t="s">
        <x:v>8409</x:v>
      </x:c>
      <x:c r="E2582" s="8" t="s">
        <x:v>543</x:v>
      </x:c>
      <x:c r="F2582" s="8" t="s">
        <x:v>495</x:v>
      </x:c>
      <x:c r="G2582" s="8" t="s">
        <x:v>7111</x:v>
      </x:c>
      <x:c r="H2582" s="8" t="s">
        <x:v>124</x:v>
      </x:c>
      <x:c r="I2582" s="9">
        <x:v>9710</x:v>
      </x:c>
    </x:row>
    <x:row r="2583" spans="1:9" ht="20.64999999999999857891">
      <x:c r="A2583" s="7" t="s">
        <x:v>8270</x:v>
      </x:c>
      <x:c r="B2583" s="7" t="s">
        <x:v>3342</x:v>
      </x:c>
      <x:c r="C2583" s="8" t="s">
        <x:v>3723</x:v>
      </x:c>
      <x:c r="D2583" s="8" t="s">
        <x:v>5865</x:v>
      </x:c>
      <x:c r="E2583" s="8" t="s">
        <x:v>543</x:v>
      </x:c>
      <x:c r="F2583" s="8" t="s">
        <x:v>495</x:v>
      </x:c>
      <x:c r="G2583" s="8" t="s">
        <x:v>7111</x:v>
      </x:c>
      <x:c r="H2583" s="8" t="s">
        <x:v>124</x:v>
      </x:c>
      <x:c r="I2583" s="9">
        <x:v>12640</x:v>
      </x:c>
    </x:row>
    <x:row r="2584" spans="1:9" ht="20.64999999999999857891">
      <x:c r="A2584" s="7" t="s">
        <x:v>1855</x:v>
      </x:c>
      <x:c r="B2584" s="7" t="s">
        <x:v>3822</x:v>
      </x:c>
      <x:c r="C2584" s="8" t="s">
        <x:v>1807</x:v>
      </x:c>
      <x:c r="D2584" s="8" t="s">
        <x:v>5740</x:v>
      </x:c>
      <x:c r="E2584" s="8" t="s">
        <x:v>543</x:v>
      </x:c>
      <x:c r="F2584" s="8" t="s">
        <x:v>495</x:v>
      </x:c>
      <x:c r="G2584" s="8" t="s">
        <x:v>7111</x:v>
      </x:c>
      <x:c r="H2584" s="8" t="s">
        <x:v>118</x:v>
      </x:c>
      <x:c r="I2584" s="9">
        <x:v>13940</x:v>
      </x:c>
    </x:row>
    <x:row r="2585" spans="1:9" ht="20.64999999999999857891">
      <x:c r="A2585" s="7" t="s">
        <x:v>1855</x:v>
      </x:c>
      <x:c r="B2585" s="7" t="s">
        <x:v>3844</x:v>
      </x:c>
      <x:c r="C2585" s="8" t="s">
        <x:v>1807</x:v>
      </x:c>
      <x:c r="D2585" s="8" t="s">
        <x:v>166</x:v>
      </x:c>
      <x:c r="E2585" s="8" t="s">
        <x:v>543</x:v>
      </x:c>
      <x:c r="F2585" s="8" t="s">
        <x:v>495</x:v>
      </x:c>
      <x:c r="G2585" s="8" t="s">
        <x:v>7111</x:v>
      </x:c>
      <x:c r="H2585" s="8" t="s">
        <x:v>118</x:v>
      </x:c>
      <x:c r="I2585" s="9">
        <x:v>27090</x:v>
      </x:c>
    </x:row>
    <x:row r="2586" spans="1:9" ht="20.64999999999999857891">
      <x:c r="A2586" s="7" t="s">
        <x:v>1855</x:v>
      </x:c>
      <x:c r="B2586" s="7" t="s">
        <x:v>3660</x:v>
      </x:c>
      <x:c r="C2586" s="8" t="s">
        <x:v>1807</x:v>
      </x:c>
      <x:c r="D2586" s="8" t="s">
        <x:v>6022</x:v>
      </x:c>
      <x:c r="E2586" s="8" t="s">
        <x:v>543</x:v>
      </x:c>
      <x:c r="F2586" s="8" t="s">
        <x:v>495</x:v>
      </x:c>
      <x:c r="G2586" s="8" t="s">
        <x:v>7111</x:v>
      </x:c>
      <x:c r="H2586" s="8" t="s">
        <x:v>118</x:v>
      </x:c>
      <x:c r="I2586" s="9">
        <x:v>55780</x:v>
      </x:c>
    </x:row>
    <x:row r="2587" spans="1:9" ht="20.64999999999999857891">
      <x:c r="A2587" s="7" t="s">
        <x:v>1855</x:v>
      </x:c>
      <x:c r="B2587" s="7" t="s">
        <x:v>3797</x:v>
      </x:c>
      <x:c r="C2587" s="8" t="s">
        <x:v>1807</x:v>
      </x:c>
      <x:c r="D2587" s="8" t="s">
        <x:v>5711</x:v>
      </x:c>
      <x:c r="E2587" s="8" t="s">
        <x:v>543</x:v>
      </x:c>
      <x:c r="F2587" s="8" t="s">
        <x:v>495</x:v>
      </x:c>
      <x:c r="G2587" s="8" t="s">
        <x:v>7111</x:v>
      </x:c>
      <x:c r="H2587" s="8" t="s">
        <x:v>118</x:v>
      </x:c>
      <x:c r="I2587" s="9">
        <x:v>75700</x:v>
      </x:c>
    </x:row>
    <x:row r="2588" spans="1:9" ht="20.64999999999999857891">
      <x:c r="A2588" s="7" t="s">
        <x:v>1855</x:v>
      </x:c>
      <x:c r="B2588" s="7" t="s">
        <x:v>1860</x:v>
      </x:c>
      <x:c r="C2588" s="8" t="s">
        <x:v>1807</x:v>
      </x:c>
      <x:c r="D2588" s="8" t="s">
        <x:v>969</x:v>
      </x:c>
      <x:c r="E2588" s="8" t="s">
        <x:v>543</x:v>
      </x:c>
      <x:c r="F2588" s="8" t="s">
        <x:v>495</x:v>
      </x:c>
      <x:c r="G2588" s="8" t="s">
        <x:v>7111</x:v>
      </x:c>
      <x:c r="H2588" s="8" t="s">
        <x:v>118</x:v>
      </x:c>
      <x:c r="I2588" s="9">
        <x:v>94030</x:v>
      </x:c>
    </x:row>
    <x:row r="2589" spans="1:9" ht="20.64999999999999857891">
      <x:c r="A2589" s="7" t="s">
        <x:v>1855</x:v>
      </x:c>
      <x:c r="B2589" s="7" t="s">
        <x:v>3074</x:v>
      </x:c>
      <x:c r="C2589" s="8" t="s">
        <x:v>1807</x:v>
      </x:c>
      <x:c r="D2589" s="8" t="s">
        <x:v>985</x:v>
      </x:c>
      <x:c r="E2589" s="8" t="s">
        <x:v>543</x:v>
      </x:c>
      <x:c r="F2589" s="8" t="s">
        <x:v>495</x:v>
      </x:c>
      <x:c r="G2589" s="8" t="s">
        <x:v>7111</x:v>
      </x:c>
      <x:c r="H2589" s="8" t="s">
        <x:v>118</x:v>
      </x:c>
      <x:c r="I2589" s="9">
        <x:v>127500</x:v>
      </x:c>
    </x:row>
    <x:row r="2590" spans="1:9" ht="20.64999999999999857891">
      <x:c r="A2590" s="7" t="s">
        <x:v>3117</x:v>
      </x:c>
      <x:c r="B2590" s="7" t="s">
        <x:v>3447</x:v>
      </x:c>
      <x:c r="C2590" s="8" t="s">
        <x:v>2139</x:v>
      </x:c>
      <x:c r="D2590" s="8" t="s">
        <x:v>7</x:v>
      </x:c>
      <x:c r="E2590" s="8" t="s">
        <x:v>543</x:v>
      </x:c>
      <x:c r="F2590" s="8" t="s">
        <x:v>495</x:v>
      </x:c>
      <x:c r="G2590" s="8" t="s">
        <x:v>7111</x:v>
      </x:c>
      <x:c r="H2590" s="8" t="s">
        <x:v>118</x:v>
      </x:c>
      <x:c r="I2590" s="9">
        <x:v>700</x:v>
      </x:c>
    </x:row>
    <x:row r="2591" spans="1:9" ht="20.64999999999999857891">
      <x:c r="A2591" s="7" t="s">
        <x:v>3117</x:v>
      </x:c>
      <x:c r="B2591" s="7" t="s">
        <x:v>3878</x:v>
      </x:c>
      <x:c r="C2591" s="8" t="s">
        <x:v>2139</x:v>
      </x:c>
      <x:c r="D2591" s="8" t="s">
        <x:v>1502</x:v>
      </x:c>
      <x:c r="E2591" s="8" t="s">
        <x:v>543</x:v>
      </x:c>
      <x:c r="F2591" s="8" t="s">
        <x:v>495</x:v>
      </x:c>
      <x:c r="G2591" s="8" t="s">
        <x:v>7111</x:v>
      </x:c>
      <x:c r="H2591" s="8" t="s">
        <x:v>118</x:v>
      </x:c>
      <x:c r="I2591" s="9">
        <x:v>1010</x:v>
      </x:c>
    </x:row>
    <x:row r="2592" spans="1:9" ht="20.64999999999999857891">
      <x:c r="A2592" s="7" t="s">
        <x:v>3117</x:v>
      </x:c>
      <x:c r="B2592" s="7" t="s">
        <x:v>1840</x:v>
      </x:c>
      <x:c r="C2592" s="8" t="s">
        <x:v>2139</x:v>
      </x:c>
      <x:c r="D2592" s="8" t="s">
        <x:v>1415</x:v>
      </x:c>
      <x:c r="E2592" s="8" t="s">
        <x:v>543</x:v>
      </x:c>
      <x:c r="F2592" s="8" t="s">
        <x:v>495</x:v>
      </x:c>
      <x:c r="G2592" s="8" t="s">
        <x:v>7111</x:v>
      </x:c>
      <x:c r="H2592" s="8" t="s">
        <x:v>118</x:v>
      </x:c>
      <x:c r="I2592" s="9">
        <x:v>1630</x:v>
      </x:c>
    </x:row>
    <x:row r="2593" spans="1:9" ht="20.64999999999999857891">
      <x:c r="A2593" s="7" t="s">
        <x:v>3117</x:v>
      </x:c>
      <x:c r="B2593" s="7" t="s">
        <x:v>1858</x:v>
      </x:c>
      <x:c r="C2593" s="8" t="s">
        <x:v>2139</x:v>
      </x:c>
      <x:c r="D2593" s="8" t="s">
        <x:v>1497</x:v>
      </x:c>
      <x:c r="E2593" s="8" t="s">
        <x:v>543</x:v>
      </x:c>
      <x:c r="F2593" s="8" t="s">
        <x:v>495</x:v>
      </x:c>
      <x:c r="G2593" s="8" t="s">
        <x:v>7111</x:v>
      </x:c>
      <x:c r="H2593" s="8" t="s">
        <x:v>118</x:v>
      </x:c>
      <x:c r="I2593" s="9">
        <x:v>2450</x:v>
      </x:c>
    </x:row>
    <x:row r="2594" spans="1:9" ht="20.64999999999999857891">
      <x:c r="A2594" s="7" t="s">
        <x:v>3117</x:v>
      </x:c>
      <x:c r="B2594" s="7" t="s">
        <x:v>3280</x:v>
      </x:c>
      <x:c r="C2594" s="8" t="s">
        <x:v>2139</x:v>
      </x:c>
      <x:c r="D2594" s="8" t="s">
        <x:v>6</x:v>
      </x:c>
      <x:c r="E2594" s="8" t="s">
        <x:v>543</x:v>
      </x:c>
      <x:c r="F2594" s="8" t="s">
        <x:v>495</x:v>
      </x:c>
      <x:c r="G2594" s="8" t="s">
        <x:v>7111</x:v>
      </x:c>
      <x:c r="H2594" s="8" t="s">
        <x:v>118</x:v>
      </x:c>
      <x:c r="I2594" s="9">
        <x:v>2920</x:v>
      </x:c>
    </x:row>
    <x:row r="2595" spans="1:9" ht="20.64999999999999857891">
      <x:c r="A2595" s="7" t="s">
        <x:v>3117</x:v>
      </x:c>
      <x:c r="B2595" s="7" t="s">
        <x:v>8054</x:v>
      </x:c>
      <x:c r="C2595" s="8" t="s">
        <x:v>2139</x:v>
      </x:c>
      <x:c r="D2595" s="8" t="s">
        <x:v>2269</x:v>
      </x:c>
      <x:c r="E2595" s="8" t="s">
        <x:v>543</x:v>
      </x:c>
      <x:c r="F2595" s="8" t="s">
        <x:v>495</x:v>
      </x:c>
      <x:c r="G2595" s="8" t="s">
        <x:v>7111</x:v>
      </x:c>
      <x:c r="H2595" s="8" t="s">
        <x:v>118</x:v>
      </x:c>
      <x:c r="I2595" s="9">
        <x:v>4550</x:v>
      </x:c>
    </x:row>
    <x:row r="2596" spans="1:9" ht="20.64999999999999857891">
      <x:c r="A2596" s="7" t="s">
        <x:v>3117</x:v>
      </x:c>
      <x:c r="B2596" s="7" t="s">
        <x:v>6268</x:v>
      </x:c>
      <x:c r="C2596" s="8" t="s">
        <x:v>2139</x:v>
      </x:c>
      <x:c r="D2596" s="8" t="s">
        <x:v>2129</x:v>
      </x:c>
      <x:c r="E2596" s="8" t="s">
        <x:v>543</x:v>
      </x:c>
      <x:c r="F2596" s="8" t="s">
        <x:v>495</x:v>
      </x:c>
      <x:c r="G2596" s="8" t="s">
        <x:v>7111</x:v>
      </x:c>
      <x:c r="H2596" s="8" t="s">
        <x:v>118</x:v>
      </x:c>
      <x:c r="I2596" s="9">
        <x:v>7680</x:v>
      </x:c>
    </x:row>
    <x:row r="2597" spans="1:9" ht="20.64999999999999857891">
      <x:c r="A2597" s="7" t="s">
        <x:v>3117</x:v>
      </x:c>
      <x:c r="B2597" s="7" t="s">
        <x:v>1222</x:v>
      </x:c>
      <x:c r="C2597" s="8" t="s">
        <x:v>2139</x:v>
      </x:c>
      <x:c r="D2597" s="8" t="s">
        <x:v>1485</x:v>
      </x:c>
      <x:c r="E2597" s="8" t="s">
        <x:v>543</x:v>
      </x:c>
      <x:c r="F2597" s="8" t="s">
        <x:v>495</x:v>
      </x:c>
      <x:c r="G2597" s="8" t="s">
        <x:v>7111</x:v>
      </x:c>
      <x:c r="H2597" s="8" t="s">
        <x:v>118</x:v>
      </x:c>
      <x:c r="I2597" s="9">
        <x:v>11210</x:v>
      </x:c>
    </x:row>
    <x:row r="2598" spans="1:9" ht="20.64999999999999857891">
      <x:c r="A2598" s="7" t="s">
        <x:v>3117</x:v>
      </x:c>
      <x:c r="B2598" s="7" t="s">
        <x:v>8002</x:v>
      </x:c>
      <x:c r="C2598" s="8" t="s">
        <x:v>2139</x:v>
      </x:c>
      <x:c r="D2598" s="8" t="s">
        <x:v>2195</x:v>
      </x:c>
      <x:c r="E2598" s="8" t="s">
        <x:v>543</x:v>
      </x:c>
      <x:c r="F2598" s="8" t="s">
        <x:v>495</x:v>
      </x:c>
      <x:c r="G2598" s="8" t="s">
        <x:v>7111</x:v>
      </x:c>
      <x:c r="H2598" s="8" t="s">
        <x:v>118</x:v>
      </x:c>
      <x:c r="I2598" s="9">
        <x:v>640</x:v>
      </x:c>
    </x:row>
    <x:row r="2599" spans="1:9" ht="20.64999999999999857891">
      <x:c r="A2599" s="7" t="s">
        <x:v>3117</x:v>
      </x:c>
      <x:c r="B2599" s="7" t="s">
        <x:v>3171</x:v>
      </x:c>
      <x:c r="C2599" s="8" t="s">
        <x:v>2139</x:v>
      </x:c>
      <x:c r="D2599" s="8" t="s">
        <x:v>61</x:v>
      </x:c>
      <x:c r="E2599" s="8" t="s">
        <x:v>543</x:v>
      </x:c>
      <x:c r="F2599" s="8" t="s">
        <x:v>495</x:v>
      </x:c>
      <x:c r="G2599" s="8" t="s">
        <x:v>7111</x:v>
      </x:c>
      <x:c r="H2599" s="8" t="s">
        <x:v>118</x:v>
      </x:c>
      <x:c r="I2599" s="9">
        <x:v>950</x:v>
      </x:c>
    </x:row>
    <x:row r="2600" spans="1:9" ht="20.64999999999999857891">
      <x:c r="A2600" s="7" t="s">
        <x:v>3117</x:v>
      </x:c>
      <x:c r="B2600" s="7" t="s">
        <x:v>2006</x:v>
      </x:c>
      <x:c r="C2600" s="8" t="s">
        <x:v>2139</x:v>
      </x:c>
      <x:c r="D2600" s="8" t="s">
        <x:v>834</x:v>
      </x:c>
      <x:c r="E2600" s="8" t="s">
        <x:v>543</x:v>
      </x:c>
      <x:c r="F2600" s="8" t="s">
        <x:v>495</x:v>
      </x:c>
      <x:c r="G2600" s="8" t="s">
        <x:v>7111</x:v>
      </x:c>
      <x:c r="H2600" s="8" t="s">
        <x:v>118</x:v>
      </x:c>
      <x:c r="I2600" s="9">
        <x:v>1520</x:v>
      </x:c>
    </x:row>
    <x:row r="2601" spans="1:9" ht="20.64999999999999857891">
      <x:c r="A2601" s="7" t="s">
        <x:v>3117</x:v>
      </x:c>
      <x:c r="B2601" s="7" t="s">
        <x:v>1947</x:v>
      </x:c>
      <x:c r="C2601" s="8" t="s">
        <x:v>2139</x:v>
      </x:c>
      <x:c r="D2601" s="8" t="s">
        <x:v>2231</x:v>
      </x:c>
      <x:c r="E2601" s="8" t="s">
        <x:v>543</x:v>
      </x:c>
      <x:c r="F2601" s="8" t="s">
        <x:v>495</x:v>
      </x:c>
      <x:c r="G2601" s="8" t="s">
        <x:v>7111</x:v>
      </x:c>
      <x:c r="H2601" s="8" t="s">
        <x:v>118</x:v>
      </x:c>
      <x:c r="I2601" s="9">
        <x:v>2270</x:v>
      </x:c>
    </x:row>
    <x:row r="2602" spans="1:9" ht="20.64999999999999857891">
      <x:c r="A2602" s="7" t="s">
        <x:v>3117</x:v>
      </x:c>
      <x:c r="B2602" s="7" t="s">
        <x:v>3876</x:v>
      </x:c>
      <x:c r="C2602" s="8" t="s">
        <x:v>2139</x:v>
      </x:c>
      <x:c r="D2602" s="8" t="s">
        <x:v>1481</x:v>
      </x:c>
      <x:c r="E2602" s="8" t="s">
        <x:v>543</x:v>
      </x:c>
      <x:c r="F2602" s="8" t="s">
        <x:v>495</x:v>
      </x:c>
      <x:c r="G2602" s="8" t="s">
        <x:v>7111</x:v>
      </x:c>
      <x:c r="H2602" s="8" t="s">
        <x:v>118</x:v>
      </x:c>
      <x:c r="I2602" s="9">
        <x:v>2700</x:v>
      </x:c>
    </x:row>
    <x:row r="2603" spans="1:9" ht="20.64999999999999857891">
      <x:c r="A2603" s="7" t="s">
        <x:v>3117</x:v>
      </x:c>
      <x:c r="B2603" s="7" t="s">
        <x:v>2011</x:v>
      </x:c>
      <x:c r="C2603" s="8" t="s">
        <x:v>2139</x:v>
      </x:c>
      <x:c r="D2603" s="8" t="s">
        <x:v>2244</x:v>
      </x:c>
      <x:c r="E2603" s="8" t="s">
        <x:v>543</x:v>
      </x:c>
      <x:c r="F2603" s="8" t="s">
        <x:v>495</x:v>
      </x:c>
      <x:c r="G2603" s="8" t="s">
        <x:v>7111</x:v>
      </x:c>
      <x:c r="H2603" s="8" t="s">
        <x:v>118</x:v>
      </x:c>
      <x:c r="I2603" s="9">
        <x:v>4220</x:v>
      </x:c>
    </x:row>
    <x:row r="2604" spans="1:9" ht="20.64999999999999857891">
      <x:c r="A2604" s="7" t="s">
        <x:v>3117</x:v>
      </x:c>
      <x:c r="B2604" s="7" t="s">
        <x:v>1692</x:v>
      </x:c>
      <x:c r="C2604" s="8" t="s">
        <x:v>2139</x:v>
      </x:c>
      <x:c r="D2604" s="8" t="s">
        <x:v>48</x:v>
      </x:c>
      <x:c r="E2604" s="8" t="s">
        <x:v>543</x:v>
      </x:c>
      <x:c r="F2604" s="8" t="s">
        <x:v>495</x:v>
      </x:c>
      <x:c r="G2604" s="8" t="s">
        <x:v>7111</x:v>
      </x:c>
      <x:c r="H2604" s="8" t="s">
        <x:v>118</x:v>
      </x:c>
      <x:c r="I2604" s="9">
        <x:v>7160</x:v>
      </x:c>
    </x:row>
    <x:row r="2605" spans="1:9" ht="20.64999999999999857891">
      <x:c r="A2605" s="7" t="s">
        <x:v>3117</x:v>
      </x:c>
      <x:c r="B2605" s="7" t="s">
        <x:v>1184</x:v>
      </x:c>
      <x:c r="C2605" s="8" t="s">
        <x:v>2139</x:v>
      </x:c>
      <x:c r="D2605" s="8" t="s">
        <x:v>87</x:v>
      </x:c>
      <x:c r="E2605" s="8" t="s">
        <x:v>543</x:v>
      </x:c>
      <x:c r="F2605" s="8" t="s">
        <x:v>495</x:v>
      </x:c>
      <x:c r="G2605" s="8" t="s">
        <x:v>7111</x:v>
      </x:c>
      <x:c r="H2605" s="8" t="s">
        <x:v>118</x:v>
      </x:c>
      <x:c r="I2605" s="9">
        <x:v>10430</x:v>
      </x:c>
    </x:row>
    <x:row r="2606" spans="1:9" ht="20.64999999999999857891">
      <x:c r="A2606" s="7" t="s">
        <x:v>3117</x:v>
      </x:c>
      <x:c r="B2606" s="7" t="s">
        <x:v>1682</x:v>
      </x:c>
      <x:c r="C2606" s="8" t="s">
        <x:v>2139</x:v>
      </x:c>
      <x:c r="D2606" s="8" t="s">
        <x:v>2127</x:v>
      </x:c>
      <x:c r="E2606" s="8" t="s">
        <x:v>543</x:v>
      </x:c>
      <x:c r="F2606" s="8" t="s">
        <x:v>495</x:v>
      </x:c>
      <x:c r="G2606" s="8" t="s">
        <x:v>7111</x:v>
      </x:c>
      <x:c r="H2606" s="8" t="s">
        <x:v>118</x:v>
      </x:c>
      <x:c r="I2606" s="9">
        <x:v>1030</x:v>
      </x:c>
    </x:row>
    <x:row r="2607" spans="1:9" ht="20.64999999999999857891">
      <x:c r="A2607" s="7" t="s">
        <x:v>3117</x:v>
      </x:c>
      <x:c r="B2607" s="7" t="s">
        <x:v>6318</x:v>
      </x:c>
      <x:c r="C2607" s="8" t="s">
        <x:v>2139</x:v>
      </x:c>
      <x:c r="D2607" s="8" t="s">
        <x:v>2173</x:v>
      </x:c>
      <x:c r="E2607" s="8" t="s">
        <x:v>543</x:v>
      </x:c>
      <x:c r="F2607" s="8" t="s">
        <x:v>495</x:v>
      </x:c>
      <x:c r="G2607" s="8" t="s">
        <x:v>7111</x:v>
      </x:c>
      <x:c r="H2607" s="8" t="s">
        <x:v>118</x:v>
      </x:c>
      <x:c r="I2607" s="9">
        <x:v>1510</x:v>
      </x:c>
    </x:row>
    <x:row r="2608" spans="1:9" ht="20.64999999999999857891">
      <x:c r="A2608" s="7" t="s">
        <x:v>3117</x:v>
      </x:c>
      <x:c r="B2608" s="7" t="s">
        <x:v>3183</x:v>
      </x:c>
      <x:c r="C2608" s="8" t="s">
        <x:v>2139</x:v>
      </x:c>
      <x:c r="D2608" s="8" t="s">
        <x:v>1408</x:v>
      </x:c>
      <x:c r="E2608" s="8" t="s">
        <x:v>543</x:v>
      </x:c>
      <x:c r="F2608" s="8" t="s">
        <x:v>495</x:v>
      </x:c>
      <x:c r="G2608" s="8" t="s">
        <x:v>7111</x:v>
      </x:c>
      <x:c r="H2608" s="8" t="s">
        <x:v>118</x:v>
      </x:c>
      <x:c r="I2608" s="9">
        <x:v>2250</x:v>
      </x:c>
    </x:row>
    <x:row r="2609" spans="1:9" ht="20.64999999999999857891">
      <x:c r="A2609" s="7" t="s">
        <x:v>3117</x:v>
      </x:c>
      <x:c r="B2609" s="7" t="s">
        <x:v>1875</x:v>
      </x:c>
      <x:c r="C2609" s="8" t="s">
        <x:v>2139</x:v>
      </x:c>
      <x:c r="D2609" s="8" t="s">
        <x:v>810</x:v>
      </x:c>
      <x:c r="E2609" s="8" t="s">
        <x:v>543</x:v>
      </x:c>
      <x:c r="F2609" s="8" t="s">
        <x:v>495</x:v>
      </x:c>
      <x:c r="G2609" s="8" t="s">
        <x:v>7111</x:v>
      </x:c>
      <x:c r="H2609" s="8" t="s">
        <x:v>118</x:v>
      </x:c>
      <x:c r="I2609" s="9">
        <x:v>3040</x:v>
      </x:c>
    </x:row>
    <x:row r="2610" spans="1:9" ht="20.64999999999999857891">
      <x:c r="A2610" s="7" t="s">
        <x:v>767</x:v>
      </x:c>
      <x:c r="B2610" s="7" t="s">
        <x:v>4745</x:v>
      </x:c>
      <x:c r="C2610" s="8" t="s">
        <x:v>7033</x:v>
      </x:c>
      <x:c r="D2610" s="8" t="s">
        <x:v>947</x:v>
      </x:c>
      <x:c r="E2610" s="8" t="s">
        <x:v>543</x:v>
      </x:c>
      <x:c r="F2610" s="8" t="s">
        <x:v>495</x:v>
      </x:c>
      <x:c r="G2610" s="8" t="s">
        <x:v>7111</x:v>
      </x:c>
      <x:c r="H2610" s="8" t="s">
        <x:v>114</x:v>
      </x:c>
      <x:c r="I2610" s="9">
        <x:v>18460</x:v>
      </x:c>
    </x:row>
    <x:row r="2611" spans="1:9" ht="20.64999999999999857891">
      <x:c r="A2611" s="7" t="s">
        <x:v>767</x:v>
      </x:c>
      <x:c r="B2611" s="7" t="s">
        <x:v>3102</x:v>
      </x:c>
      <x:c r="C2611" s="8" t="s">
        <x:v>7033</x:v>
      </x:c>
      <x:c r="D2611" s="8" t="s">
        <x:v>922</x:v>
      </x:c>
      <x:c r="E2611" s="8" t="s">
        <x:v>543</x:v>
      </x:c>
      <x:c r="F2611" s="8" t="s">
        <x:v>495</x:v>
      </x:c>
      <x:c r="G2611" s="8" t="s">
        <x:v>7111</x:v>
      </x:c>
      <x:c r="H2611" s="8" t="s">
        <x:v>114</x:v>
      </x:c>
      <x:c r="I2611" s="9">
        <x:v>26470</x:v>
      </x:c>
    </x:row>
    <x:row r="2612" spans="1:9" ht="20.64999999999999857891">
      <x:c r="A2612" s="7" t="s">
        <x:v>767</x:v>
      </x:c>
      <x:c r="B2612" s="7" t="s">
        <x:v>3319</x:v>
      </x:c>
      <x:c r="C2612" s="8" t="s">
        <x:v>7033</x:v>
      </x:c>
      <x:c r="D2612" s="8" t="s">
        <x:v>939</x:v>
      </x:c>
      <x:c r="E2612" s="8" t="s">
        <x:v>543</x:v>
      </x:c>
      <x:c r="F2612" s="8" t="s">
        <x:v>495</x:v>
      </x:c>
      <x:c r="G2612" s="8" t="s">
        <x:v>7111</x:v>
      </x:c>
      <x:c r="H2612" s="8" t="s">
        <x:v>114</x:v>
      </x:c>
      <x:c r="I2612" s="9">
        <x:v>37590</x:v>
      </x:c>
    </x:row>
    <x:row r="2613" spans="1:9" ht="20.64999999999999857891">
      <x:c r="A2613" s="7" t="s">
        <x:v>767</x:v>
      </x:c>
      <x:c r="B2613" s="7" t="s">
        <x:v>2016</x:v>
      </x:c>
      <x:c r="C2613" s="8" t="s">
        <x:v>7033</x:v>
      </x:c>
      <x:c r="D2613" s="8" t="s">
        <x:v>940</x:v>
      </x:c>
      <x:c r="E2613" s="8" t="s">
        <x:v>543</x:v>
      </x:c>
      <x:c r="F2613" s="8" t="s">
        <x:v>495</x:v>
      </x:c>
      <x:c r="G2613" s="8" t="s">
        <x:v>7111</x:v>
      </x:c>
      <x:c r="H2613" s="8" t="s">
        <x:v>114</x:v>
      </x:c>
      <x:c r="I2613" s="9">
        <x:v>49990</x:v>
      </x:c>
    </x:row>
    <x:row r="2614" spans="1:9" ht="20.64999999999999857891">
      <x:c r="A2614" s="7" t="s">
        <x:v>767</x:v>
      </x:c>
      <x:c r="B2614" s="7" t="s">
        <x:v>1076</x:v>
      </x:c>
      <x:c r="C2614" s="8" t="s">
        <x:v>7033</x:v>
      </x:c>
      <x:c r="D2614" s="8" t="s">
        <x:v>116</x:v>
      </x:c>
      <x:c r="E2614" s="8" t="s">
        <x:v>543</x:v>
      </x:c>
      <x:c r="F2614" s="8" t="s">
        <x:v>495</x:v>
      </x:c>
      <x:c r="G2614" s="8" t="s">
        <x:v>7111</x:v>
      </x:c>
      <x:c r="H2614" s="8" t="s">
        <x:v>114</x:v>
      </x:c>
      <x:c r="I2614" s="9">
        <x:v>74660</x:v>
      </x:c>
    </x:row>
    <x:row r="2615" spans="1:9" ht="20.64999999999999857891">
      <x:c r="A2615" s="7" t="s">
        <x:v>767</x:v>
      </x:c>
      <x:c r="B2615" s="7" t="s">
        <x:v>1099</x:v>
      </x:c>
      <x:c r="C2615" s="8" t="s">
        <x:v>7033</x:v>
      </x:c>
      <x:c r="D2615" s="8" t="s">
        <x:v>932</x:v>
      </x:c>
      <x:c r="E2615" s="8" t="s">
        <x:v>543</x:v>
      </x:c>
      <x:c r="F2615" s="8" t="s">
        <x:v>495</x:v>
      </x:c>
      <x:c r="G2615" s="8" t="s">
        <x:v>7111</x:v>
      </x:c>
      <x:c r="H2615" s="8" t="s">
        <x:v>114</x:v>
      </x:c>
      <x:c r="I2615" s="9">
        <x:v>132090</x:v>
      </x:c>
    </x:row>
    <x:row r="2616" spans="1:9" ht="20.64999999999999857891">
      <x:c r="A2616" s="7" t="s">
        <x:v>767</x:v>
      </x:c>
      <x:c r="B2616" s="7" t="s">
        <x:v>1828</x:v>
      </x:c>
      <x:c r="C2616" s="8" t="s">
        <x:v>7033</x:v>
      </x:c>
      <x:c r="D2616" s="8" t="s">
        <x:v>902</x:v>
      </x:c>
      <x:c r="E2616" s="8" t="s">
        <x:v>543</x:v>
      </x:c>
      <x:c r="F2616" s="8" t="s">
        <x:v>495</x:v>
      </x:c>
      <x:c r="G2616" s="8" t="s">
        <x:v>7111</x:v>
      </x:c>
      <x:c r="H2616" s="8" t="s">
        <x:v>114</x:v>
      </x:c>
      <x:c r="I2616" s="9">
        <x:v>193720</x:v>
      </x:c>
    </x:row>
    <x:row r="2617" spans="1:9" ht="20.64999999999999857891">
      <x:c r="A2617" s="7" t="s">
        <x:v>1182</x:v>
      </x:c>
      <x:c r="B2617" s="7" t="s">
        <x:v>6129</x:v>
      </x:c>
      <x:c r="C2617" s="8" t="s">
        <x:v>5747</x:v>
      </x:c>
      <x:c r="D2617" s="8" t="s">
        <x:v>951</x:v>
      </x:c>
      <x:c r="E2617" s="8" t="s">
        <x:v>543</x:v>
      </x:c>
      <x:c r="F2617" s="8" t="s">
        <x:v>495</x:v>
      </x:c>
      <x:c r="G2617" s="8" t="s">
        <x:v>7111</x:v>
      </x:c>
      <x:c r="H2617" s="8" t="s">
        <x:v>114</x:v>
      </x:c>
      <x:c r="I2617" s="9">
        <x:v>11590</x:v>
      </x:c>
    </x:row>
    <x:row r="2618" spans="1:9" ht="20.64999999999999857891">
      <x:c r="A2618" s="7" t="s">
        <x:v>1182</x:v>
      </x:c>
      <x:c r="B2618" s="7" t="s">
        <x:v>2014</x:v>
      </x:c>
      <x:c r="C2618" s="8" t="s">
        <x:v>5747</x:v>
      </x:c>
      <x:c r="D2618" s="8" t="s">
        <x:v>947</x:v>
      </x:c>
      <x:c r="E2618" s="8" t="s">
        <x:v>543</x:v>
      </x:c>
      <x:c r="F2618" s="8" t="s">
        <x:v>495</x:v>
      </x:c>
      <x:c r="G2618" s="8" t="s">
        <x:v>7111</x:v>
      </x:c>
      <x:c r="H2618" s="8" t="s">
        <x:v>114</x:v>
      </x:c>
      <x:c r="I2618" s="9">
        <x:v>17890</x:v>
      </x:c>
    </x:row>
    <x:row r="2619" spans="1:9" ht="20.64999999999999857891">
      <x:c r="A2619" s="7" t="s">
        <x:v>1182</x:v>
      </x:c>
      <x:c r="B2619" s="7" t="s">
        <x:v>2708</x:v>
      </x:c>
      <x:c r="C2619" s="8" t="s">
        <x:v>5747</x:v>
      </x:c>
      <x:c r="D2619" s="8" t="s">
        <x:v>922</x:v>
      </x:c>
      <x:c r="E2619" s="8" t="s">
        <x:v>543</x:v>
      </x:c>
      <x:c r="F2619" s="8" t="s">
        <x:v>495</x:v>
      </x:c>
      <x:c r="G2619" s="8" t="s">
        <x:v>7111</x:v>
      </x:c>
      <x:c r="H2619" s="8" t="s">
        <x:v>114</x:v>
      </x:c>
      <x:c r="I2619" s="9">
        <x:v>25430</x:v>
      </x:c>
    </x:row>
    <x:row r="2620" spans="1:9" ht="20.64999999999999857891">
      <x:c r="A2620" s="7" t="s">
        <x:v>1182</x:v>
      </x:c>
      <x:c r="B2620" s="7" t="s">
        <x:v>6332</x:v>
      </x:c>
      <x:c r="C2620" s="8" t="s">
        <x:v>5747</x:v>
      </x:c>
      <x:c r="D2620" s="8" t="s">
        <x:v>939</x:v>
      </x:c>
      <x:c r="E2620" s="8" t="s">
        <x:v>543</x:v>
      </x:c>
      <x:c r="F2620" s="8" t="s">
        <x:v>495</x:v>
      </x:c>
      <x:c r="G2620" s="8" t="s">
        <x:v>7111</x:v>
      </x:c>
      <x:c r="H2620" s="8" t="s">
        <x:v>114</x:v>
      </x:c>
      <x:c r="I2620" s="9">
        <x:v>38400</x:v>
      </x:c>
    </x:row>
    <x:row r="2621" spans="1:9" ht="20.64999999999999857891">
      <x:c r="A2621" s="7" t="s">
        <x:v>1182</x:v>
      </x:c>
      <x:c r="B2621" s="7" t="s">
        <x:v>2049</x:v>
      </x:c>
      <x:c r="C2621" s="8" t="s">
        <x:v>5747</x:v>
      </x:c>
      <x:c r="D2621" s="8" t="s">
        <x:v>940</x:v>
      </x:c>
      <x:c r="E2621" s="8" t="s">
        <x:v>543</x:v>
      </x:c>
      <x:c r="F2621" s="8" t="s">
        <x:v>495</x:v>
      </x:c>
      <x:c r="G2621" s="8" t="s">
        <x:v>7111</x:v>
      </x:c>
      <x:c r="H2621" s="8" t="s">
        <x:v>114</x:v>
      </x:c>
      <x:c r="I2621" s="9">
        <x:v>49370</x:v>
      </x:c>
    </x:row>
    <x:row r="2622" spans="1:9" ht="20.64999999999999857891">
      <x:c r="A2622" s="7" t="s">
        <x:v>1182</x:v>
      </x:c>
      <x:c r="B2622" s="7" t="s">
        <x:v>1243</x:v>
      </x:c>
      <x:c r="C2622" s="8" t="s">
        <x:v>5747</x:v>
      </x:c>
      <x:c r="D2622" s="8" t="s">
        <x:v>116</x:v>
      </x:c>
      <x:c r="E2622" s="8" t="s">
        <x:v>543</x:v>
      </x:c>
      <x:c r="F2622" s="8" t="s">
        <x:v>495</x:v>
      </x:c>
      <x:c r="G2622" s="8" t="s">
        <x:v>7111</x:v>
      </x:c>
      <x:c r="H2622" s="8" t="s">
        <x:v>114</x:v>
      </x:c>
      <x:c r="I2622" s="9">
        <x:v>74420</x:v>
      </x:c>
    </x:row>
    <x:row r="2623" spans="1:9" ht="20.64999999999999857891">
      <x:c r="A2623" s="7" t="s">
        <x:v>1182</x:v>
      </x:c>
      <x:c r="B2623" s="7" t="s">
        <x:v>6144</x:v>
      </x:c>
      <x:c r="C2623" s="8" t="s">
        <x:v>5747</x:v>
      </x:c>
      <x:c r="D2623" s="8" t="s">
        <x:v>932</x:v>
      </x:c>
      <x:c r="E2623" s="8" t="s">
        <x:v>543</x:v>
      </x:c>
      <x:c r="F2623" s="8" t="s">
        <x:v>495</x:v>
      </x:c>
      <x:c r="G2623" s="8" t="s">
        <x:v>7111</x:v>
      </x:c>
      <x:c r="H2623" s="8" t="s">
        <x:v>114</x:v>
      </x:c>
      <x:c r="I2623" s="9">
        <x:v>131820</x:v>
      </x:c>
    </x:row>
    <x:row r="2624" spans="1:9" ht="20.64999999999999857891">
      <x:c r="A2624" s="7" t="s">
        <x:v>1182</x:v>
      </x:c>
      <x:c r="B2624" s="7" t="s">
        <x:v>1227</x:v>
      </x:c>
      <x:c r="C2624" s="8" t="s">
        <x:v>5747</x:v>
      </x:c>
      <x:c r="D2624" s="8" t="s">
        <x:v>902</x:v>
      </x:c>
      <x:c r="E2624" s="8" t="s">
        <x:v>543</x:v>
      </x:c>
      <x:c r="F2624" s="8" t="s">
        <x:v>495</x:v>
      </x:c>
      <x:c r="G2624" s="8" t="s">
        <x:v>7111</x:v>
      </x:c>
      <x:c r="H2624" s="8" t="s">
        <x:v>114</x:v>
      </x:c>
      <x:c r="I2624" s="9">
        <x:v>233210</x:v>
      </x:c>
    </x:row>
    <x:row r="2625" spans="1:9" ht="20.64999999999999857891">
      <x:c r="A2625" s="7" t="s">
        <x:v>4658</x:v>
      </x:c>
      <x:c r="B2625" s="7" t="s">
        <x:v>3574</x:v>
      </x:c>
      <x:c r="C2625" s="8" t="s">
        <x:v>544</x:v>
      </x:c>
      <x:c r="D2625" s="8" t="s">
        <x:v>3487</x:v>
      </x:c>
      <x:c r="E2625" s="8" t="s">
        <x:v>543</x:v>
      </x:c>
      <x:c r="F2625" s="8" t="s">
        <x:v>495</x:v>
      </x:c>
      <x:c r="G2625" s="8" t="s">
        <x:v>7111</x:v>
      </x:c>
      <x:c r="H2625" s="8" t="s">
        <x:v>124</x:v>
      </x:c>
      <x:c r="I2625" s="9">
        <x:v>1700</x:v>
      </x:c>
    </x:row>
    <x:row r="2626" spans="1:9" ht="20.64999999999999857891">
      <x:c r="A2626" s="7" t="s">
        <x:v>4658</x:v>
      </x:c>
      <x:c r="B2626" s="7" t="s">
        <x:v>3558</x:v>
      </x:c>
      <x:c r="C2626" s="8" t="s">
        <x:v>544</x:v>
      </x:c>
      <x:c r="D2626" s="8" t="s">
        <x:v>2003</x:v>
      </x:c>
      <x:c r="E2626" s="8" t="s">
        <x:v>543</x:v>
      </x:c>
      <x:c r="F2626" s="8" t="s">
        <x:v>495</x:v>
      </x:c>
      <x:c r="G2626" s="8" t="s">
        <x:v>7111</x:v>
      </x:c>
      <x:c r="H2626" s="8" t="s">
        <x:v>124</x:v>
      </x:c>
      <x:c r="I2626" s="9">
        <x:v>2130</x:v>
      </x:c>
    </x:row>
    <x:row r="2627" spans="1:9" ht="20.64999999999999857891">
      <x:c r="A2627" s="7" t="s">
        <x:v>4658</x:v>
      </x:c>
      <x:c r="B2627" s="7" t="s">
        <x:v>1898</x:v>
      </x:c>
      <x:c r="C2627" s="8" t="s">
        <x:v>544</x:v>
      </x:c>
      <x:c r="D2627" s="8" t="s">
        <x:v>2585</x:v>
      </x:c>
      <x:c r="E2627" s="8" t="s">
        <x:v>543</x:v>
      </x:c>
      <x:c r="F2627" s="8" t="s">
        <x:v>495</x:v>
      </x:c>
      <x:c r="G2627" s="8" t="s">
        <x:v>7111</x:v>
      </x:c>
      <x:c r="H2627" s="8" t="s">
        <x:v>124</x:v>
      </x:c>
      <x:c r="I2627" s="9">
        <x:v>2740</x:v>
      </x:c>
    </x:row>
    <x:row r="2628" spans="1:9" ht="20.64999999999999857891">
      <x:c r="A2628" s="7" t="s">
        <x:v>4658</x:v>
      </x:c>
      <x:c r="B2628" s="7" t="s">
        <x:v>1885</x:v>
      </x:c>
      <x:c r="C2628" s="8" t="s">
        <x:v>544</x:v>
      </x:c>
      <x:c r="D2628" s="8" t="s">
        <x:v>1785</x:v>
      </x:c>
      <x:c r="E2628" s="8" t="s">
        <x:v>543</x:v>
      </x:c>
      <x:c r="F2628" s="8" t="s">
        <x:v>495</x:v>
      </x:c>
      <x:c r="G2628" s="8" t="s">
        <x:v>7111</x:v>
      </x:c>
      <x:c r="H2628" s="8" t="s">
        <x:v>124</x:v>
      </x:c>
      <x:c r="I2628" s="9">
        <x:v>3850</x:v>
      </x:c>
    </x:row>
    <x:row r="2629" spans="1:9" ht="20.64999999999999857891">
      <x:c r="A2629" s="7" t="s">
        <x:v>4658</x:v>
      </x:c>
      <x:c r="B2629" s="7" t="s">
        <x:v>8148</x:v>
      </x:c>
      <x:c r="C2629" s="8" t="s">
        <x:v>544</x:v>
      </x:c>
      <x:c r="D2629" s="8" t="s">
        <x:v>294</x:v>
      </x:c>
      <x:c r="E2629" s="8" t="s">
        <x:v>543</x:v>
      </x:c>
      <x:c r="F2629" s="8" t="s">
        <x:v>495</x:v>
      </x:c>
      <x:c r="G2629" s="8" t="s">
        <x:v>7111</x:v>
      </x:c>
      <x:c r="H2629" s="8" t="s">
        <x:v>124</x:v>
      </x:c>
      <x:c r="I2629" s="9">
        <x:v>767</x:v>
      </x:c>
    </x:row>
    <x:row r="2630" spans="1:9" ht="20.64999999999999857891">
      <x:c r="A2630" s="7" t="s">
        <x:v>4658</x:v>
      </x:c>
      <x:c r="B2630" s="7" t="s">
        <x:v>3266</x:v>
      </x:c>
      <x:c r="C2630" s="8" t="s">
        <x:v>544</x:v>
      </x:c>
      <x:c r="D2630" s="8" t="s">
        <x:v>309</x:v>
      </x:c>
      <x:c r="E2630" s="8" t="s">
        <x:v>543</x:v>
      </x:c>
      <x:c r="F2630" s="8" t="s">
        <x:v>495</x:v>
      </x:c>
      <x:c r="G2630" s="8" t="s">
        <x:v>7111</x:v>
      </x:c>
      <x:c r="H2630" s="8" t="s">
        <x:v>124</x:v>
      </x:c>
      <x:c r="I2630" s="9">
        <x:v>847</x:v>
      </x:c>
    </x:row>
    <x:row r="2631" spans="1:9" ht="20.64999999999999857891">
      <x:c r="A2631" s="7" t="s">
        <x:v>4658</x:v>
      </x:c>
      <x:c r="B2631" s="7" t="s">
        <x:v>2621</x:v>
      </x:c>
      <x:c r="C2631" s="8" t="s">
        <x:v>544</x:v>
      </x:c>
      <x:c r="D2631" s="8" t="s">
        <x:v>404</x:v>
      </x:c>
      <x:c r="E2631" s="8" t="s">
        <x:v>543</x:v>
      </x:c>
      <x:c r="F2631" s="8" t="s">
        <x:v>495</x:v>
      </x:c>
      <x:c r="G2631" s="8" t="s">
        <x:v>7111</x:v>
      </x:c>
      <x:c r="H2631" s="8" t="s">
        <x:v>124</x:v>
      </x:c>
      <x:c r="I2631" s="9">
        <x:v>930</x:v>
      </x:c>
    </x:row>
    <x:row r="2632" spans="1:9" ht="20.64999999999999857891">
      <x:c r="A2632" s="7" t="s">
        <x:v>4658</x:v>
      </x:c>
      <x:c r="B2632" s="7" t="s">
        <x:v>1965</x:v>
      </x:c>
      <x:c r="C2632" s="8" t="s">
        <x:v>544</x:v>
      </x:c>
      <x:c r="D2632" s="8" t="s">
        <x:v>303</x:v>
      </x:c>
      <x:c r="E2632" s="8" t="s">
        <x:v>543</x:v>
      </x:c>
      <x:c r="F2632" s="8" t="s">
        <x:v>495</x:v>
      </x:c>
      <x:c r="G2632" s="8" t="s">
        <x:v>7111</x:v>
      </x:c>
      <x:c r="H2632" s="8" t="s">
        <x:v>124</x:v>
      </x:c>
      <x:c r="I2632" s="9">
        <x:v>1060</x:v>
      </x:c>
    </x:row>
    <x:row r="2633" spans="1:9" ht="20.64999999999999857891">
      <x:c r="A2633" s="7" t="s">
        <x:v>4658</x:v>
      </x:c>
      <x:c r="B2633" s="7" t="s">
        <x:v>3264</x:v>
      </x:c>
      <x:c r="C2633" s="8" t="s">
        <x:v>544</x:v>
      </x:c>
      <x:c r="D2633" s="8" t="s">
        <x:v>315</x:v>
      </x:c>
      <x:c r="E2633" s="8" t="s">
        <x:v>543</x:v>
      </x:c>
      <x:c r="F2633" s="8" t="s">
        <x:v>495</x:v>
      </x:c>
      <x:c r="G2633" s="8" t="s">
        <x:v>7111</x:v>
      </x:c>
      <x:c r="H2633" s="8" t="s">
        <x:v>124</x:v>
      </x:c>
      <x:c r="I2633" s="9">
        <x:v>1180</x:v>
      </x:c>
    </x:row>
    <x:row r="2634" spans="1:9" ht="20.64999999999999857891">
      <x:c r="A2634" s="7" t="s">
        <x:v>4658</x:v>
      </x:c>
      <x:c r="B2634" s="7" t="s">
        <x:v>1917</x:v>
      </x:c>
      <x:c r="C2634" s="8" t="s">
        <x:v>544</x:v>
      </x:c>
      <x:c r="D2634" s="8" t="s">
        <x:v>523</x:v>
      </x:c>
      <x:c r="E2634" s="8" t="s">
        <x:v>543</x:v>
      </x:c>
      <x:c r="F2634" s="8" t="s">
        <x:v>495</x:v>
      </x:c>
      <x:c r="G2634" s="8" t="s">
        <x:v>7111</x:v>
      </x:c>
      <x:c r="H2634" s="8" t="s">
        <x:v>124</x:v>
      </x:c>
      <x:c r="I2634" s="9">
        <x:v>1330</x:v>
      </x:c>
    </x:row>
    <x:row r="2635" spans="1:9" ht="20.64999999999999857891">
      <x:c r="A2635" s="7" t="s">
        <x:v>4658</x:v>
      </x:c>
      <x:c r="B2635" s="7" t="s">
        <x:v>3581</x:v>
      </x:c>
      <x:c r="C2635" s="8" t="s">
        <x:v>544</x:v>
      </x:c>
      <x:c r="D2635" s="8" t="s">
        <x:v>434</x:v>
      </x:c>
      <x:c r="E2635" s="8" t="s">
        <x:v>543</x:v>
      </x:c>
      <x:c r="F2635" s="8" t="s">
        <x:v>495</x:v>
      </x:c>
      <x:c r="G2635" s="8" t="s">
        <x:v>7111</x:v>
      </x:c>
      <x:c r="H2635" s="8" t="s">
        <x:v>124</x:v>
      </x:c>
      <x:c r="I2635" s="9">
        <x:v>1610</x:v>
      </x:c>
    </x:row>
    <x:row r="2636" spans="1:9" ht="20.64999999999999857891">
      <x:c r="A2636" s="7" t="s">
        <x:v>4658</x:v>
      </x:c>
      <x:c r="B2636" s="7" t="s">
        <x:v>1878</x:v>
      </x:c>
      <x:c r="C2636" s="8" t="s">
        <x:v>544</x:v>
      </x:c>
      <x:c r="D2636" s="8" t="s">
        <x:v>402</x:v>
      </x:c>
      <x:c r="E2636" s="8" t="s">
        <x:v>543</x:v>
      </x:c>
      <x:c r="F2636" s="8" t="s">
        <x:v>495</x:v>
      </x:c>
      <x:c r="G2636" s="8" t="s">
        <x:v>7111</x:v>
      </x:c>
      <x:c r="H2636" s="8" t="s">
        <x:v>124</x:v>
      </x:c>
      <x:c r="I2636" s="9">
        <x:v>1810</x:v>
      </x:c>
    </x:row>
    <x:row r="2637" spans="1:9" ht="20.64999999999999857891">
      <x:c r="A2637" s="7" t="s">
        <x:v>4658</x:v>
      </x:c>
      <x:c r="B2637" s="7" t="s">
        <x:v>638</x:v>
      </x:c>
      <x:c r="C2637" s="8" t="s">
        <x:v>544</x:v>
      </x:c>
      <x:c r="D2637" s="8" t="s">
        <x:v>3935</x:v>
      </x:c>
      <x:c r="E2637" s="8" t="s">
        <x:v>543</x:v>
      </x:c>
      <x:c r="F2637" s="8" t="s">
        <x:v>495</x:v>
      </x:c>
      <x:c r="G2637" s="8" t="s">
        <x:v>7111</x:v>
      </x:c>
      <x:c r="H2637" s="8" t="s">
        <x:v>124</x:v>
      </x:c>
      <x:c r="I2637" s="9">
        <x:v>2180</x:v>
      </x:c>
    </x:row>
    <x:row r="2638" spans="1:9" ht="20.64999999999999857891">
      <x:c r="A2638" s="7" t="s">
        <x:v>4658</x:v>
      </x:c>
      <x:c r="B2638" s="7" t="s">
        <x:v>3612</x:v>
      </x:c>
      <x:c r="C2638" s="8" t="s">
        <x:v>544</x:v>
      </x:c>
      <x:c r="D2638" s="8" t="s">
        <x:v>6328</x:v>
      </x:c>
      <x:c r="E2638" s="8" t="s">
        <x:v>543</x:v>
      </x:c>
      <x:c r="F2638" s="8" t="s">
        <x:v>495</x:v>
      </x:c>
      <x:c r="G2638" s="8" t="s">
        <x:v>7111</x:v>
      </x:c>
      <x:c r="H2638" s="8" t="s">
        <x:v>124</x:v>
      </x:c>
      <x:c r="I2638" s="9">
        <x:v>3140</x:v>
      </x:c>
    </x:row>
    <x:row r="2639" spans="1:9" ht="20.64999999999999857891">
      <x:c r="A2639" s="7" t="s">
        <x:v>4658</x:v>
      </x:c>
      <x:c r="B2639" s="7" t="s">
        <x:v>2717</x:v>
      </x:c>
      <x:c r="C2639" s="8" t="s">
        <x:v>544</x:v>
      </x:c>
      <x:c r="D2639" s="8" t="s">
        <x:v>1585</x:v>
      </x:c>
      <x:c r="E2639" s="8" t="s">
        <x:v>543</x:v>
      </x:c>
      <x:c r="F2639" s="8" t="s">
        <x:v>495</x:v>
      </x:c>
      <x:c r="G2639" s="8" t="s">
        <x:v>7111</x:v>
      </x:c>
      <x:c r="H2639" s="8" t="s">
        <x:v>124</x:v>
      </x:c>
      <x:c r="I2639" s="9">
        <x:v>4080</x:v>
      </x:c>
    </x:row>
    <x:row r="2640" spans="1:9" ht="20.64999999999999857891">
      <x:c r="A2640" s="7" t="s">
        <x:v>4658</x:v>
      </x:c>
      <x:c r="B2640" s="7" t="s">
        <x:v>4763</x:v>
      </x:c>
      <x:c r="C2640" s="8" t="s">
        <x:v>544</x:v>
      </x:c>
      <x:c r="D2640" s="8" t="s">
        <x:v>1570</x:v>
      </x:c>
      <x:c r="E2640" s="8" t="s">
        <x:v>543</x:v>
      </x:c>
      <x:c r="F2640" s="8" t="s">
        <x:v>495</x:v>
      </x:c>
      <x:c r="G2640" s="8" t="s">
        <x:v>7111</x:v>
      </x:c>
      <x:c r="H2640" s="8" t="s">
        <x:v>124</x:v>
      </x:c>
      <x:c r="I2640" s="9">
        <x:v>5750</x:v>
      </x:c>
    </x:row>
    <x:row r="2641" spans="1:9" ht="20.64999999999999857891">
      <x:c r="A2641" s="7" t="s">
        <x:v>4658</x:v>
      </x:c>
      <x:c r="B2641" s="7" t="s">
        <x:v>3358</x:v>
      </x:c>
      <x:c r="C2641" s="8" t="s">
        <x:v>544</x:v>
      </x:c>
      <x:c r="D2641" s="8" t="s">
        <x:v>554</x:v>
      </x:c>
      <x:c r="E2641" s="8" t="s">
        <x:v>543</x:v>
      </x:c>
      <x:c r="F2641" s="8" t="s">
        <x:v>495</x:v>
      </x:c>
      <x:c r="G2641" s="8" t="s">
        <x:v>7111</x:v>
      </x:c>
      <x:c r="H2641" s="8" t="s">
        <x:v>124</x:v>
      </x:c>
      <x:c r="I2641" s="9">
        <x:v>1180</x:v>
      </x:c>
    </x:row>
    <x:row r="2642" spans="1:9" ht="20.64999999999999857891">
      <x:c r="A2642" s="7" t="s">
        <x:v>4658</x:v>
      </x:c>
      <x:c r="B2642" s="7" t="s">
        <x:v>8220</x:v>
      </x:c>
      <x:c r="C2642" s="8" t="s">
        <x:v>544</x:v>
      </x:c>
      <x:c r="D2642" s="8" t="s">
        <x:v>395</x:v>
      </x:c>
      <x:c r="E2642" s="8" t="s">
        <x:v>543</x:v>
      </x:c>
      <x:c r="F2642" s="8" t="s">
        <x:v>495</x:v>
      </x:c>
      <x:c r="G2642" s="8" t="s">
        <x:v>7111</x:v>
      </x:c>
      <x:c r="H2642" s="8" t="s">
        <x:v>124</x:v>
      </x:c>
      <x:c r="I2642" s="9">
        <x:v>1270</x:v>
      </x:c>
    </x:row>
    <x:row r="2643" spans="1:9" ht="20.64999999999999857891">
      <x:c r="A2643" s="7" t="s">
        <x:v>4658</x:v>
      </x:c>
      <x:c r="B2643" s="7" t="s">
        <x:v>3371</x:v>
      </x:c>
      <x:c r="C2643" s="8" t="s">
        <x:v>544</x:v>
      </x:c>
      <x:c r="D2643" s="8" t="s">
        <x:v>515</x:v>
      </x:c>
      <x:c r="E2643" s="8" t="s">
        <x:v>543</x:v>
      </x:c>
      <x:c r="F2643" s="8" t="s">
        <x:v>495</x:v>
      </x:c>
      <x:c r="G2643" s="8" t="s">
        <x:v>7111</x:v>
      </x:c>
      <x:c r="H2643" s="8" t="s">
        <x:v>124</x:v>
      </x:c>
      <x:c r="I2643" s="9">
        <x:v>1380</x:v>
      </x:c>
    </x:row>
    <x:row r="2644" spans="1:9" ht="20.64999999999999857891">
      <x:c r="A2644" s="7" t="s">
        <x:v>4658</x:v>
      </x:c>
      <x:c r="B2644" s="7" t="s">
        <x:v>695</x:v>
      </x:c>
      <x:c r="C2644" s="8" t="s">
        <x:v>544</x:v>
      </x:c>
      <x:c r="D2644" s="8" t="s">
        <x:v>293</x:v>
      </x:c>
      <x:c r="E2644" s="8" t="s">
        <x:v>543</x:v>
      </x:c>
      <x:c r="F2644" s="8" t="s">
        <x:v>495</x:v>
      </x:c>
      <x:c r="G2644" s="8" t="s">
        <x:v>7111</x:v>
      </x:c>
      <x:c r="H2644" s="8" t="s">
        <x:v>124</x:v>
      </x:c>
      <x:c r="I2644" s="9">
        <x:v>1550</x:v>
      </x:c>
    </x:row>
    <x:row r="2645" spans="1:9" ht="20.64999999999999857891">
      <x:c r="A2645" s="7" t="s">
        <x:v>4658</x:v>
      </x:c>
      <x:c r="B2645" s="7" t="s">
        <x:v>6224</x:v>
      </x:c>
      <x:c r="C2645" s="8" t="s">
        <x:v>544</x:v>
      </x:c>
      <x:c r="D2645" s="8" t="s">
        <x:v>409</x:v>
      </x:c>
      <x:c r="E2645" s="8" t="s">
        <x:v>543</x:v>
      </x:c>
      <x:c r="F2645" s="8" t="s">
        <x:v>495</x:v>
      </x:c>
      <x:c r="G2645" s="8" t="s">
        <x:v>7111</x:v>
      </x:c>
      <x:c r="H2645" s="8" t="s">
        <x:v>124</x:v>
      </x:c>
      <x:c r="I2645" s="9">
        <x:v>1710</x:v>
      </x:c>
    </x:row>
    <x:row r="2646" spans="1:9" ht="20.64999999999999857891">
      <x:c r="A2646" s="7" t="s">
        <x:v>4658</x:v>
      </x:c>
      <x:c r="B2646" s="7" t="s">
        <x:v>1145</x:v>
      </x:c>
      <x:c r="C2646" s="8" t="s">
        <x:v>544</x:v>
      </x:c>
      <x:c r="D2646" s="8" t="s">
        <x:v>535</x:v>
      </x:c>
      <x:c r="E2646" s="8" t="s">
        <x:v>543</x:v>
      </x:c>
      <x:c r="F2646" s="8" t="s">
        <x:v>495</x:v>
      </x:c>
      <x:c r="G2646" s="8" t="s">
        <x:v>7111</x:v>
      </x:c>
      <x:c r="H2646" s="8" t="s">
        <x:v>124</x:v>
      </x:c>
      <x:c r="I2646" s="9">
        <x:v>1900</x:v>
      </x:c>
    </x:row>
    <x:row r="2647" spans="1:9" ht="20.64999999999999857891">
      <x:c r="A2647" s="7" t="s">
        <x:v>4658</x:v>
      </x:c>
      <x:c r="B2647" s="7" t="s">
        <x:v>8053</x:v>
      </x:c>
      <x:c r="C2647" s="8" t="s">
        <x:v>544</x:v>
      </x:c>
      <x:c r="D2647" s="8" t="s">
        <x:v>522</x:v>
      </x:c>
      <x:c r="E2647" s="8" t="s">
        <x:v>543</x:v>
      </x:c>
      <x:c r="F2647" s="8" t="s">
        <x:v>495</x:v>
      </x:c>
      <x:c r="G2647" s="8" t="s">
        <x:v>7111</x:v>
      </x:c>
      <x:c r="H2647" s="8" t="s">
        <x:v>124</x:v>
      </x:c>
      <x:c r="I2647" s="9">
        <x:v>2270</x:v>
      </x:c>
    </x:row>
    <x:row r="2648" spans="1:9" ht="20.64999999999999857891">
      <x:c r="A2648" s="7" t="s">
        <x:v>4658</x:v>
      </x:c>
      <x:c r="B2648" s="7" t="s">
        <x:v>681</x:v>
      </x:c>
      <x:c r="C2648" s="8" t="s">
        <x:v>544</x:v>
      </x:c>
      <x:c r="D2648" s="8" t="s">
        <x:v>422</x:v>
      </x:c>
      <x:c r="E2648" s="8" t="s">
        <x:v>543</x:v>
      </x:c>
      <x:c r="F2648" s="8" t="s">
        <x:v>495</x:v>
      </x:c>
      <x:c r="G2648" s="8" t="s">
        <x:v>7111</x:v>
      </x:c>
      <x:c r="H2648" s="8" t="s">
        <x:v>124</x:v>
      </x:c>
      <x:c r="I2648" s="9">
        <x:v>2530</x:v>
      </x:c>
    </x:row>
    <x:row r="2649" spans="1:9" ht="20.64999999999999857891">
      <x:c r="A2649" s="7" t="s">
        <x:v>4658</x:v>
      </x:c>
      <x:c r="B2649" s="7" t="s">
        <x:v>3125</x:v>
      </x:c>
      <x:c r="C2649" s="8" t="s">
        <x:v>544</x:v>
      </x:c>
      <x:c r="D2649" s="8" t="s">
        <x:v>3842</x:v>
      </x:c>
      <x:c r="E2649" s="8" t="s">
        <x:v>543</x:v>
      </x:c>
      <x:c r="F2649" s="8" t="s">
        <x:v>495</x:v>
      </x:c>
      <x:c r="G2649" s="8" t="s">
        <x:v>7111</x:v>
      </x:c>
      <x:c r="H2649" s="8" t="s">
        <x:v>124</x:v>
      </x:c>
      <x:c r="I2649" s="9">
        <x:v>3040</x:v>
      </x:c>
    </x:row>
    <x:row r="2650" spans="1:9" ht="20.64999999999999857891">
      <x:c r="A2650" s="7" t="s">
        <x:v>4658</x:v>
      </x:c>
      <x:c r="B2650" s="7" t="s">
        <x:v>6300</x:v>
      </x:c>
      <x:c r="C2650" s="8" t="s">
        <x:v>544</x:v>
      </x:c>
      <x:c r="D2650" s="8" t="s">
        <x:v>3951</x:v>
      </x:c>
      <x:c r="E2650" s="8" t="s">
        <x:v>543</x:v>
      </x:c>
      <x:c r="F2650" s="8" t="s">
        <x:v>495</x:v>
      </x:c>
      <x:c r="G2650" s="8" t="s">
        <x:v>7111</x:v>
      </x:c>
      <x:c r="H2650" s="8" t="s">
        <x:v>124</x:v>
      </x:c>
      <x:c r="I2650" s="9">
        <x:v>4230</x:v>
      </x:c>
    </x:row>
    <x:row r="2651" spans="1:9" ht="20.64999999999999857891">
      <x:c r="A2651" s="7" t="s">
        <x:v>4658</x:v>
      </x:c>
      <x:c r="B2651" s="7" t="s">
        <x:v>1791</x:v>
      </x:c>
      <x:c r="C2651" s="8" t="s">
        <x:v>544</x:v>
      </x:c>
      <x:c r="D2651" s="8" t="s">
        <x:v>2679</x:v>
      </x:c>
      <x:c r="E2651" s="8" t="s">
        <x:v>543</x:v>
      </x:c>
      <x:c r="F2651" s="8" t="s">
        <x:v>495</x:v>
      </x:c>
      <x:c r="G2651" s="8" t="s">
        <x:v>7111</x:v>
      </x:c>
      <x:c r="H2651" s="8" t="s">
        <x:v>124</x:v>
      </x:c>
      <x:c r="I2651" s="9">
        <x:v>5530</x:v>
      </x:c>
    </x:row>
    <x:row r="2652" spans="1:9" ht="20.64999999999999857891">
      <x:c r="A2652" s="7" t="s">
        <x:v>4658</x:v>
      </x:c>
      <x:c r="B2652" s="7" t="s">
        <x:v>3154</x:v>
      </x:c>
      <x:c r="C2652" s="8" t="s">
        <x:v>544</x:v>
      </x:c>
      <x:c r="D2652" s="8" t="s">
        <x:v>3813</x:v>
      </x:c>
      <x:c r="E2652" s="8" t="s">
        <x:v>543</x:v>
      </x:c>
      <x:c r="F2652" s="8" t="s">
        <x:v>495</x:v>
      </x:c>
      <x:c r="G2652" s="8" t="s">
        <x:v>7111</x:v>
      </x:c>
      <x:c r="H2652" s="8" t="s">
        <x:v>124</x:v>
      </x:c>
      <x:c r="I2652" s="9">
        <x:v>7790</x:v>
      </x:c>
    </x:row>
    <x:row r="2653" spans="1:9" ht="20.64999999999999857891">
      <x:c r="A2653" s="7" t="s">
        <x:v>4658</x:v>
      </x:c>
      <x:c r="B2653" s="7" t="s">
        <x:v>3136</x:v>
      </x:c>
      <x:c r="C2653" s="8" t="s">
        <x:v>544</x:v>
      </x:c>
      <x:c r="D2653" s="8" t="s">
        <x:v>319</x:v>
      </x:c>
      <x:c r="E2653" s="8" t="s">
        <x:v>543</x:v>
      </x:c>
      <x:c r="F2653" s="8" t="s">
        <x:v>495</x:v>
      </x:c>
      <x:c r="G2653" s="8" t="s">
        <x:v>7111</x:v>
      </x:c>
      <x:c r="H2653" s="8" t="s">
        <x:v>124</x:v>
      </x:c>
      <x:c r="I2653" s="9">
        <x:v>1720</x:v>
      </x:c>
    </x:row>
    <x:row r="2654" spans="1:9" ht="20.64999999999999857891">
      <x:c r="A2654" s="7" t="s">
        <x:v>4480</x:v>
      </x:c>
      <x:c r="B2654" s="7" t="s">
        <x:v>1729</x:v>
      </x:c>
      <x:c r="C2654" s="8" t="s">
        <x:v>3848</x:v>
      </x:c>
      <x:c r="D2654" s="8" t="s">
        <x:v>7050</x:v>
      </x:c>
      <x:c r="E2654" s="8" t="s">
        <x:v>543</x:v>
      </x:c>
      <x:c r="F2654" s="8" t="s">
        <x:v>495</x:v>
      </x:c>
      <x:c r="G2654" s="8" t="s">
        <x:v>7111</x:v>
      </x:c>
      <x:c r="H2654" s="8" t="s">
        <x:v>919</x:v>
      </x:c>
      <x:c r="I2654" s="9">
        <x:v>1244000</x:v>
      </x:c>
    </x:row>
    <x:row r="2655" spans="1:9" ht="20.64999999999999857891">
      <x:c r="A2655" s="7" t="s">
        <x:v>4480</x:v>
      </x:c>
      <x:c r="B2655" s="7" t="s">
        <x:v>1647</x:v>
      </x:c>
      <x:c r="C2655" s="8" t="s">
        <x:v>3848</x:v>
      </x:c>
      <x:c r="D2655" s="8" t="s">
        <x:v>5294</x:v>
      </x:c>
      <x:c r="E2655" s="8" t="s">
        <x:v>543</x:v>
      </x:c>
      <x:c r="F2655" s="8" t="s">
        <x:v>495</x:v>
      </x:c>
      <x:c r="G2655" s="8" t="s">
        <x:v>7111</x:v>
      </x:c>
      <x:c r="H2655" s="8" t="s">
        <x:v>919</x:v>
      </x:c>
      <x:c r="I2655" s="9">
        <x:v>1359000</x:v>
      </x:c>
    </x:row>
    <x:row r="2656" spans="1:9" ht="20.64999999999999857891">
      <x:c r="A2656" s="7" t="s">
        <x:v>4480</x:v>
      </x:c>
      <x:c r="B2656" s="7" t="s">
        <x:v>1103</x:v>
      </x:c>
      <x:c r="C2656" s="8" t="s">
        <x:v>3848</x:v>
      </x:c>
      <x:c r="D2656" s="8" t="s">
        <x:v>5005</x:v>
      </x:c>
      <x:c r="E2656" s="8" t="s">
        <x:v>543</x:v>
      </x:c>
      <x:c r="F2656" s="8" t="s">
        <x:v>495</x:v>
      </x:c>
      <x:c r="G2656" s="8" t="s">
        <x:v>7111</x:v>
      </x:c>
      <x:c r="H2656" s="8" t="s">
        <x:v>919</x:v>
      </x:c>
      <x:c r="I2656" s="9">
        <x:v>1519000</x:v>
      </x:c>
    </x:row>
    <x:row r="2657" spans="1:9" ht="20.64999999999999857891">
      <x:c r="A2657" s="7" t="s">
        <x:v>4480</x:v>
      </x:c>
      <x:c r="B2657" s="7" t="s">
        <x:v>1214</x:v>
      </x:c>
      <x:c r="C2657" s="8" t="s">
        <x:v>3848</x:v>
      </x:c>
      <x:c r="D2657" s="8" t="s">
        <x:v>7082</x:v>
      </x:c>
      <x:c r="E2657" s="8" t="s">
        <x:v>543</x:v>
      </x:c>
      <x:c r="F2657" s="8" t="s">
        <x:v>495</x:v>
      </x:c>
      <x:c r="G2657" s="8" t="s">
        <x:v>7111</x:v>
      </x:c>
      <x:c r="H2657" s="8" t="s">
        <x:v>919</x:v>
      </x:c>
      <x:c r="I2657" s="9">
        <x:v>996100</x:v>
      </x:c>
    </x:row>
    <x:row r="2658" spans="1:9" ht="20.64999999999999857891">
      <x:c r="A2658" s="7" t="s">
        <x:v>4480</x:v>
      </x:c>
      <x:c r="B2658" s="7" t="s">
        <x:v>7891</x:v>
      </x:c>
      <x:c r="C2658" s="8" t="s">
        <x:v>3848</x:v>
      </x:c>
      <x:c r="D2658" s="8" t="s">
        <x:v>7134</x:v>
      </x:c>
      <x:c r="E2658" s="8" t="s">
        <x:v>543</x:v>
      </x:c>
      <x:c r="F2658" s="8" t="s">
        <x:v>495</x:v>
      </x:c>
      <x:c r="G2658" s="8" t="s">
        <x:v>7111</x:v>
      </x:c>
      <x:c r="H2658" s="8" t="s">
        <x:v>919</x:v>
      </x:c>
      <x:c r="I2658" s="9">
        <x:v>1218000</x:v>
      </x:c>
    </x:row>
    <x:row r="2659" spans="1:9" ht="20.64999999999999857891">
      <x:c r="A2659" s="7" t="s">
        <x:v>4480</x:v>
      </x:c>
      <x:c r="B2659" s="7" t="s">
        <x:v>3416</x:v>
      </x:c>
      <x:c r="C2659" s="8" t="s">
        <x:v>3848</x:v>
      </x:c>
      <x:c r="D2659" s="8" t="s">
        <x:v>7046</x:v>
      </x:c>
      <x:c r="E2659" s="8" t="s">
        <x:v>543</x:v>
      </x:c>
      <x:c r="F2659" s="8" t="s">
        <x:v>495</x:v>
      </x:c>
      <x:c r="G2659" s="8" t="s">
        <x:v>7111</x:v>
      </x:c>
      <x:c r="H2659" s="8" t="s">
        <x:v>919</x:v>
      </x:c>
      <x:c r="I2659" s="9">
        <x:v>1401000</x:v>
      </x:c>
    </x:row>
    <x:row r="2660" spans="1:9" ht="20.64999999999999857891">
      <x:c r="A2660" s="7" t="s">
        <x:v>4480</x:v>
      </x:c>
      <x:c r="B2660" s="7" t="s">
        <x:v>1215</x:v>
      </x:c>
      <x:c r="C2660" s="8" t="s">
        <x:v>3848</x:v>
      </x:c>
      <x:c r="D2660" s="8" t="s">
        <x:v>7169</x:v>
      </x:c>
      <x:c r="E2660" s="8" t="s">
        <x:v>543</x:v>
      </x:c>
      <x:c r="F2660" s="8" t="s">
        <x:v>495</x:v>
      </x:c>
      <x:c r="G2660" s="8" t="s">
        <x:v>7111</x:v>
      </x:c>
      <x:c r="H2660" s="8" t="s">
        <x:v>919</x:v>
      </x:c>
      <x:c r="I2660" s="9">
        <x:v>1578000</x:v>
      </x:c>
    </x:row>
    <x:row r="2661" spans="1:9" ht="20.64999999999999857891">
      <x:c r="A2661" s="7" t="s">
        <x:v>4480</x:v>
      </x:c>
      <x:c r="B2661" s="7" t="s">
        <x:v>6280</x:v>
      </x:c>
      <x:c r="C2661" s="8" t="s">
        <x:v>3848</x:v>
      </x:c>
      <x:c r="D2661" s="8" t="s">
        <x:v>5610</x:v>
      </x:c>
      <x:c r="E2661" s="8" t="s">
        <x:v>543</x:v>
      </x:c>
      <x:c r="F2661" s="8" t="s">
        <x:v>495</x:v>
      </x:c>
      <x:c r="G2661" s="8" t="s">
        <x:v>7111</x:v>
      </x:c>
      <x:c r="H2661" s="8" t="s">
        <x:v>919</x:v>
      </x:c>
      <x:c r="I2661" s="9">
        <x:v>1744000</x:v>
      </x:c>
    </x:row>
    <x:row r="2662" spans="1:9" ht="20.64999999999999857891">
      <x:c r="A2662" s="7" t="s">
        <x:v>4480</x:v>
      </x:c>
      <x:c r="B2662" s="7" t="s">
        <x:v>4416</x:v>
      </x:c>
      <x:c r="C2662" s="8" t="s">
        <x:v>3848</x:v>
      </x:c>
      <x:c r="D2662" s="8" t="s">
        <x:v>5305</x:v>
      </x:c>
      <x:c r="E2662" s="8" t="s">
        <x:v>543</x:v>
      </x:c>
      <x:c r="F2662" s="8" t="s">
        <x:v>495</x:v>
      </x:c>
      <x:c r="G2662" s="8" t="s">
        <x:v>7111</x:v>
      </x:c>
      <x:c r="H2662" s="8" t="s">
        <x:v>919</x:v>
      </x:c>
      <x:c r="I2662" s="9">
        <x:v>1352000</x:v>
      </x:c>
    </x:row>
    <x:row r="2663" spans="1:9" ht="20.64999999999999857891">
      <x:c r="A2663" s="7" t="s">
        <x:v>4480</x:v>
      </x:c>
      <x:c r="B2663" s="7" t="s">
        <x:v>1071</x:v>
      </x:c>
      <x:c r="C2663" s="8" t="s">
        <x:v>3848</x:v>
      </x:c>
      <x:c r="D2663" s="8" t="s">
        <x:v>4936</x:v>
      </x:c>
      <x:c r="E2663" s="8" t="s">
        <x:v>543</x:v>
      </x:c>
      <x:c r="F2663" s="8" t="s">
        <x:v>495</x:v>
      </x:c>
      <x:c r="G2663" s="8" t="s">
        <x:v>7111</x:v>
      </x:c>
      <x:c r="H2663" s="8" t="s">
        <x:v>919</x:v>
      </x:c>
      <x:c r="I2663" s="9">
        <x:v>1593000</x:v>
      </x:c>
    </x:row>
    <x:row r="2664" spans="1:9" ht="20.64999999999999857891">
      <x:c r="A2664" s="7" t="s">
        <x:v>4480</x:v>
      </x:c>
      <x:c r="B2664" s="7" t="s">
        <x:v>3299</x:v>
      </x:c>
      <x:c r="C2664" s="8" t="s">
        <x:v>3848</x:v>
      </x:c>
      <x:c r="D2664" s="8" t="s">
        <x:v>4983</x:v>
      </x:c>
      <x:c r="E2664" s="8" t="s">
        <x:v>543</x:v>
      </x:c>
      <x:c r="F2664" s="8" t="s">
        <x:v>495</x:v>
      </x:c>
      <x:c r="G2664" s="8" t="s">
        <x:v>7111</x:v>
      </x:c>
      <x:c r="H2664" s="8" t="s">
        <x:v>919</x:v>
      </x:c>
      <x:c r="I2664" s="9">
        <x:v>1875000</x:v>
      </x:c>
    </x:row>
    <x:row r="2665" spans="1:9" ht="20.64999999999999857891">
      <x:c r="A2665" s="7" t="s">
        <x:v>4480</x:v>
      </x:c>
      <x:c r="B2665" s="7" t="s">
        <x:v>8036</x:v>
      </x:c>
      <x:c r="C2665" s="8" t="s">
        <x:v>3848</x:v>
      </x:c>
      <x:c r="D2665" s="8" t="s">
        <x:v>4948</x:v>
      </x:c>
      <x:c r="E2665" s="8" t="s">
        <x:v>543</x:v>
      </x:c>
      <x:c r="F2665" s="8" t="s">
        <x:v>495</x:v>
      </x:c>
      <x:c r="G2665" s="8" t="s">
        <x:v>7111</x:v>
      </x:c>
      <x:c r="H2665" s="8" t="s">
        <x:v>919</x:v>
      </x:c>
      <x:c r="I2665" s="9">
        <x:v>2041000</x:v>
      </x:c>
    </x:row>
    <x:row r="2666" spans="1:9" ht="20.64999999999999857891">
      <x:c r="A2666" s="7" t="s">
        <x:v>4480</x:v>
      </x:c>
      <x:c r="B2666" s="7" t="s">
        <x:v>3500</x:v>
      </x:c>
      <x:c r="C2666" s="8" t="s">
        <x:v>3848</x:v>
      </x:c>
      <x:c r="D2666" s="8" t="s">
        <x:v>5333</x:v>
      </x:c>
      <x:c r="E2666" s="8" t="s">
        <x:v>543</x:v>
      </x:c>
      <x:c r="F2666" s="8" t="s">
        <x:v>495</x:v>
      </x:c>
      <x:c r="G2666" s="8" t="s">
        <x:v>7111</x:v>
      </x:c>
      <x:c r="H2666" s="8" t="s">
        <x:v>919</x:v>
      </x:c>
      <x:c r="I2666" s="9">
        <x:v>2124000</x:v>
      </x:c>
    </x:row>
    <x:row r="2667" spans="1:9" ht="20.64999999999999857891">
      <x:c r="A2667" s="7" t="s">
        <x:v>4480</x:v>
      </x:c>
      <x:c r="B2667" s="7" t="s">
        <x:v>1693</x:v>
      </x:c>
      <x:c r="C2667" s="8" t="s">
        <x:v>3848</x:v>
      </x:c>
      <x:c r="D2667" s="8" t="s">
        <x:v>4932</x:v>
      </x:c>
      <x:c r="E2667" s="8" t="s">
        <x:v>543</x:v>
      </x:c>
      <x:c r="F2667" s="8" t="s">
        <x:v>495</x:v>
      </x:c>
      <x:c r="G2667" s="8" t="s">
        <x:v>7111</x:v>
      </x:c>
      <x:c r="H2667" s="8" t="s">
        <x:v>919</x:v>
      </x:c>
      <x:c r="I2667" s="9">
        <x:v>2407000</x:v>
      </x:c>
    </x:row>
    <x:row r="2668" spans="1:9" ht="20.64999999999999857891">
      <x:c r="A2668" s="7" t="s">
        <x:v>4480</x:v>
      </x:c>
      <x:c r="B2668" s="7" t="s">
        <x:v>1629</x:v>
      </x:c>
      <x:c r="C2668" s="8" t="s">
        <x:v>3848</x:v>
      </x:c>
      <x:c r="D2668" s="8" t="s">
        <x:v>4990</x:v>
      </x:c>
      <x:c r="E2668" s="8" t="s">
        <x:v>543</x:v>
      </x:c>
      <x:c r="F2668" s="8" t="s">
        <x:v>495</x:v>
      </x:c>
      <x:c r="G2668" s="8" t="s">
        <x:v>7111</x:v>
      </x:c>
      <x:c r="H2668" s="8" t="s">
        <x:v>919</x:v>
      </x:c>
      <x:c r="I2668" s="9">
        <x:v>2622000</x:v>
      </x:c>
    </x:row>
    <x:row r="2669" spans="1:9" ht="20.64999999999999857891">
      <x:c r="A2669" s="7" t="s">
        <x:v>4480</x:v>
      </x:c>
      <x:c r="B2669" s="7" t="s">
        <x:v>3213</x:v>
      </x:c>
      <x:c r="C2669" s="8" t="s">
        <x:v>3848</x:v>
      </x:c>
      <x:c r="D2669" s="8" t="s">
        <x:v>4980</x:v>
      </x:c>
      <x:c r="E2669" s="8" t="s">
        <x:v>543</x:v>
      </x:c>
      <x:c r="F2669" s="8" t="s">
        <x:v>495</x:v>
      </x:c>
      <x:c r="G2669" s="8" t="s">
        <x:v>7111</x:v>
      </x:c>
      <x:c r="H2669" s="8" t="s">
        <x:v>919</x:v>
      </x:c>
      <x:c r="I2669" s="9">
        <x:v>2538000</x:v>
      </x:c>
    </x:row>
    <x:row r="2670" spans="1:9" ht="20.64999999999999857891">
      <x:c r="A2670" s="7" t="s">
        <x:v>4480</x:v>
      </x:c>
      <x:c r="B2670" s="7" t="s">
        <x:v>3424</x:v>
      </x:c>
      <x:c r="C2670" s="8" t="s">
        <x:v>3848</x:v>
      </x:c>
      <x:c r="D2670" s="8" t="s">
        <x:v>5533</x:v>
      </x:c>
      <x:c r="E2670" s="8" t="s">
        <x:v>543</x:v>
      </x:c>
      <x:c r="F2670" s="8" t="s">
        <x:v>495</x:v>
      </x:c>
      <x:c r="G2670" s="8" t="s">
        <x:v>7111</x:v>
      </x:c>
      <x:c r="H2670" s="8" t="s">
        <x:v>919</x:v>
      </x:c>
      <x:c r="I2670" s="9">
        <x:v>2969000</x:v>
      </x:c>
    </x:row>
    <x:row r="2671" spans="1:9" ht="20.64999999999999857891">
      <x:c r="A2671" s="7" t="s">
        <x:v>4480</x:v>
      </x:c>
      <x:c r="B2671" s="7" t="s">
        <x:v>8277</x:v>
      </x:c>
      <x:c r="C2671" s="8" t="s">
        <x:v>3848</x:v>
      </x:c>
      <x:c r="D2671" s="8" t="s">
        <x:v>5042</x:v>
      </x:c>
      <x:c r="E2671" s="8" t="s">
        <x:v>543</x:v>
      </x:c>
      <x:c r="F2671" s="8" t="s">
        <x:v>495</x:v>
      </x:c>
      <x:c r="G2671" s="8" t="s">
        <x:v>7111</x:v>
      </x:c>
      <x:c r="H2671" s="8" t="s">
        <x:v>919</x:v>
      </x:c>
      <x:c r="I2671" s="9">
        <x:v>4116000</x:v>
      </x:c>
    </x:row>
    <x:row r="2672" spans="1:9" ht="20.64999999999999857891">
      <x:c r="A2672" s="7" t="s">
        <x:v>4480</x:v>
      </x:c>
      <x:c r="B2672" s="7" t="s">
        <x:v>1043</x:v>
      </x:c>
      <x:c r="C2672" s="8" t="s">
        <x:v>389</x:v>
      </x:c>
      <x:c r="D2672" s="8" t="s">
        <x:v>5716</x:v>
      </x:c>
      <x:c r="E2672" s="8" t="s">
        <x:v>543</x:v>
      </x:c>
      <x:c r="F2672" s="8" t="s">
        <x:v>495</x:v>
      </x:c>
      <x:c r="G2672" s="8" t="s">
        <x:v>7111</x:v>
      </x:c>
      <x:c r="H2672" s="8" t="s">
        <x:v>919</x:v>
      </x:c>
      <x:c r="I2672" s="9">
        <x:v>1088500</x:v>
      </x:c>
    </x:row>
    <x:row r="2673" spans="1:9" ht="20.64999999999999857891">
      <x:c r="A2673" s="7" t="s">
        <x:v>4480</x:v>
      </x:c>
      <x:c r="B2673" s="7" t="s">
        <x:v>3332</x:v>
      </x:c>
      <x:c r="C2673" s="8" t="s">
        <x:v>389</x:v>
      </x:c>
      <x:c r="D2673" s="8" t="s">
        <x:v>5790</x:v>
      </x:c>
      <x:c r="E2673" s="8" t="s">
        <x:v>543</x:v>
      </x:c>
      <x:c r="F2673" s="8" t="s">
        <x:v>495</x:v>
      </x:c>
      <x:c r="G2673" s="8" t="s">
        <x:v>7111</x:v>
      </x:c>
      <x:c r="H2673" s="8" t="s">
        <x:v>919</x:v>
      </x:c>
      <x:c r="I2673" s="9">
        <x:v>1078500</x:v>
      </x:c>
    </x:row>
    <x:row r="2674" spans="1:9" ht="20.64999999999999857891">
      <x:c r="A2674" s="7" t="s">
        <x:v>4480</x:v>
      </x:c>
      <x:c r="B2674" s="7" t="s">
        <x:v>1057</x:v>
      </x:c>
      <x:c r="C2674" s="8" t="s">
        <x:v>389</x:v>
      </x:c>
      <x:c r="D2674" s="8" t="s">
        <x:v>8411</x:v>
      </x:c>
      <x:c r="E2674" s="8" t="s">
        <x:v>543</x:v>
      </x:c>
      <x:c r="F2674" s="8" t="s">
        <x:v>495</x:v>
      </x:c>
      <x:c r="G2674" s="8" t="s">
        <x:v>7111</x:v>
      </x:c>
      <x:c r="H2674" s="8" t="s">
        <x:v>919</x:v>
      </x:c>
      <x:c r="I2674" s="9">
        <x:v>1103900</x:v>
      </x:c>
    </x:row>
    <x:row r="2675" spans="1:9" ht="20.64999999999999857891">
      <x:c r="A2675" s="7" t="s">
        <x:v>4480</x:v>
      </x:c>
      <x:c r="B2675" s="7" t="s">
        <x:v>1079</x:v>
      </x:c>
      <x:c r="C2675" s="8" t="s">
        <x:v>389</x:v>
      </x:c>
      <x:c r="D2675" s="8" t="s">
        <x:v>6014</x:v>
      </x:c>
      <x:c r="E2675" s="8" t="s">
        <x:v>543</x:v>
      </x:c>
      <x:c r="F2675" s="8" t="s">
        <x:v>495</x:v>
      </x:c>
      <x:c r="G2675" s="8" t="s">
        <x:v>7111</x:v>
      </x:c>
      <x:c r="H2675" s="8" t="s">
        <x:v>919</x:v>
      </x:c>
      <x:c r="I2675" s="9">
        <x:v>1129200</x:v>
      </x:c>
    </x:row>
    <x:row r="2676" spans="1:9" ht="20.64999999999999857891">
      <x:c r="A2676" s="7" t="s">
        <x:v>4480</x:v>
      </x:c>
      <x:c r="B2676" s="7" t="s">
        <x:v>742</x:v>
      </x:c>
      <x:c r="C2676" s="8" t="s">
        <x:v>389</x:v>
      </x:c>
      <x:c r="D2676" s="8" t="s">
        <x:v>8419</x:v>
      </x:c>
      <x:c r="E2676" s="8" t="s">
        <x:v>543</x:v>
      </x:c>
      <x:c r="F2676" s="8" t="s">
        <x:v>495</x:v>
      </x:c>
      <x:c r="G2676" s="8" t="s">
        <x:v>7111</x:v>
      </x:c>
      <x:c r="H2676" s="8" t="s">
        <x:v>919</x:v>
      </x:c>
      <x:c r="I2676" s="9">
        <x:v>1174600</x:v>
      </x:c>
    </x:row>
    <x:row r="2677" spans="1:9" ht="20.64999999999999857891">
      <x:c r="A2677" s="7" t="s">
        <x:v>4480</x:v>
      </x:c>
      <x:c r="B2677" s="7" t="s">
        <x:v>6086</x:v>
      </x:c>
      <x:c r="C2677" s="8" t="s">
        <x:v>389</x:v>
      </x:c>
      <x:c r="D2677" s="8" t="s">
        <x:v>6551</x:v>
      </x:c>
      <x:c r="E2677" s="8" t="s">
        <x:v>543</x:v>
      </x:c>
      <x:c r="F2677" s="8" t="s">
        <x:v>495</x:v>
      </x:c>
      <x:c r="G2677" s="8" t="s">
        <x:v>7111</x:v>
      </x:c>
      <x:c r="H2677" s="8" t="s">
        <x:v>919</x:v>
      </x:c>
      <x:c r="I2677" s="9">
        <x:v>1228600</x:v>
      </x:c>
    </x:row>
    <x:row r="2678" spans="1:9" ht="20.64999999999999857891">
      <x:c r="A2678" s="7" t="s">
        <x:v>4480</x:v>
      </x:c>
      <x:c r="B2678" s="7" t="s">
        <x:v>1084</x:v>
      </x:c>
      <x:c r="C2678" s="8" t="s">
        <x:v>389</x:v>
      </x:c>
      <x:c r="D2678" s="8" t="s">
        <x:v>5735</x:v>
      </x:c>
      <x:c r="E2678" s="8" t="s">
        <x:v>543</x:v>
      </x:c>
      <x:c r="F2678" s="8" t="s">
        <x:v>495</x:v>
      </x:c>
      <x:c r="G2678" s="8" t="s">
        <x:v>7111</x:v>
      </x:c>
      <x:c r="H2678" s="8" t="s">
        <x:v>919</x:v>
      </x:c>
      <x:c r="I2678" s="9">
        <x:v>1235900</x:v>
      </x:c>
    </x:row>
    <x:row r="2679" spans="1:9" ht="20.64999999999999857891">
      <x:c r="A2679" s="7" t="s">
        <x:v>4480</x:v>
      </x:c>
      <x:c r="B2679" s="7" t="s">
        <x:v>1100</x:v>
      </x:c>
      <x:c r="C2679" s="8" t="s">
        <x:v>389</x:v>
      </x:c>
      <x:c r="D2679" s="8" t="s">
        <x:v>8397</x:v>
      </x:c>
      <x:c r="E2679" s="8" t="s">
        <x:v>543</x:v>
      </x:c>
      <x:c r="F2679" s="8" t="s">
        <x:v>495</x:v>
      </x:c>
      <x:c r="G2679" s="8" t="s">
        <x:v>7111</x:v>
      </x:c>
      <x:c r="H2679" s="8" t="s">
        <x:v>919</x:v>
      </x:c>
      <x:c r="I2679" s="9">
        <x:v>1279900</x:v>
      </x:c>
    </x:row>
    <x:row r="2680" spans="1:9" ht="20.64999999999999857891">
      <x:c r="A2680" s="7" t="s">
        <x:v>4480</x:v>
      </x:c>
      <x:c r="B2680" s="7" t="s">
        <x:v>1085</x:v>
      </x:c>
      <x:c r="C2680" s="8" t="s">
        <x:v>389</x:v>
      </x:c>
      <x:c r="D2680" s="8" t="s">
        <x:v>6645</x:v>
      </x:c>
      <x:c r="E2680" s="8" t="s">
        <x:v>543</x:v>
      </x:c>
      <x:c r="F2680" s="8" t="s">
        <x:v>495</x:v>
      </x:c>
      <x:c r="G2680" s="8" t="s">
        <x:v>7111</x:v>
      </x:c>
      <x:c r="H2680" s="8" t="s">
        <x:v>919</x:v>
      </x:c>
      <x:c r="I2680" s="9">
        <x:v>1355000</x:v>
      </x:c>
    </x:row>
    <x:row r="2681" spans="1:9" ht="20.64999999999999857891">
      <x:c r="A2681" s="7" t="s">
        <x:v>6216</x:v>
      </x:c>
      <x:c r="B2681" s="7" t="s">
        <x:v>8253</x:v>
      </x:c>
      <x:c r="C2681" s="8" t="s">
        <x:v>388</x:v>
      </x:c>
      <x:c r="D2681" s="8" t="s">
        <x:v>2220</x:v>
      </x:c>
      <x:c r="E2681" s="8" t="s">
        <x:v>543</x:v>
      </x:c>
      <x:c r="F2681" s="8" t="s">
        <x:v>495</x:v>
      </x:c>
      <x:c r="G2681" s="8" t="s">
        <x:v>7111</x:v>
      </x:c>
      <x:c r="H2681" s="8" t="s">
        <x:v>114</x:v>
      </x:c>
      <x:c r="I2681" s="9">
        <x:v>4120</x:v>
      </x:c>
    </x:row>
    <x:row r="2682" spans="1:9" ht="20.64999999999999857891">
      <x:c r="A2682" s="7" t="s">
        <x:v>6216</x:v>
      </x:c>
      <x:c r="B2682" s="7" t="s">
        <x:v>656</x:v>
      </x:c>
      <x:c r="C2682" s="8" t="s">
        <x:v>388</x:v>
      </x:c>
      <x:c r="D2682" s="8" t="s">
        <x:v>2273</x:v>
      </x:c>
      <x:c r="E2682" s="8" t="s">
        <x:v>543</x:v>
      </x:c>
      <x:c r="F2682" s="8" t="s">
        <x:v>495</x:v>
      </x:c>
      <x:c r="G2682" s="8" t="s">
        <x:v>7111</x:v>
      </x:c>
      <x:c r="H2682" s="8" t="s">
        <x:v>114</x:v>
      </x:c>
      <x:c r="I2682" s="9">
        <x:v>5610</x:v>
      </x:c>
    </x:row>
    <x:row r="2683" spans="1:9" ht="20.64999999999999857891">
      <x:c r="A2683" s="7" t="s">
        <x:v>6216</x:v>
      </x:c>
      <x:c r="B2683" s="7" t="s">
        <x:v>3147</x:v>
      </x:c>
      <x:c r="C2683" s="8" t="s">
        <x:v>388</x:v>
      </x:c>
      <x:c r="D2683" s="8" t="s">
        <x:v>1486</x:v>
      </x:c>
      <x:c r="E2683" s="8" t="s">
        <x:v>543</x:v>
      </x:c>
      <x:c r="F2683" s="8" t="s">
        <x:v>495</x:v>
      </x:c>
      <x:c r="G2683" s="8" t="s">
        <x:v>7111</x:v>
      </x:c>
      <x:c r="H2683" s="8" t="s">
        <x:v>114</x:v>
      </x:c>
      <x:c r="I2683" s="9">
        <x:v>8990</x:v>
      </x:c>
    </x:row>
    <x:row r="2684" spans="1:9" ht="20.64999999999999857891">
      <x:c r="A2684" s="7" t="s">
        <x:v>6216</x:v>
      </x:c>
      <x:c r="B2684" s="7" t="s">
        <x:v>4782</x:v>
      </x:c>
      <x:c r="C2684" s="8" t="s">
        <x:v>388</x:v>
      </x:c>
      <x:c r="D2684" s="8" t="s">
        <x:v>8279</x:v>
      </x:c>
      <x:c r="E2684" s="8" t="s">
        <x:v>543</x:v>
      </x:c>
      <x:c r="F2684" s="8" t="s">
        <x:v>495</x:v>
      </x:c>
      <x:c r="G2684" s="8" t="s">
        <x:v>7111</x:v>
      </x:c>
      <x:c r="H2684" s="8" t="s">
        <x:v>114</x:v>
      </x:c>
      <x:c r="I2684" s="9">
        <x:v>570</x:v>
      </x:c>
    </x:row>
    <x:row r="2685" spans="1:9" ht="20.64999999999999857891">
      <x:c r="A2685" s="7" t="s">
        <x:v>6216</x:v>
      </x:c>
      <x:c r="B2685" s="7" t="s">
        <x:v>3469</x:v>
      </x:c>
      <x:c r="C2685" s="8" t="s">
        <x:v>388</x:v>
      </x:c>
      <x:c r="D2685" s="8" t="s">
        <x:v>1162</x:v>
      </x:c>
      <x:c r="E2685" s="8" t="s">
        <x:v>543</x:v>
      </x:c>
      <x:c r="F2685" s="8" t="s">
        <x:v>495</x:v>
      </x:c>
      <x:c r="G2685" s="8" t="s">
        <x:v>7111</x:v>
      </x:c>
      <x:c r="H2685" s="8" t="s">
        <x:v>114</x:v>
      </x:c>
      <x:c r="I2685" s="9">
        <x:v>620</x:v>
      </x:c>
    </x:row>
    <x:row r="2686" spans="1:9" ht="20.64999999999999857891">
      <x:c r="A2686" s="7" t="s">
        <x:v>6216</x:v>
      </x:c>
      <x:c r="B2686" s="7" t="s">
        <x:v>3441</x:v>
      </x:c>
      <x:c r="C2686" s="8" t="s">
        <x:v>388</x:v>
      </x:c>
      <x:c r="D2686" s="8" t="s">
        <x:v>6233</x:v>
      </x:c>
      <x:c r="E2686" s="8" t="s">
        <x:v>543</x:v>
      </x:c>
      <x:c r="F2686" s="8" t="s">
        <x:v>495</x:v>
      </x:c>
      <x:c r="G2686" s="8" t="s">
        <x:v>7111</x:v>
      </x:c>
      <x:c r="H2686" s="8" t="s">
        <x:v>114</x:v>
      </x:c>
      <x:c r="I2686" s="9">
        <x:v>670</x:v>
      </x:c>
    </x:row>
    <x:row r="2687" spans="1:9" ht="20.64999999999999857891">
      <x:c r="A2687" s="7" t="s">
        <x:v>6216</x:v>
      </x:c>
      <x:c r="B2687" s="7" t="s">
        <x:v>3229</x:v>
      </x:c>
      <x:c r="C2687" s="8" t="s">
        <x:v>388</x:v>
      </x:c>
      <x:c r="D2687" s="8" t="s">
        <x:v>1859</x:v>
      </x:c>
      <x:c r="E2687" s="8" t="s">
        <x:v>543</x:v>
      </x:c>
      <x:c r="F2687" s="8" t="s">
        <x:v>495</x:v>
      </x:c>
      <x:c r="G2687" s="8" t="s">
        <x:v>7111</x:v>
      </x:c>
      <x:c r="H2687" s="8" t="s">
        <x:v>114</x:v>
      </x:c>
      <x:c r="I2687" s="9">
        <x:v>790</x:v>
      </x:c>
    </x:row>
    <x:row r="2688" spans="1:9" ht="20.64999999999999857891">
      <x:c r="A2688" s="7" t="s">
        <x:v>6216</x:v>
      </x:c>
      <x:c r="B2688" s="7" t="s">
        <x:v>3819</x:v>
      </x:c>
      <x:c r="C2688" s="8" t="s">
        <x:v>388</x:v>
      </x:c>
      <x:c r="D2688" s="8" t="s">
        <x:v>3879</x:v>
      </x:c>
      <x:c r="E2688" s="8" t="s">
        <x:v>543</x:v>
      </x:c>
      <x:c r="F2688" s="8" t="s">
        <x:v>495</x:v>
      </x:c>
      <x:c r="G2688" s="8" t="s">
        <x:v>7111</x:v>
      </x:c>
      <x:c r="H2688" s="8" t="s">
        <x:v>114</x:v>
      </x:c>
      <x:c r="I2688" s="9">
        <x:v>850</x:v>
      </x:c>
    </x:row>
    <x:row r="2689" spans="1:9" ht="20.64999999999999857891">
      <x:c r="A2689" s="7" t="s">
        <x:v>6216</x:v>
      </x:c>
      <x:c r="B2689" s="7" t="s">
        <x:v>661</x:v>
      </x:c>
      <x:c r="C2689" s="8" t="s">
        <x:v>388</x:v>
      </x:c>
      <x:c r="D2689" s="8" t="s">
        <x:v>1574</x:v>
      </x:c>
      <x:c r="E2689" s="8" t="s">
        <x:v>543</x:v>
      </x:c>
      <x:c r="F2689" s="8" t="s">
        <x:v>495</x:v>
      </x:c>
      <x:c r="G2689" s="8" t="s">
        <x:v>7111</x:v>
      </x:c>
      <x:c r="H2689" s="8" t="s">
        <x:v>114</x:v>
      </x:c>
      <x:c r="I2689" s="9">
        <x:v>1120</x:v>
      </x:c>
    </x:row>
    <x:row r="2690" spans="1:9" ht="20.64999999999999857891">
      <x:c r="A2690" s="7" t="s">
        <x:v>6216</x:v>
      </x:c>
      <x:c r="B2690" s="7" t="s">
        <x:v>3610</x:v>
      </x:c>
      <x:c r="C2690" s="8" t="s">
        <x:v>388</x:v>
      </x:c>
      <x:c r="D2690" s="8" t="s">
        <x:v>1618</x:v>
      </x:c>
      <x:c r="E2690" s="8" t="s">
        <x:v>543</x:v>
      </x:c>
      <x:c r="F2690" s="8" t="s">
        <x:v>495</x:v>
      </x:c>
      <x:c r="G2690" s="8" t="s">
        <x:v>7111</x:v>
      </x:c>
      <x:c r="H2690" s="8" t="s">
        <x:v>114</x:v>
      </x:c>
      <x:c r="I2690" s="9">
        <x:v>1340</x:v>
      </x:c>
    </x:row>
    <x:row r="2691" spans="1:9" ht="20.64999999999999857891">
      <x:c r="A2691" s="7" t="s">
        <x:v>6216</x:v>
      </x:c>
      <x:c r="B2691" s="7" t="s">
        <x:v>6309</x:v>
      </x:c>
      <x:c r="C2691" s="8" t="s">
        <x:v>388</x:v>
      </x:c>
      <x:c r="D2691" s="8" t="s">
        <x:v>8234</x:v>
      </x:c>
      <x:c r="E2691" s="8" t="s">
        <x:v>543</x:v>
      </x:c>
      <x:c r="F2691" s="8" t="s">
        <x:v>495</x:v>
      </x:c>
      <x:c r="G2691" s="8" t="s">
        <x:v>7111</x:v>
      </x:c>
      <x:c r="H2691" s="8" t="s">
        <x:v>114</x:v>
      </x:c>
      <x:c r="I2691" s="9">
        <x:v>2040</x:v>
      </x:c>
    </x:row>
    <x:row r="2692" spans="1:9" ht="20.64999999999999857891">
      <x:c r="A2692" s="7" t="s">
        <x:v>6216</x:v>
      </x:c>
      <x:c r="B2692" s="7" t="s">
        <x:v>3544</x:v>
      </x:c>
      <x:c r="C2692" s="8" t="s">
        <x:v>388</x:v>
      </x:c>
      <x:c r="D2692" s="8" t="s">
        <x:v>739</x:v>
      </x:c>
      <x:c r="E2692" s="8" t="s">
        <x:v>543</x:v>
      </x:c>
      <x:c r="F2692" s="8" t="s">
        <x:v>495</x:v>
      </x:c>
      <x:c r="G2692" s="8" t="s">
        <x:v>7111</x:v>
      </x:c>
      <x:c r="H2692" s="8" t="s">
        <x:v>114</x:v>
      </x:c>
      <x:c r="I2692" s="9">
        <x:v>2420</x:v>
      </x:c>
    </x:row>
    <x:row r="2693" spans="1:9" ht="20.64999999999999857891">
      <x:c r="A2693" s="7" t="s">
        <x:v>6216</x:v>
      </x:c>
      <x:c r="B2693" s="7" t="s">
        <x:v>6312</x:v>
      </x:c>
      <x:c r="C2693" s="8" t="s">
        <x:v>388</x:v>
      </x:c>
      <x:c r="D2693" s="8" t="s">
        <x:v>3410</x:v>
      </x:c>
      <x:c r="E2693" s="8" t="s">
        <x:v>543</x:v>
      </x:c>
      <x:c r="F2693" s="8" t="s">
        <x:v>495</x:v>
      </x:c>
      <x:c r="G2693" s="8" t="s">
        <x:v>7111</x:v>
      </x:c>
      <x:c r="H2693" s="8" t="s">
        <x:v>114</x:v>
      </x:c>
      <x:c r="I2693" s="9">
        <x:v>2790</x:v>
      </x:c>
    </x:row>
    <x:row r="2694" spans="1:9" ht="20.64999999999999857891">
      <x:c r="A2694" s="7" t="s">
        <x:v>6216</x:v>
      </x:c>
      <x:c r="B2694" s="7" t="s">
        <x:v>1590</x:v>
      </x:c>
      <x:c r="C2694" s="8" t="s">
        <x:v>388</x:v>
      </x:c>
      <x:c r="D2694" s="8" t="s">
        <x:v>3575</x:v>
      </x:c>
      <x:c r="E2694" s="8" t="s">
        <x:v>543</x:v>
      </x:c>
      <x:c r="F2694" s="8" t="s">
        <x:v>495</x:v>
      </x:c>
      <x:c r="G2694" s="8" t="s">
        <x:v>7111</x:v>
      </x:c>
      <x:c r="H2694" s="8" t="s">
        <x:v>114</x:v>
      </x:c>
      <x:c r="I2694" s="9">
        <x:v>4490</x:v>
      </x:c>
    </x:row>
    <x:row r="2695" spans="1:9" ht="20.64999999999999857891">
      <x:c r="A2695" s="7" t="s">
        <x:v>6216</x:v>
      </x:c>
      <x:c r="B2695" s="7" t="s">
        <x:v>1166</x:v>
      </x:c>
      <x:c r="C2695" s="8" t="s">
        <x:v>388</x:v>
      </x:c>
      <x:c r="D2695" s="8" t="s">
        <x:v>4756</x:v>
      </x:c>
      <x:c r="E2695" s="8" t="s">
        <x:v>543</x:v>
      </x:c>
      <x:c r="F2695" s="8" t="s">
        <x:v>495</x:v>
      </x:c>
      <x:c r="G2695" s="8" t="s">
        <x:v>7111</x:v>
      </x:c>
      <x:c r="H2695" s="8" t="s">
        <x:v>114</x:v>
      </x:c>
      <x:c r="I2695" s="9">
        <x:v>5610</x:v>
      </x:c>
    </x:row>
    <x:row r="2696" spans="1:9" ht="20.64999999999999857891">
      <x:c r="A2696" s="7" t="s">
        <x:v>6216</x:v>
      </x:c>
      <x:c r="B2696" s="7" t="s">
        <x:v>1633</x:v>
      </x:c>
      <x:c r="C2696" s="8" t="s">
        <x:v>388</x:v>
      </x:c>
      <x:c r="D2696" s="8" t="s">
        <x:v>3207</x:v>
      </x:c>
      <x:c r="E2696" s="8" t="s">
        <x:v>543</x:v>
      </x:c>
      <x:c r="F2696" s="8" t="s">
        <x:v>495</x:v>
      </x:c>
      <x:c r="G2696" s="8" t="s">
        <x:v>7111</x:v>
      </x:c>
      <x:c r="H2696" s="8" t="s">
        <x:v>114</x:v>
      </x:c>
      <x:c r="I2696" s="9">
        <x:v>8980</x:v>
      </x:c>
    </x:row>
    <x:row r="2697" spans="1:9" ht="20.64999999999999857891">
      <x:c r="A2697" s="7" t="s">
        <x:v>6216</x:v>
      </x:c>
      <x:c r="B2697" s="7" t="s">
        <x:v>2730</x:v>
      </x:c>
      <x:c r="C2697" s="8" t="s">
        <x:v>388</x:v>
      </x:c>
      <x:c r="D2697" s="8" t="s">
        <x:v>6213</x:v>
      </x:c>
      <x:c r="E2697" s="8" t="s">
        <x:v>543</x:v>
      </x:c>
      <x:c r="F2697" s="8" t="s">
        <x:v>495</x:v>
      </x:c>
      <x:c r="G2697" s="8" t="s">
        <x:v>7111</x:v>
      </x:c>
      <x:c r="H2697" s="8" t="s">
        <x:v>114</x:v>
      </x:c>
      <x:c r="I2697" s="9">
        <x:v>12340</x:v>
      </x:c>
    </x:row>
    <x:row r="2698" spans="1:9" ht="20.64999999999999857891">
      <x:c r="A2698" s="7" t="s">
        <x:v>3090</x:v>
      </x:c>
      <x:c r="B2698" s="7" t="s">
        <x:v>1068</x:v>
      </x:c>
      <x:c r="C2698" s="8" t="s">
        <x:v>348</x:v>
      </x:c>
      <x:c r="D2698" s="8" t="s">
        <x:v>2171</x:v>
      </x:c>
      <x:c r="E2698" s="8" t="s">
        <x:v>543</x:v>
      </x:c>
      <x:c r="F2698" s="8" t="s">
        <x:v>495</x:v>
      </x:c>
      <x:c r="G2698" s="8" t="s">
        <x:v>7111</x:v>
      </x:c>
      <x:c r="H2698" s="8" t="s">
        <x:v>114</x:v>
      </x:c>
      <x:c r="I2698" s="9">
        <x:v>7940</x:v>
      </x:c>
    </x:row>
    <x:row r="2699" spans="1:9" ht="20.64999999999999857891">
      <x:c r="A2699" s="7" t="s">
        <x:v>3090</x:v>
      </x:c>
      <x:c r="B2699" s="7" t="s">
        <x:v>1035</x:v>
      </x:c>
      <x:c r="C2699" s="8" t="s">
        <x:v>348</x:v>
      </x:c>
      <x:c r="D2699" s="8" t="s">
        <x:v>2424</x:v>
      </x:c>
      <x:c r="E2699" s="8" t="s">
        <x:v>543</x:v>
      </x:c>
      <x:c r="F2699" s="8" t="s">
        <x:v>495</x:v>
      </x:c>
      <x:c r="G2699" s="8" t="s">
        <x:v>7111</x:v>
      </x:c>
      <x:c r="H2699" s="8" t="s">
        <x:v>114</x:v>
      </x:c>
      <x:c r="I2699" s="9">
        <x:v>7940</x:v>
      </x:c>
    </x:row>
    <x:row r="2700" spans="1:9" ht="20.64999999999999857891">
      <x:c r="A2700" s="7" t="s">
        <x:v>3090</x:v>
      </x:c>
      <x:c r="B2700" s="7" t="s">
        <x:v>1173</x:v>
      </x:c>
      <x:c r="C2700" s="8" t="s">
        <x:v>348</x:v>
      </x:c>
      <x:c r="D2700" s="8" t="s">
        <x:v>1434</x:v>
      </x:c>
      <x:c r="E2700" s="8" t="s">
        <x:v>543</x:v>
      </x:c>
      <x:c r="F2700" s="8" t="s">
        <x:v>495</x:v>
      </x:c>
      <x:c r="G2700" s="8" t="s">
        <x:v>7111</x:v>
      </x:c>
      <x:c r="H2700" s="8" t="s">
        <x:v>114</x:v>
      </x:c>
      <x:c r="I2700" s="9">
        <x:v>7940</x:v>
      </x:c>
    </x:row>
    <x:row r="2701" spans="1:9" ht="20.64999999999999857891">
      <x:c r="A2701" s="7" t="s">
        <x:v>3090</x:v>
      </x:c>
      <x:c r="B2701" s="7" t="s">
        <x:v>1027</x:v>
      </x:c>
      <x:c r="C2701" s="8" t="s">
        <x:v>348</x:v>
      </x:c>
      <x:c r="D2701" s="8" t="s">
        <x:v>2402</x:v>
      </x:c>
      <x:c r="E2701" s="8" t="s">
        <x:v>543</x:v>
      </x:c>
      <x:c r="F2701" s="8" t="s">
        <x:v>495</x:v>
      </x:c>
      <x:c r="G2701" s="8" t="s">
        <x:v>7111</x:v>
      </x:c>
      <x:c r="H2701" s="8" t="s">
        <x:v>114</x:v>
      </x:c>
      <x:c r="I2701" s="9">
        <x:v>7940</x:v>
      </x:c>
    </x:row>
    <x:row r="2702" spans="1:9" ht="20.64999999999999857891">
      <x:c r="A2702" s="7" t="s">
        <x:v>3090</x:v>
      </x:c>
      <x:c r="B2702" s="7" t="s">
        <x:v>7928</x:v>
      </x:c>
      <x:c r="C2702" s="8" t="s">
        <x:v>348</x:v>
      </x:c>
      <x:c r="D2702" s="8" t="s">
        <x:v>2367</x:v>
      </x:c>
      <x:c r="E2702" s="8" t="s">
        <x:v>543</x:v>
      </x:c>
      <x:c r="F2702" s="8" t="s">
        <x:v>495</x:v>
      </x:c>
      <x:c r="G2702" s="8" t="s">
        <x:v>7111</x:v>
      </x:c>
      <x:c r="H2702" s="8" t="s">
        <x:v>114</x:v>
      </x:c>
      <x:c r="I2702" s="9">
        <x:v>7940</x:v>
      </x:c>
    </x:row>
    <x:row r="2703" spans="1:9" ht="20.64999999999999857891">
      <x:c r="A2703" s="7" t="s">
        <x:v>3090</x:v>
      </x:c>
      <x:c r="B2703" s="7" t="s">
        <x:v>1248</x:v>
      </x:c>
      <x:c r="C2703" s="8" t="s">
        <x:v>348</x:v>
      </x:c>
      <x:c r="D2703" s="8" t="s">
        <x:v>1412</x:v>
      </x:c>
      <x:c r="E2703" s="8" t="s">
        <x:v>543</x:v>
      </x:c>
      <x:c r="F2703" s="8" t="s">
        <x:v>495</x:v>
      </x:c>
      <x:c r="G2703" s="8" t="s">
        <x:v>7111</x:v>
      </x:c>
      <x:c r="H2703" s="8" t="s">
        <x:v>114</x:v>
      </x:c>
      <x:c r="I2703" s="9">
        <x:v>10940</x:v>
      </x:c>
    </x:row>
    <x:row r="2704" spans="1:9" ht="20.64999999999999857891">
      <x:c r="A2704" s="7" t="s">
        <x:v>3090</x:v>
      </x:c>
      <x:c r="B2704" s="7" t="s">
        <x:v>3231</x:v>
      </x:c>
      <x:c r="C2704" s="8" t="s">
        <x:v>348</x:v>
      </x:c>
      <x:c r="D2704" s="8" t="s">
        <x:v>1327</x:v>
      </x:c>
      <x:c r="E2704" s="8" t="s">
        <x:v>543</x:v>
      </x:c>
      <x:c r="F2704" s="8" t="s">
        <x:v>495</x:v>
      </x:c>
      <x:c r="G2704" s="8" t="s">
        <x:v>7111</x:v>
      </x:c>
      <x:c r="H2704" s="8" t="s">
        <x:v>114</x:v>
      </x:c>
      <x:c r="I2704" s="9">
        <x:v>11940</x:v>
      </x:c>
    </x:row>
    <x:row r="2705" spans="1:9" ht="20.64999999999999857891">
      <x:c r="A2705" s="7" t="s">
        <x:v>3090</x:v>
      </x:c>
      <x:c r="B2705" s="7" t="s">
        <x:v>1028</x:v>
      </x:c>
      <x:c r="C2705" s="8" t="s">
        <x:v>348</x:v>
      </x:c>
      <x:c r="D2705" s="8" t="s">
        <x:v>835</x:v>
      </x:c>
      <x:c r="E2705" s="8" t="s">
        <x:v>543</x:v>
      </x:c>
      <x:c r="F2705" s="8" t="s">
        <x:v>495</x:v>
      </x:c>
      <x:c r="G2705" s="8" t="s">
        <x:v>7111</x:v>
      </x:c>
      <x:c r="H2705" s="8" t="s">
        <x:v>114</x:v>
      </x:c>
      <x:c r="I2705" s="9">
        <x:v>13930</x:v>
      </x:c>
    </x:row>
    <x:row r="2706" spans="1:9" ht="20.64999999999999857891">
      <x:c r="A2706" s="7" t="s">
        <x:v>3090</x:v>
      </x:c>
      <x:c r="B2706" s="7" t="s">
        <x:v>6273</x:v>
      </x:c>
      <x:c r="C2706" s="8" t="s">
        <x:v>348</x:v>
      </x:c>
      <x:c r="D2706" s="8" t="s">
        <x:v>860</x:v>
      </x:c>
      <x:c r="E2706" s="8" t="s">
        <x:v>543</x:v>
      </x:c>
      <x:c r="F2706" s="8" t="s">
        <x:v>495</x:v>
      </x:c>
      <x:c r="G2706" s="8" t="s">
        <x:v>7111</x:v>
      </x:c>
      <x:c r="H2706" s="8" t="s">
        <x:v>114</x:v>
      </x:c>
      <x:c r="I2706" s="9">
        <x:v>15900</x:v>
      </x:c>
    </x:row>
    <x:row r="2707" spans="1:9" ht="20.64999999999999857891">
      <x:c r="A2707" s="7" t="s">
        <x:v>3090</x:v>
      </x:c>
      <x:c r="B2707" s="7" t="s">
        <x:v>2516</x:v>
      </x:c>
      <x:c r="C2707" s="8" t="s">
        <x:v>348</x:v>
      </x:c>
      <x:c r="D2707" s="8" t="s">
        <x:v>1444</x:v>
      </x:c>
      <x:c r="E2707" s="8" t="s">
        <x:v>543</x:v>
      </x:c>
      <x:c r="F2707" s="8" t="s">
        <x:v>495</x:v>
      </x:c>
      <x:c r="G2707" s="8" t="s">
        <x:v>7111</x:v>
      </x:c>
      <x:c r="H2707" s="8" t="s">
        <x:v>114</x:v>
      </x:c>
      <x:c r="I2707" s="9">
        <x:v>19880</x:v>
      </x:c>
    </x:row>
    <x:row r="2708" spans="1:9" ht="20.64999999999999857891">
      <x:c r="A2708" s="7" t="s">
        <x:v>3090</x:v>
      </x:c>
      <x:c r="B2708" s="7" t="s">
        <x:v>6034</x:v>
      </x:c>
      <x:c r="C2708" s="8" t="s">
        <x:v>348</x:v>
      </x:c>
      <x:c r="D2708" s="8" t="s">
        <x:v>814</x:v>
      </x:c>
      <x:c r="E2708" s="8" t="s">
        <x:v>543</x:v>
      </x:c>
      <x:c r="F2708" s="8" t="s">
        <x:v>495</x:v>
      </x:c>
      <x:c r="G2708" s="8" t="s">
        <x:v>7111</x:v>
      </x:c>
      <x:c r="H2708" s="8" t="s">
        <x:v>114</x:v>
      </x:c>
      <x:c r="I2708" s="9">
        <x:v>21870</x:v>
      </x:c>
    </x:row>
    <x:row r="2709" spans="1:9" ht="20.64999999999999857891">
      <x:c r="A2709" s="7" t="s">
        <x:v>1816</x:v>
      </x:c>
      <x:c r="B2709" s="7" t="s">
        <x:v>3282</x:v>
      </x:c>
      <x:c r="C2709" s="8" t="s">
        <x:v>356</x:v>
      </x:c>
      <x:c r="D2709" s="8" t="s">
        <x:v>2248</x:v>
      </x:c>
      <x:c r="E2709" s="8" t="s">
        <x:v>543</x:v>
      </x:c>
      <x:c r="F2709" s="8" t="s">
        <x:v>495</x:v>
      </x:c>
      <x:c r="G2709" s="8" t="s">
        <x:v>7111</x:v>
      </x:c>
      <x:c r="H2709" s="8" t="s">
        <x:v>124</x:v>
      </x:c>
      <x:c r="I2709" s="9">
        <x:v>2810</x:v>
      </x:c>
    </x:row>
    <x:row r="2710" spans="1:9" ht="20.64999999999999857891">
      <x:c r="A2710" s="7" t="s">
        <x:v>1816</x:v>
      </x:c>
      <x:c r="B2710" s="7" t="s">
        <x:v>1122</x:v>
      </x:c>
      <x:c r="C2710" s="8" t="s">
        <x:v>356</x:v>
      </x:c>
      <x:c r="D2710" s="8" t="s">
        <x:v>2099</x:v>
      </x:c>
      <x:c r="E2710" s="8" t="s">
        <x:v>543</x:v>
      </x:c>
      <x:c r="F2710" s="8" t="s">
        <x:v>495</x:v>
      </x:c>
      <x:c r="G2710" s="8" t="s">
        <x:v>7111</x:v>
      </x:c>
      <x:c r="H2710" s="8" t="s">
        <x:v>124</x:v>
      </x:c>
      <x:c r="I2710" s="9">
        <x:v>3520</x:v>
      </x:c>
    </x:row>
    <x:row r="2711" spans="1:9" ht="20.64999999999999857891">
      <x:c r="A2711" s="7" t="s">
        <x:v>1816</x:v>
      </x:c>
      <x:c r="B2711" s="7" t="s">
        <x:v>2580</x:v>
      </x:c>
      <x:c r="C2711" s="8" t="s">
        <x:v>356</x:v>
      </x:c>
      <x:c r="D2711" s="8" t="s">
        <x:v>2430</x:v>
      </x:c>
      <x:c r="E2711" s="8" t="s">
        <x:v>543</x:v>
      </x:c>
      <x:c r="F2711" s="8" t="s">
        <x:v>495</x:v>
      </x:c>
      <x:c r="G2711" s="8" t="s">
        <x:v>7111</x:v>
      </x:c>
      <x:c r="H2711" s="8" t="s">
        <x:v>124</x:v>
      </x:c>
      <x:c r="I2711" s="9">
        <x:v>4990</x:v>
      </x:c>
    </x:row>
    <x:row r="2712" spans="1:9" ht="20.64999999999999857891">
      <x:c r="A2712" s="7" t="s">
        <x:v>1816</x:v>
      </x:c>
      <x:c r="B2712" s="7" t="s">
        <x:v>2489</x:v>
      </x:c>
      <x:c r="C2712" s="8" t="s">
        <x:v>356</x:v>
      </x:c>
      <x:c r="D2712" s="8" t="s">
        <x:v>1307</x:v>
      </x:c>
      <x:c r="E2712" s="8" t="s">
        <x:v>543</x:v>
      </x:c>
      <x:c r="F2712" s="8" t="s">
        <x:v>495</x:v>
      </x:c>
      <x:c r="G2712" s="8" t="s">
        <x:v>7111</x:v>
      </x:c>
      <x:c r="H2712" s="8" t="s">
        <x:v>124</x:v>
      </x:c>
      <x:c r="I2712" s="9">
        <x:v>6110</x:v>
      </x:c>
    </x:row>
    <x:row r="2713" spans="1:9" ht="20.64999999999999857891">
      <x:c r="A2713" s="7" t="s">
        <x:v>1816</x:v>
      </x:c>
      <x:c r="B2713" s="7" t="s">
        <x:v>3286</x:v>
      </x:c>
      <x:c r="C2713" s="8" t="s">
        <x:v>356</x:v>
      </x:c>
      <x:c r="D2713" s="8" t="s">
        <x:v>1362</x:v>
      </x:c>
      <x:c r="E2713" s="8" t="s">
        <x:v>543</x:v>
      </x:c>
      <x:c r="F2713" s="8" t="s">
        <x:v>495</x:v>
      </x:c>
      <x:c r="G2713" s="8" t="s">
        <x:v>7111</x:v>
      </x:c>
      <x:c r="H2713" s="8" t="s">
        <x:v>124</x:v>
      </x:c>
      <x:c r="I2713" s="9">
        <x:v>7050</x:v>
      </x:c>
    </x:row>
    <x:row r="2714" spans="1:9" ht="20.64999999999999857891">
      <x:c r="A2714" s="7" t="s">
        <x:v>1816</x:v>
      </x:c>
      <x:c r="B2714" s="7" t="s">
        <x:v>3279</x:v>
      </x:c>
      <x:c r="C2714" s="8" t="s">
        <x:v>356</x:v>
      </x:c>
      <x:c r="D2714" s="8" t="s">
        <x:v>1491</x:v>
      </x:c>
      <x:c r="E2714" s="8" t="s">
        <x:v>543</x:v>
      </x:c>
      <x:c r="F2714" s="8" t="s">
        <x:v>495</x:v>
      </x:c>
      <x:c r="G2714" s="8" t="s">
        <x:v>7111</x:v>
      </x:c>
      <x:c r="H2714" s="8" t="s">
        <x:v>124</x:v>
      </x:c>
      <x:c r="I2714" s="9">
        <x:v>10980</x:v>
      </x:c>
    </x:row>
    <x:row r="2715" spans="1:9" ht="20.64999999999999857891">
      <x:c r="A2715" s="7" t="s">
        <x:v>1816</x:v>
      </x:c>
      <x:c r="B2715" s="7" t="s">
        <x:v>8109</x:v>
      </x:c>
      <x:c r="C2715" s="8" t="s">
        <x:v>356</x:v>
      </x:c>
      <x:c r="D2715" s="8" t="s">
        <x:v>2300</x:v>
      </x:c>
      <x:c r="E2715" s="8" t="s">
        <x:v>543</x:v>
      </x:c>
      <x:c r="F2715" s="8" t="s">
        <x:v>495</x:v>
      </x:c>
      <x:c r="G2715" s="8" t="s">
        <x:v>7111</x:v>
      </x:c>
      <x:c r="H2715" s="8" t="s">
        <x:v>124</x:v>
      </x:c>
      <x:c r="I2715" s="9">
        <x:v>20160</x:v>
      </x:c>
    </x:row>
    <x:row r="2716" spans="1:9" ht="20.64999999999999857891">
      <x:c r="A2716" s="7" t="s">
        <x:v>1816</x:v>
      </x:c>
      <x:c r="B2716" s="7" t="s">
        <x:v>8284</x:v>
      </x:c>
      <x:c r="C2716" s="8" t="s">
        <x:v>356</x:v>
      </x:c>
      <x:c r="D2716" s="8" t="s">
        <x:v>2252</x:v>
      </x:c>
      <x:c r="E2716" s="8" t="s">
        <x:v>543</x:v>
      </x:c>
      <x:c r="F2716" s="8" t="s">
        <x:v>495</x:v>
      </x:c>
      <x:c r="G2716" s="8" t="s">
        <x:v>7111</x:v>
      </x:c>
      <x:c r="H2716" s="8" t="s">
        <x:v>124</x:v>
      </x:c>
      <x:c r="I2716" s="9">
        <x:v>25120</x:v>
      </x:c>
    </x:row>
    <x:row r="2717" spans="1:9" ht="20.64999999999999857891">
      <x:c r="A2717" s="7" t="s">
        <x:v>1816</x:v>
      </x:c>
      <x:c r="B2717" s="7" t="s">
        <x:v>1109</x:v>
      </x:c>
      <x:c r="C2717" s="8" t="s">
        <x:v>356</x:v>
      </x:c>
      <x:c r="D2717" s="8" t="s">
        <x:v>1041</x:v>
      </x:c>
      <x:c r="E2717" s="8" t="s">
        <x:v>543</x:v>
      </x:c>
      <x:c r="F2717" s="8" t="s">
        <x:v>495</x:v>
      </x:c>
      <x:c r="G2717" s="8" t="s">
        <x:v>7111</x:v>
      </x:c>
      <x:c r="H2717" s="8" t="s">
        <x:v>124</x:v>
      </x:c>
      <x:c r="I2717" s="9">
        <x:v>5250</x:v>
      </x:c>
    </x:row>
    <x:row r="2718" spans="1:9" ht="20.64999999999999857891">
      <x:c r="A2718" s="7" t="s">
        <x:v>1816</x:v>
      </x:c>
      <x:c r="B2718" s="7" t="s">
        <x:v>1032</x:v>
      </x:c>
      <x:c r="C2718" s="8" t="s">
        <x:v>356</x:v>
      </x:c>
      <x:c r="D2718" s="8" t="s">
        <x:v>1069</x:v>
      </x:c>
      <x:c r="E2718" s="8" t="s">
        <x:v>543</x:v>
      </x:c>
      <x:c r="F2718" s="8" t="s">
        <x:v>495</x:v>
      </x:c>
      <x:c r="G2718" s="8" t="s">
        <x:v>7111</x:v>
      </x:c>
      <x:c r="H2718" s="8" t="s">
        <x:v>124</x:v>
      </x:c>
      <x:c r="I2718" s="9">
        <x:v>6690</x:v>
      </x:c>
    </x:row>
    <x:row r="2719" spans="1:9" ht="20.64999999999999857891">
      <x:c r="A2719" s="7" t="s">
        <x:v>1816</x:v>
      </x:c>
      <x:c r="B2719" s="7" t="s">
        <x:v>3251</x:v>
      </x:c>
      <x:c r="C2719" s="8" t="s">
        <x:v>356</x:v>
      </x:c>
      <x:c r="D2719" s="8" t="s">
        <x:v>1741</x:v>
      </x:c>
      <x:c r="E2719" s="8" t="s">
        <x:v>543</x:v>
      </x:c>
      <x:c r="F2719" s="8" t="s">
        <x:v>495</x:v>
      </x:c>
      <x:c r="G2719" s="8" t="s">
        <x:v>7111</x:v>
      </x:c>
      <x:c r="H2719" s="8" t="s">
        <x:v>124</x:v>
      </x:c>
      <x:c r="I2719" s="9">
        <x:v>8620</x:v>
      </x:c>
    </x:row>
    <x:row r="2720" spans="1:9" ht="20.64999999999999857891">
      <x:c r="A2720" s="7" t="s">
        <x:v>1816</x:v>
      </x:c>
      <x:c r="B2720" s="7" t="s">
        <x:v>6137</x:v>
      </x:c>
      <x:c r="C2720" s="8" t="s">
        <x:v>356</x:v>
      </x:c>
      <x:c r="D2720" s="8" t="s">
        <x:v>4614</x:v>
      </x:c>
      <x:c r="E2720" s="8" t="s">
        <x:v>543</x:v>
      </x:c>
      <x:c r="F2720" s="8" t="s">
        <x:v>495</x:v>
      </x:c>
      <x:c r="G2720" s="8" t="s">
        <x:v>7111</x:v>
      </x:c>
      <x:c r="H2720" s="8" t="s">
        <x:v>124</x:v>
      </x:c>
      <x:c r="I2720" s="9">
        <x:v>11010</x:v>
      </x:c>
    </x:row>
    <x:row r="2721" spans="1:9" ht="20.64999999999999857891">
      <x:c r="A2721" s="7" t="s">
        <x:v>1816</x:v>
      </x:c>
      <x:c r="B2721" s="7" t="s">
        <x:v>6049</x:v>
      </x:c>
      <x:c r="C2721" s="8" t="s">
        <x:v>356</x:v>
      </x:c>
      <x:c r="D2721" s="8" t="s">
        <x:v>6111</x:v>
      </x:c>
      <x:c r="E2721" s="8" t="s">
        <x:v>543</x:v>
      </x:c>
      <x:c r="F2721" s="8" t="s">
        <x:v>495</x:v>
      </x:c>
      <x:c r="G2721" s="8" t="s">
        <x:v>7111</x:v>
      </x:c>
      <x:c r="H2721" s="8" t="s">
        <x:v>124</x:v>
      </x:c>
      <x:c r="I2721" s="9">
        <x:v>12570</x:v>
      </x:c>
    </x:row>
    <x:row r="2722" spans="1:9" ht="20.64999999999999857891">
      <x:c r="A2722" s="7" t="s">
        <x:v>1816</x:v>
      </x:c>
      <x:c r="B2722" s="7" t="s">
        <x:v>2519</x:v>
      </x:c>
      <x:c r="C2722" s="8" t="s">
        <x:v>356</x:v>
      </x:c>
      <x:c r="D2722" s="8" t="s">
        <x:v>6119</x:v>
      </x:c>
      <x:c r="E2722" s="8" t="s">
        <x:v>543</x:v>
      </x:c>
      <x:c r="F2722" s="8" t="s">
        <x:v>495</x:v>
      </x:c>
      <x:c r="G2722" s="8" t="s">
        <x:v>7111</x:v>
      </x:c>
      <x:c r="H2722" s="8" t="s">
        <x:v>124</x:v>
      </x:c>
      <x:c r="I2722" s="9">
        <x:v>15770</x:v>
      </x:c>
    </x:row>
    <x:row r="2723" spans="1:9" ht="20.64999999999999857891">
      <x:c r="A2723" s="7" t="s">
        <x:v>1816</x:v>
      </x:c>
      <x:c r="B2723" s="7" t="s">
        <x:v>3701</x:v>
      </x:c>
      <x:c r="C2723" s="8" t="s">
        <x:v>356</x:v>
      </x:c>
      <x:c r="D2723" s="8" t="s">
        <x:v>3638</x:v>
      </x:c>
      <x:c r="E2723" s="8" t="s">
        <x:v>543</x:v>
      </x:c>
      <x:c r="F2723" s="8" t="s">
        <x:v>495</x:v>
      </x:c>
      <x:c r="G2723" s="8" t="s">
        <x:v>7111</x:v>
      </x:c>
      <x:c r="H2723" s="8" t="s">
        <x:v>124</x:v>
      </x:c>
      <x:c r="I2723" s="9">
        <x:v>20040</x:v>
      </x:c>
    </x:row>
    <x:row r="2724" spans="1:9" ht="20.64999999999999857891">
      <x:c r="A2724" s="7" t="s">
        <x:v>1816</x:v>
      </x:c>
      <x:c r="B2724" s="7" t="s">
        <x:v>6046</x:v>
      </x:c>
      <x:c r="C2724" s="8" t="s">
        <x:v>356</x:v>
      </x:c>
      <x:c r="D2724" s="8" t="s">
        <x:v>1733</x:v>
      </x:c>
      <x:c r="E2724" s="8" t="s">
        <x:v>543</x:v>
      </x:c>
      <x:c r="F2724" s="8" t="s">
        <x:v>495</x:v>
      </x:c>
      <x:c r="G2724" s="8" t="s">
        <x:v>7111</x:v>
      </x:c>
      <x:c r="H2724" s="8" t="s">
        <x:v>124</x:v>
      </x:c>
      <x:c r="I2724" s="9">
        <x:v>23520</x:v>
      </x:c>
    </x:row>
    <x:row r="2725" spans="1:9" ht="20.64999999999999857891">
      <x:c r="A2725" s="7" t="s">
        <x:v>1816</x:v>
      </x:c>
      <x:c r="B2725" s="7" t="s">
        <x:v>4725</x:v>
      </x:c>
      <x:c r="C2725" s="8" t="s">
        <x:v>356</x:v>
      </x:c>
      <x:c r="D2725" s="8" t="s">
        <x:v>4773</x:v>
      </x:c>
      <x:c r="E2725" s="8" t="s">
        <x:v>543</x:v>
      </x:c>
      <x:c r="F2725" s="8" t="s">
        <x:v>495</x:v>
      </x:c>
      <x:c r="G2725" s="8" t="s">
        <x:v>7111</x:v>
      </x:c>
      <x:c r="H2725" s="8" t="s">
        <x:v>124</x:v>
      </x:c>
      <x:c r="I2725" s="9">
        <x:v>30310</x:v>
      </x:c>
    </x:row>
    <x:row r="2726" spans="1:9" ht="20.64999999999999857891">
      <x:c r="A2726" s="7" t="s">
        <x:v>1816</x:v>
      </x:c>
      <x:c r="B2726" s="7" t="s">
        <x:v>6450</x:v>
      </x:c>
      <x:c r="C2726" s="8" t="s">
        <x:v>356</x:v>
      </x:c>
      <x:c r="D2726" s="8" t="s">
        <x:v>1707</x:v>
      </x:c>
      <x:c r="E2726" s="8" t="s">
        <x:v>543</x:v>
      </x:c>
      <x:c r="F2726" s="8" t="s">
        <x:v>495</x:v>
      </x:c>
      <x:c r="G2726" s="8" t="s">
        <x:v>7111</x:v>
      </x:c>
      <x:c r="H2726" s="8" t="s">
        <x:v>124</x:v>
      </x:c>
      <x:c r="I2726" s="9">
        <x:v>37250</x:v>
      </x:c>
    </x:row>
    <x:row r="2727" spans="1:9" ht="20.64999999999999857891">
      <x:c r="A2727" s="7" t="s">
        <x:v>1816</x:v>
      </x:c>
      <x:c r="B2727" s="7" t="s">
        <x:v>3632</x:v>
      </x:c>
      <x:c r="C2727" s="8" t="s">
        <x:v>356</x:v>
      </x:c>
      <x:c r="D2727" s="8" t="s">
        <x:v>1727</x:v>
      </x:c>
      <x:c r="E2727" s="8" t="s">
        <x:v>543</x:v>
      </x:c>
      <x:c r="F2727" s="8" t="s">
        <x:v>495</x:v>
      </x:c>
      <x:c r="G2727" s="8" t="s">
        <x:v>7111</x:v>
      </x:c>
      <x:c r="H2727" s="8" t="s">
        <x:v>124</x:v>
      </x:c>
      <x:c r="I2727" s="9">
        <x:v>44070</x:v>
      </x:c>
    </x:row>
    <x:row r="2728" spans="1:9" ht="20.64999999999999857891">
      <x:c r="A2728" s="7" t="s">
        <x:v>1816</x:v>
      </x:c>
      <x:c r="B2728" s="7" t="s">
        <x:v>6204</x:v>
      </x:c>
      <x:c r="C2728" s="8" t="s">
        <x:v>356</x:v>
      </x:c>
      <x:c r="D2728" s="8" t="s">
        <x:v>8006</x:v>
      </x:c>
      <x:c r="E2728" s="8" t="s">
        <x:v>543</x:v>
      </x:c>
      <x:c r="F2728" s="8" t="s">
        <x:v>495</x:v>
      </x:c>
      <x:c r="G2728" s="8" t="s">
        <x:v>7111</x:v>
      </x:c>
      <x:c r="H2728" s="8" t="s">
        <x:v>124</x:v>
      </x:c>
      <x:c r="I2728" s="9">
        <x:v>6510</x:v>
      </x:c>
    </x:row>
    <x:row r="2729" spans="1:9" ht="20.64999999999999857891">
      <x:c r="A2729" s="7" t="s">
        <x:v>1816</x:v>
      </x:c>
      <x:c r="B2729" s="7" t="s">
        <x:v>8122</x:v>
      </x:c>
      <x:c r="C2729" s="8" t="s">
        <x:v>356</x:v>
      </x:c>
      <x:c r="D2729" s="8" t="s">
        <x:v>1956</x:v>
      </x:c>
      <x:c r="E2729" s="8" t="s">
        <x:v>543</x:v>
      </x:c>
      <x:c r="F2729" s="8" t="s">
        <x:v>495</x:v>
      </x:c>
      <x:c r="G2729" s="8" t="s">
        <x:v>7111</x:v>
      </x:c>
      <x:c r="H2729" s="8" t="s">
        <x:v>124</x:v>
      </x:c>
      <x:c r="I2729" s="9">
        <x:v>8350</x:v>
      </x:c>
    </x:row>
    <x:row r="2730" spans="1:9" ht="20.64999999999999857891">
      <x:c r="A2730" s="7" t="s">
        <x:v>1816</x:v>
      </x:c>
      <x:c r="B2730" s="7" t="s">
        <x:v>2002</x:v>
      </x:c>
      <x:c r="C2730" s="8" t="s">
        <x:v>356</x:v>
      </x:c>
      <x:c r="D2730" s="8" t="s">
        <x:v>6203</x:v>
      </x:c>
      <x:c r="E2730" s="8" t="s">
        <x:v>543</x:v>
      </x:c>
      <x:c r="F2730" s="8" t="s">
        <x:v>495</x:v>
      </x:c>
      <x:c r="G2730" s="8" t="s">
        <x:v>7111</x:v>
      </x:c>
      <x:c r="H2730" s="8" t="s">
        <x:v>124</x:v>
      </x:c>
      <x:c r="I2730" s="9">
        <x:v>10350</x:v>
      </x:c>
    </x:row>
    <x:row r="2731" spans="1:9" ht="20.64999999999999857891">
      <x:c r="A2731" s="7" t="s">
        <x:v>1816</x:v>
      </x:c>
      <x:c r="B2731" s="7" t="s">
        <x:v>1910</x:v>
      </x:c>
      <x:c r="C2731" s="8" t="s">
        <x:v>356</x:v>
      </x:c>
      <x:c r="D2731" s="8" t="s">
        <x:v>6201</x:v>
      </x:c>
      <x:c r="E2731" s="8" t="s">
        <x:v>543</x:v>
      </x:c>
      <x:c r="F2731" s="8" t="s">
        <x:v>495</x:v>
      </x:c>
      <x:c r="G2731" s="8" t="s">
        <x:v>7111</x:v>
      </x:c>
      <x:c r="H2731" s="8" t="s">
        <x:v>124</x:v>
      </x:c>
      <x:c r="I2731" s="9">
        <x:v>13210</x:v>
      </x:c>
    </x:row>
    <x:row r="2732" spans="1:9" ht="20.64999999999999857891">
      <x:c r="A2732" s="7" t="s">
        <x:v>1816</x:v>
      </x:c>
      <x:c r="B2732" s="7" t="s">
        <x:v>3820</x:v>
      </x:c>
      <x:c r="C2732" s="8" t="s">
        <x:v>356</x:v>
      </x:c>
      <x:c r="D2732" s="8" t="s">
        <x:v>1745</x:v>
      </x:c>
      <x:c r="E2732" s="8" t="s">
        <x:v>543</x:v>
      </x:c>
      <x:c r="F2732" s="8" t="s">
        <x:v>495</x:v>
      </x:c>
      <x:c r="G2732" s="8" t="s">
        <x:v>7111</x:v>
      </x:c>
      <x:c r="H2732" s="8" t="s">
        <x:v>124</x:v>
      </x:c>
      <x:c r="I2732" s="9">
        <x:v>15160</x:v>
      </x:c>
    </x:row>
    <x:row r="2733" spans="1:9" ht="20.64999999999999857891">
      <x:c r="A2733" s="7" t="s">
        <x:v>1816</x:v>
      </x:c>
      <x:c r="B2733" s="7" t="s">
        <x:v>6430</x:v>
      </x:c>
      <x:c r="C2733" s="8" t="s">
        <x:v>356</x:v>
      </x:c>
      <x:c r="D2733" s="8" t="s">
        <x:v>2568</x:v>
      </x:c>
      <x:c r="E2733" s="8" t="s">
        <x:v>543</x:v>
      </x:c>
      <x:c r="F2733" s="8" t="s">
        <x:v>495</x:v>
      </x:c>
      <x:c r="G2733" s="8" t="s">
        <x:v>7111</x:v>
      </x:c>
      <x:c r="H2733" s="8" t="s">
        <x:v>124</x:v>
      </x:c>
      <x:c r="I2733" s="9">
        <x:v>19060</x:v>
      </x:c>
    </x:row>
    <x:row r="2734" spans="1:9" ht="20.64999999999999857891">
      <x:c r="A2734" s="7" t="s">
        <x:v>1816</x:v>
      </x:c>
      <x:c r="B2734" s="7" t="s">
        <x:v>1046</x:v>
      </x:c>
      <x:c r="C2734" s="8" t="s">
        <x:v>356</x:v>
      </x:c>
      <x:c r="D2734" s="8" t="s">
        <x:v>1703</x:v>
      </x:c>
      <x:c r="E2734" s="8" t="s">
        <x:v>543</x:v>
      </x:c>
      <x:c r="F2734" s="8" t="s">
        <x:v>495</x:v>
      </x:c>
      <x:c r="G2734" s="8" t="s">
        <x:v>7111</x:v>
      </x:c>
      <x:c r="H2734" s="8" t="s">
        <x:v>124</x:v>
      </x:c>
      <x:c r="I2734" s="9">
        <x:v>24300</x:v>
      </x:c>
    </x:row>
    <x:row r="2735" spans="1:9" ht="20.64999999999999857891">
      <x:c r="A2735" s="7" t="s">
        <x:v>1816</x:v>
      </x:c>
      <x:c r="B2735" s="7" t="s">
        <x:v>7972</x:v>
      </x:c>
      <x:c r="C2735" s="8" t="s">
        <x:v>356</x:v>
      </x:c>
      <x:c r="D2735" s="8" t="s">
        <x:v>3496</x:v>
      </x:c>
      <x:c r="E2735" s="8" t="s">
        <x:v>543</x:v>
      </x:c>
      <x:c r="F2735" s="8" t="s">
        <x:v>495</x:v>
      </x:c>
      <x:c r="G2735" s="8" t="s">
        <x:v>7111</x:v>
      </x:c>
      <x:c r="H2735" s="8" t="s">
        <x:v>124</x:v>
      </x:c>
      <x:c r="I2735" s="9">
        <x:v>28460</x:v>
      </x:c>
    </x:row>
    <x:row r="2736" spans="1:9" ht="20.64999999999999857891">
      <x:c r="A2736" s="7" t="s">
        <x:v>1816</x:v>
      </x:c>
      <x:c r="B2736" s="7" t="s">
        <x:v>1759</x:v>
      </x:c>
      <x:c r="C2736" s="8" t="s">
        <x:v>356</x:v>
      </x:c>
      <x:c r="D2736" s="8" t="s">
        <x:v>3262</x:v>
      </x:c>
      <x:c r="E2736" s="8" t="s">
        <x:v>543</x:v>
      </x:c>
      <x:c r="F2736" s="8" t="s">
        <x:v>495</x:v>
      </x:c>
      <x:c r="G2736" s="8" t="s">
        <x:v>7111</x:v>
      </x:c>
      <x:c r="H2736" s="8" t="s">
        <x:v>124</x:v>
      </x:c>
      <x:c r="I2736" s="9">
        <x:v>36730</x:v>
      </x:c>
    </x:row>
    <x:row r="2737" spans="1:9" ht="20.64999999999999857891">
      <x:c r="A2737" s="7" t="s">
        <x:v>1816</x:v>
      </x:c>
      <x:c r="B2737" s="7" t="s">
        <x:v>1087</x:v>
      </x:c>
      <x:c r="C2737" s="8" t="s">
        <x:v>356</x:v>
      </x:c>
      <x:c r="D2737" s="8" t="s">
        <x:v>3214</x:v>
      </x:c>
      <x:c r="E2737" s="8" t="s">
        <x:v>543</x:v>
      </x:c>
      <x:c r="F2737" s="8" t="s">
        <x:v>495</x:v>
      </x:c>
      <x:c r="G2737" s="8" t="s">
        <x:v>7111</x:v>
      </x:c>
      <x:c r="H2737" s="8" t="s">
        <x:v>124</x:v>
      </x:c>
      <x:c r="I2737" s="9">
        <x:v>45140</x:v>
      </x:c>
    </x:row>
    <x:row r="2738" spans="1:9" ht="20.64999999999999857891">
      <x:c r="A2738" s="7" t="s">
        <x:v>4593</x:v>
      </x:c>
      <x:c r="B2738" s="7" t="s">
        <x:v>3089</x:v>
      </x:c>
      <x:c r="C2738" s="8" t="s">
        <x:v>824</x:v>
      </x:c>
      <x:c r="D2738" s="8" t="s">
        <x:v>947</x:v>
      </x:c>
      <x:c r="E2738" s="8" t="s">
        <x:v>543</x:v>
      </x:c>
      <x:c r="F2738" s="8" t="s">
        <x:v>495</x:v>
      </x:c>
      <x:c r="G2738" s="8" t="s">
        <x:v>7111</x:v>
      </x:c>
      <x:c r="H2738" s="8" t="s">
        <x:v>118</x:v>
      </x:c>
      <x:c r="I2738" s="9">
        <x:v>2940</x:v>
      </x:c>
    </x:row>
    <x:row r="2739" spans="1:9" ht="20.64999999999999857891">
      <x:c r="A2739" s="7" t="s">
        <x:v>8270</x:v>
      </x:c>
      <x:c r="B2739" s="7" t="s">
        <x:v>691</x:v>
      </x:c>
      <x:c r="C2739" s="8" t="s">
        <x:v>3723</x:v>
      </x:c>
      <x:c r="D2739" s="8" t="s">
        <x:v>5886</x:v>
      </x:c>
      <x:c r="E2739" s="8" t="s">
        <x:v>543</x:v>
      </x:c>
      <x:c r="F2739" s="8" t="s">
        <x:v>495</x:v>
      </x:c>
      <x:c r="G2739" s="8" t="s">
        <x:v>7111</x:v>
      </x:c>
      <x:c r="H2739" s="8" t="s">
        <x:v>124</x:v>
      </x:c>
      <x:c r="I2739" s="9">
        <x:v>18160</x:v>
      </x:c>
    </x:row>
    <x:row r="2740" spans="1:9" ht="20.64999999999999857891">
      <x:c r="A2740" s="7" t="s">
        <x:v>8270</x:v>
      </x:c>
      <x:c r="B2740" s="7" t="s">
        <x:v>6259</x:v>
      </x:c>
      <x:c r="C2740" s="8" t="s">
        <x:v>3723</x:v>
      </x:c>
      <x:c r="D2740" s="8" t="s">
        <x:v>5732</x:v>
      </x:c>
      <x:c r="E2740" s="8" t="s">
        <x:v>543</x:v>
      </x:c>
      <x:c r="F2740" s="8" t="s">
        <x:v>495</x:v>
      </x:c>
      <x:c r="G2740" s="8" t="s">
        <x:v>7111</x:v>
      </x:c>
      <x:c r="H2740" s="8" t="s">
        <x:v>124</x:v>
      </x:c>
      <x:c r="I2740" s="9">
        <x:v>24050</x:v>
      </x:c>
    </x:row>
    <x:row r="2741" spans="1:9" ht="20.64999999999999857891">
      <x:c r="A2741" s="7" t="s">
        <x:v>8270</x:v>
      </x:c>
      <x:c r="B2741" s="7" t="s">
        <x:v>6418</x:v>
      </x:c>
      <x:c r="C2741" s="8" t="s">
        <x:v>3723</x:v>
      </x:c>
      <x:c r="D2741" s="8" t="s">
        <x:v>8393</x:v>
      </x:c>
      <x:c r="E2741" s="8" t="s">
        <x:v>543</x:v>
      </x:c>
      <x:c r="F2741" s="8" t="s">
        <x:v>495</x:v>
      </x:c>
      <x:c r="G2741" s="8" t="s">
        <x:v>7111</x:v>
      </x:c>
      <x:c r="H2741" s="8" t="s">
        <x:v>124</x:v>
      </x:c>
      <x:c r="I2741" s="9">
        <x:v>28590</x:v>
      </x:c>
    </x:row>
    <x:row r="2742" spans="1:9" ht="20.64999999999999857891">
      <x:c r="A2742" s="7" t="s">
        <x:v>8270</x:v>
      </x:c>
      <x:c r="B2742" s="7" t="s">
        <x:v>3370</x:v>
      </x:c>
      <x:c r="C2742" s="8" t="s">
        <x:v>3723</x:v>
      </x:c>
      <x:c r="D2742" s="8" t="s">
        <x:v>5978</x:v>
      </x:c>
      <x:c r="E2742" s="8" t="s">
        <x:v>543</x:v>
      </x:c>
      <x:c r="F2742" s="8" t="s">
        <x:v>495</x:v>
      </x:c>
      <x:c r="G2742" s="8" t="s">
        <x:v>7111</x:v>
      </x:c>
      <x:c r="H2742" s="8" t="s">
        <x:v>124</x:v>
      </x:c>
      <x:c r="I2742" s="9">
        <x:v>45290</x:v>
      </x:c>
    </x:row>
    <x:row r="2743" spans="1:9" ht="20.64999999999999857891">
      <x:c r="A2743" s="7" t="s">
        <x:v>8270</x:v>
      </x:c>
      <x:c r="B2743" s="7" t="s">
        <x:v>3105</x:v>
      </x:c>
      <x:c r="C2743" s="8" t="s">
        <x:v>3723</x:v>
      </x:c>
      <x:c r="D2743" s="8" t="s">
        <x:v>8410</x:v>
      </x:c>
      <x:c r="E2743" s="8" t="s">
        <x:v>543</x:v>
      </x:c>
      <x:c r="F2743" s="8" t="s">
        <x:v>495</x:v>
      </x:c>
      <x:c r="G2743" s="8" t="s">
        <x:v>7111</x:v>
      </x:c>
      <x:c r="H2743" s="8" t="s">
        <x:v>124</x:v>
      </x:c>
      <x:c r="I2743" s="9">
        <x:v>64310</x:v>
      </x:c>
    </x:row>
    <x:row r="2744" spans="1:9" ht="20.64999999999999857891">
      <x:c r="A2744" s="7" t="s">
        <x:v>8270</x:v>
      </x:c>
      <x:c r="B2744" s="7" t="s">
        <x:v>1831</x:v>
      </x:c>
      <x:c r="C2744" s="8" t="s">
        <x:v>3723</x:v>
      </x:c>
      <x:c r="D2744" s="8" t="s">
        <x:v>973</x:v>
      </x:c>
      <x:c r="E2744" s="8" t="s">
        <x:v>543</x:v>
      </x:c>
      <x:c r="F2744" s="8" t="s">
        <x:v>495</x:v>
      </x:c>
      <x:c r="G2744" s="8" t="s">
        <x:v>7111</x:v>
      </x:c>
      <x:c r="H2744" s="8" t="s">
        <x:v>124</x:v>
      </x:c>
      <x:c r="I2744" s="9">
        <x:v>83990</x:v>
      </x:c>
    </x:row>
    <x:row r="2745" spans="1:9" ht="20.64999999999999857891">
      <x:c r="A2745" s="7" t="s">
        <x:v>8270</x:v>
      </x:c>
      <x:c r="B2745" s="7" t="s">
        <x:v>3297</x:v>
      </x:c>
      <x:c r="C2745" s="8" t="s">
        <x:v>3723</x:v>
      </x:c>
      <x:c r="D2745" s="8" t="s">
        <x:v>6007</x:v>
      </x:c>
      <x:c r="E2745" s="8" t="s">
        <x:v>543</x:v>
      </x:c>
      <x:c r="F2745" s="8" t="s">
        <x:v>495</x:v>
      </x:c>
      <x:c r="G2745" s="8" t="s">
        <x:v>7111</x:v>
      </x:c>
      <x:c r="H2745" s="8" t="s">
        <x:v>124</x:v>
      </x:c>
      <x:c r="I2745" s="9">
        <x:v>101850</x:v>
      </x:c>
    </x:row>
    <x:row r="2746" spans="1:9" ht="20.64999999999999857891">
      <x:c r="A2746" s="7" t="s">
        <x:v>8270</x:v>
      </x:c>
      <x:c r="B2746" s="7" t="s">
        <x:v>3868</x:v>
      </x:c>
      <x:c r="C2746" s="8" t="s">
        <x:v>3723</x:v>
      </x:c>
      <x:c r="D2746" s="8" t="s">
        <x:v>5785</x:v>
      </x:c>
      <x:c r="E2746" s="8" t="s">
        <x:v>543</x:v>
      </x:c>
      <x:c r="F2746" s="8" t="s">
        <x:v>495</x:v>
      </x:c>
      <x:c r="G2746" s="8" t="s">
        <x:v>7111</x:v>
      </x:c>
      <x:c r="H2746" s="8" t="s">
        <x:v>124</x:v>
      </x:c>
      <x:c r="I2746" s="9">
        <x:v>121270</x:v>
      </x:c>
    </x:row>
    <x:row r="2747" spans="1:9" ht="20.64999999999999857891">
      <x:c r="A2747" s="7" t="s">
        <x:v>8270</x:v>
      </x:c>
      <x:c r="B2747" s="7" t="s">
        <x:v>3093</x:v>
      </x:c>
      <x:c r="C2747" s="8" t="s">
        <x:v>3723</x:v>
      </x:c>
      <x:c r="D2747" s="8" t="s">
        <x:v>8447</x:v>
      </x:c>
      <x:c r="E2747" s="8" t="s">
        <x:v>543</x:v>
      </x:c>
      <x:c r="F2747" s="8" t="s">
        <x:v>495</x:v>
      </x:c>
      <x:c r="G2747" s="8" t="s">
        <x:v>7111</x:v>
      </x:c>
      <x:c r="H2747" s="8" t="s">
        <x:v>124</x:v>
      </x:c>
      <x:c r="I2747" s="9">
        <x:v>156260</x:v>
      </x:c>
    </x:row>
    <x:row r="2748" spans="1:9" ht="20.64999999999999857891">
      <x:c r="A2748" s="7" t="s">
        <x:v>8270</x:v>
      </x:c>
      <x:c r="B2748" s="7" t="s">
        <x:v>3111</x:v>
      </x:c>
      <x:c r="C2748" s="8" t="s">
        <x:v>3723</x:v>
      </x:c>
      <x:c r="D2748" s="8" t="s">
        <x:v>8460</x:v>
      </x:c>
      <x:c r="E2748" s="8" t="s">
        <x:v>543</x:v>
      </x:c>
      <x:c r="F2748" s="8" t="s">
        <x:v>495</x:v>
      </x:c>
      <x:c r="G2748" s="8" t="s">
        <x:v>7111</x:v>
      </x:c>
      <x:c r="H2748" s="8" t="s">
        <x:v>124</x:v>
      </x:c>
      <x:c r="I2748" s="9">
        <x:v>173910</x:v>
      </x:c>
    </x:row>
    <x:row r="2749" spans="1:9" ht="20.64999999999999857891">
      <x:c r="A2749" s="7" t="s">
        <x:v>8270</x:v>
      </x:c>
      <x:c r="B2749" s="7" t="s">
        <x:v>1773</x:v>
      </x:c>
      <x:c r="C2749" s="8" t="s">
        <x:v>3723</x:v>
      </x:c>
      <x:c r="D2749" s="8" t="s">
        <x:v>5844</x:v>
      </x:c>
      <x:c r="E2749" s="8" t="s">
        <x:v>543</x:v>
      </x:c>
      <x:c r="F2749" s="8" t="s">
        <x:v>495</x:v>
      </x:c>
      <x:c r="G2749" s="8" t="s">
        <x:v>7111</x:v>
      </x:c>
      <x:c r="H2749" s="8" t="s">
        <x:v>124</x:v>
      </x:c>
      <x:c r="I2749" s="9">
        <x:v>195880</x:v>
      </x:c>
    </x:row>
    <x:row r="2750" spans="1:9" ht="20.64999999999999857891">
      <x:c r="A2750" s="7" t="s">
        <x:v>8270</x:v>
      </x:c>
      <x:c r="B2750" s="7" t="s">
        <x:v>3777</x:v>
      </x:c>
      <x:c r="C2750" s="8" t="s">
        <x:v>3723</x:v>
      </x:c>
      <x:c r="D2750" s="8" t="s">
        <x:v>5750</x:v>
      </x:c>
      <x:c r="E2750" s="8" t="s">
        <x:v>543</x:v>
      </x:c>
      <x:c r="F2750" s="8" t="s">
        <x:v>495</x:v>
      </x:c>
      <x:c r="G2750" s="8" t="s">
        <x:v>7111</x:v>
      </x:c>
      <x:c r="H2750" s="8" t="s">
        <x:v>124</x:v>
      </x:c>
      <x:c r="I2750" s="9">
        <x:v>213950</x:v>
      </x:c>
    </x:row>
    <x:row r="2751" spans="1:9" ht="20.64999999999999857891">
      <x:c r="A2751" s="7" t="s">
        <x:v>8270</x:v>
      </x:c>
      <x:c r="B2751" s="7" t="s">
        <x:v>3222</x:v>
      </x:c>
      <x:c r="C2751" s="8" t="s">
        <x:v>3723</x:v>
      </x:c>
      <x:c r="D2751" s="8" t="s">
        <x:v>5916</x:v>
      </x:c>
      <x:c r="E2751" s="8" t="s">
        <x:v>543</x:v>
      </x:c>
      <x:c r="F2751" s="8" t="s">
        <x:v>495</x:v>
      </x:c>
      <x:c r="G2751" s="8" t="s">
        <x:v>7111</x:v>
      </x:c>
      <x:c r="H2751" s="8" t="s">
        <x:v>124</x:v>
      </x:c>
      <x:c r="I2751" s="9">
        <x:v>1450</x:v>
      </x:c>
    </x:row>
    <x:row r="2752" spans="1:9" ht="20.64999999999999857891">
      <x:c r="A2752" s="7" t="s">
        <x:v>8270</x:v>
      </x:c>
      <x:c r="B2752" s="7" t="s">
        <x:v>1752</x:v>
      </x:c>
      <x:c r="C2752" s="8" t="s">
        <x:v>3723</x:v>
      </x:c>
      <x:c r="D2752" s="8" t="s">
        <x:v>5959</x:v>
      </x:c>
      <x:c r="E2752" s="8" t="s">
        <x:v>543</x:v>
      </x:c>
      <x:c r="F2752" s="8" t="s">
        <x:v>495</x:v>
      </x:c>
      <x:c r="G2752" s="8" t="s">
        <x:v>7111</x:v>
      </x:c>
      <x:c r="H2752" s="8" t="s">
        <x:v>124</x:v>
      </x:c>
      <x:c r="I2752" s="9">
        <x:v>1890</x:v>
      </x:c>
    </x:row>
    <x:row r="2753" spans="1:9" ht="20.64999999999999857891">
      <x:c r="A2753" s="7" t="s">
        <x:v>8270</x:v>
      </x:c>
      <x:c r="B2753" s="7" t="s">
        <x:v>1750</x:v>
      </x:c>
      <x:c r="C2753" s="8" t="s">
        <x:v>3723</x:v>
      </x:c>
      <x:c r="D2753" s="8" t="s">
        <x:v>6609</x:v>
      </x:c>
      <x:c r="E2753" s="8" t="s">
        <x:v>543</x:v>
      </x:c>
      <x:c r="F2753" s="8" t="s">
        <x:v>495</x:v>
      </x:c>
      <x:c r="G2753" s="8" t="s">
        <x:v>7111</x:v>
      </x:c>
      <x:c r="H2753" s="8" t="s">
        <x:v>124</x:v>
      </x:c>
      <x:c r="I2753" s="9">
        <x:v>2890</x:v>
      </x:c>
    </x:row>
    <x:row r="2754" spans="1:9" ht="20.64999999999999857891">
      <x:c r="A2754" s="7" t="s">
        <x:v>8270</x:v>
      </x:c>
      <x:c r="B2754" s="7" t="s">
        <x:v>3258</x:v>
      </x:c>
      <x:c r="C2754" s="8" t="s">
        <x:v>3723</x:v>
      </x:c>
      <x:c r="D2754" s="8" t="s">
        <x:v>5968</x:v>
      </x:c>
      <x:c r="E2754" s="8" t="s">
        <x:v>543</x:v>
      </x:c>
      <x:c r="F2754" s="8" t="s">
        <x:v>495</x:v>
      </x:c>
      <x:c r="G2754" s="8" t="s">
        <x:v>7111</x:v>
      </x:c>
      <x:c r="H2754" s="8" t="s">
        <x:v>124</x:v>
      </x:c>
      <x:c r="I2754" s="9">
        <x:v>3720</x:v>
      </x:c>
    </x:row>
    <x:row r="2755" spans="1:9" ht="20.64999999999999857891">
      <x:c r="A2755" s="7" t="s">
        <x:v>8270</x:v>
      </x:c>
      <x:c r="B2755" s="7" t="s">
        <x:v>2733</x:v>
      </x:c>
      <x:c r="C2755" s="8" t="s">
        <x:v>3723</x:v>
      </x:c>
      <x:c r="D2755" s="8" t="s">
        <x:v>169</x:v>
      </x:c>
      <x:c r="E2755" s="8" t="s">
        <x:v>543</x:v>
      </x:c>
      <x:c r="F2755" s="8" t="s">
        <x:v>495</x:v>
      </x:c>
      <x:c r="G2755" s="8" t="s">
        <x:v>7111</x:v>
      </x:c>
      <x:c r="H2755" s="8" t="s">
        <x:v>124</x:v>
      </x:c>
      <x:c r="I2755" s="9">
        <x:v>4320</x:v>
      </x:c>
    </x:row>
    <x:row r="2756" spans="1:9" ht="20.64999999999999857891">
      <x:c r="A2756" s="7" t="s">
        <x:v>8270</x:v>
      </x:c>
      <x:c r="B2756" s="7" t="s">
        <x:v>2696</x:v>
      </x:c>
      <x:c r="C2756" s="8" t="s">
        <x:v>3723</x:v>
      </x:c>
      <x:c r="D2756" s="8" t="s">
        <x:v>990</x:v>
      </x:c>
      <x:c r="E2756" s="8" t="s">
        <x:v>543</x:v>
      </x:c>
      <x:c r="F2756" s="8" t="s">
        <x:v>495</x:v>
      </x:c>
      <x:c r="G2756" s="8" t="s">
        <x:v>7111</x:v>
      </x:c>
      <x:c r="H2756" s="8" t="s">
        <x:v>124</x:v>
      </x:c>
      <x:c r="I2756" s="9">
        <x:v>6060</x:v>
      </x:c>
    </x:row>
    <x:row r="2757" spans="1:9" ht="20.64999999999999857891">
      <x:c r="A2757" s="7" t="s">
        <x:v>8270</x:v>
      </x:c>
      <x:c r="B2757" s="7" t="s">
        <x:v>1765</x:v>
      </x:c>
      <x:c r="C2757" s="8" t="s">
        <x:v>3723</x:v>
      </x:c>
      <x:c r="D2757" s="8" t="s">
        <x:v>6495</x:v>
      </x:c>
      <x:c r="E2757" s="8" t="s">
        <x:v>543</x:v>
      </x:c>
      <x:c r="F2757" s="8" t="s">
        <x:v>495</x:v>
      </x:c>
      <x:c r="G2757" s="8" t="s">
        <x:v>7111</x:v>
      </x:c>
      <x:c r="H2757" s="8" t="s">
        <x:v>124</x:v>
      </x:c>
      <x:c r="I2757" s="9">
        <x:v>7770</x:v>
      </x:c>
    </x:row>
    <x:row r="2758" spans="1:9" ht="20.64999999999999857891">
      <x:c r="A2758" s="7" t="s">
        <x:v>8270</x:v>
      </x:c>
      <x:c r="B2758" s="7" t="s">
        <x:v>1684</x:v>
      </x:c>
      <x:c r="C2758" s="8" t="s">
        <x:v>3723</x:v>
      </x:c>
      <x:c r="D2758" s="8" t="s">
        <x:v>5751</x:v>
      </x:c>
      <x:c r="E2758" s="8" t="s">
        <x:v>543</x:v>
      </x:c>
      <x:c r="F2758" s="8" t="s">
        <x:v>495</x:v>
      </x:c>
      <x:c r="G2758" s="8" t="s">
        <x:v>7111</x:v>
      </x:c>
      <x:c r="H2758" s="8" t="s">
        <x:v>124</x:v>
      </x:c>
      <x:c r="I2758" s="9">
        <x:v>10080</x:v>
      </x:c>
    </x:row>
    <x:row r="2759" spans="1:9" ht="20.64999999999999857891">
      <x:c r="A2759" s="7" t="s">
        <x:v>8270</x:v>
      </x:c>
      <x:c r="B2759" s="7" t="s">
        <x:v>3086</x:v>
      </x:c>
      <x:c r="C2759" s="8" t="s">
        <x:v>3723</x:v>
      </x:c>
      <x:c r="D2759" s="8" t="s">
        <x:v>6503</x:v>
      </x:c>
      <x:c r="E2759" s="8" t="s">
        <x:v>543</x:v>
      </x:c>
      <x:c r="F2759" s="8" t="s">
        <x:v>495</x:v>
      </x:c>
      <x:c r="G2759" s="8" t="s">
        <x:v>7111</x:v>
      </x:c>
      <x:c r="H2759" s="8" t="s">
        <x:v>124</x:v>
      </x:c>
      <x:c r="I2759" s="9">
        <x:v>14470</x:v>
      </x:c>
    </x:row>
    <x:row r="2760" spans="1:9" ht="20.64999999999999857891">
      <x:c r="A2760" s="7" t="s">
        <x:v>8270</x:v>
      </x:c>
      <x:c r="B2760" s="7" t="s">
        <x:v>3788</x:v>
      </x:c>
      <x:c r="C2760" s="8" t="s">
        <x:v>3723</x:v>
      </x:c>
      <x:c r="D2760" s="8" t="s">
        <x:v>5913</x:v>
      </x:c>
      <x:c r="E2760" s="8" t="s">
        <x:v>543</x:v>
      </x:c>
      <x:c r="F2760" s="8" t="s">
        <x:v>495</x:v>
      </x:c>
      <x:c r="G2760" s="8" t="s">
        <x:v>7111</x:v>
      </x:c>
      <x:c r="H2760" s="8" t="s">
        <x:v>124</x:v>
      </x:c>
      <x:c r="I2760" s="9">
        <x:v>19160</x:v>
      </x:c>
    </x:row>
    <x:row r="2761" spans="1:9" ht="20.64999999999999857891">
      <x:c r="A2761" s="7" t="s">
        <x:v>8270</x:v>
      </x:c>
      <x:c r="B2761" s="7" t="s">
        <x:v>3877</x:v>
      </x:c>
      <x:c r="C2761" s="8" t="s">
        <x:v>3723</x:v>
      </x:c>
      <x:c r="D2761" s="8" t="s">
        <x:v>5990</x:v>
      </x:c>
      <x:c r="E2761" s="8" t="s">
        <x:v>543</x:v>
      </x:c>
      <x:c r="F2761" s="8" t="s">
        <x:v>495</x:v>
      </x:c>
      <x:c r="G2761" s="8" t="s">
        <x:v>7111</x:v>
      </x:c>
      <x:c r="H2761" s="8" t="s">
        <x:v>124</x:v>
      </x:c>
      <x:c r="I2761" s="9">
        <x:v>22800</x:v>
      </x:c>
    </x:row>
    <x:row r="2762" spans="1:9" ht="20.64999999999999857891">
      <x:c r="A2762" s="7" t="s">
        <x:v>8270</x:v>
      </x:c>
      <x:c r="B2762" s="7" t="s">
        <x:v>6439</x:v>
      </x:c>
      <x:c r="C2762" s="8" t="s">
        <x:v>3723</x:v>
      </x:c>
      <x:c r="D2762" s="8" t="s">
        <x:v>8461</x:v>
      </x:c>
      <x:c r="E2762" s="8" t="s">
        <x:v>543</x:v>
      </x:c>
      <x:c r="F2762" s="8" t="s">
        <x:v>495</x:v>
      </x:c>
      <x:c r="G2762" s="8" t="s">
        <x:v>7111</x:v>
      </x:c>
      <x:c r="H2762" s="8" t="s">
        <x:v>124</x:v>
      </x:c>
      <x:c r="I2762" s="9">
        <x:v>36080</x:v>
      </x:c>
    </x:row>
    <x:row r="2763" spans="1:9" ht="20.64999999999999857891">
      <x:c r="A2763" s="7" t="s">
        <x:v>8270</x:v>
      </x:c>
      <x:c r="B2763" s="7" t="s">
        <x:v>3091</x:v>
      </x:c>
      <x:c r="C2763" s="8" t="s">
        <x:v>3723</x:v>
      </x:c>
      <x:c r="D2763" s="8" t="s">
        <x:v>5890</x:v>
      </x:c>
      <x:c r="E2763" s="8" t="s">
        <x:v>543</x:v>
      </x:c>
      <x:c r="F2763" s="8" t="s">
        <x:v>495</x:v>
      </x:c>
      <x:c r="G2763" s="8" t="s">
        <x:v>7111</x:v>
      </x:c>
      <x:c r="H2763" s="8" t="s">
        <x:v>124</x:v>
      </x:c>
      <x:c r="I2763" s="9">
        <x:v>51760</x:v>
      </x:c>
    </x:row>
    <x:row r="2764" spans="1:9" ht="20.64999999999999857891">
      <x:c r="A2764" s="7" t="s">
        <x:v>8270</x:v>
      </x:c>
      <x:c r="B2764" s="7" t="s">
        <x:v>1624</x:v>
      </x:c>
      <x:c r="C2764" s="8" t="s">
        <x:v>3723</x:v>
      </x:c>
      <x:c r="D2764" s="8" t="s">
        <x:v>6615</x:v>
      </x:c>
      <x:c r="E2764" s="8" t="s">
        <x:v>543</x:v>
      </x:c>
      <x:c r="F2764" s="8" t="s">
        <x:v>495</x:v>
      </x:c>
      <x:c r="G2764" s="8" t="s">
        <x:v>7111</x:v>
      </x:c>
      <x:c r="H2764" s="8" t="s">
        <x:v>124</x:v>
      </x:c>
      <x:c r="I2764" s="9">
        <x:v>67570</x:v>
      </x:c>
    </x:row>
    <x:row r="2765" spans="1:9" ht="20.64999999999999857891">
      <x:c r="A2765" s="7" t="s">
        <x:v>3117</x:v>
      </x:c>
      <x:c r="B2765" s="7" t="s">
        <x:v>3109</x:v>
      </x:c>
      <x:c r="C2765" s="8" t="s">
        <x:v>2139</x:v>
      </x:c>
      <x:c r="D2765" s="8" t="s">
        <x:v>1334</x:v>
      </x:c>
      <x:c r="E2765" s="8" t="s">
        <x:v>543</x:v>
      </x:c>
      <x:c r="F2765" s="8" t="s">
        <x:v>495</x:v>
      </x:c>
      <x:c r="G2765" s="8" t="s">
        <x:v>7111</x:v>
      </x:c>
      <x:c r="H2765" s="8" t="s">
        <x:v>118</x:v>
      </x:c>
      <x:c r="I2765" s="9">
        <x:v>4050</x:v>
      </x:c>
    </x:row>
    <x:row r="2766" spans="1:9" ht="20.64999999999999857891">
      <x:c r="A2766" s="7" t="s">
        <x:v>3117</x:v>
      </x:c>
      <x:c r="B2766" s="7" t="s">
        <x:v>4789</x:v>
      </x:c>
      <x:c r="C2766" s="8" t="s">
        <x:v>2139</x:v>
      </x:c>
      <x:c r="D2766" s="8" t="s">
        <x:v>44</x:v>
      </x:c>
      <x:c r="E2766" s="8" t="s">
        <x:v>543</x:v>
      </x:c>
      <x:c r="F2766" s="8" t="s">
        <x:v>495</x:v>
      </x:c>
      <x:c r="G2766" s="8" t="s">
        <x:v>7111</x:v>
      </x:c>
      <x:c r="H2766" s="8" t="s">
        <x:v>118</x:v>
      </x:c>
      <x:c r="I2766" s="9">
        <x:v>5920</x:v>
      </x:c>
    </x:row>
    <x:row r="2767" spans="1:9" ht="20.64999999999999857891">
      <x:c r="A2767" s="7" t="s">
        <x:v>3117</x:v>
      </x:c>
      <x:c r="B2767" s="7" t="s">
        <x:v>3727</x:v>
      </x:c>
      <x:c r="C2767" s="8" t="s">
        <x:v>2139</x:v>
      </x:c>
      <x:c r="D2767" s="8" t="s">
        <x:v>2135</x:v>
      </x:c>
      <x:c r="E2767" s="8" t="s">
        <x:v>543</x:v>
      </x:c>
      <x:c r="F2767" s="8" t="s">
        <x:v>495</x:v>
      </x:c>
      <x:c r="G2767" s="8" t="s">
        <x:v>7111</x:v>
      </x:c>
      <x:c r="H2767" s="8" t="s">
        <x:v>118</x:v>
      </x:c>
      <x:c r="I2767" s="9">
        <x:v>11090</x:v>
      </x:c>
    </x:row>
    <x:row r="2768" spans="1:9" ht="20.64999999999999857891">
      <x:c r="A2768" s="7" t="s">
        <x:v>3117</x:v>
      </x:c>
      <x:c r="B2768" s="7" t="s">
        <x:v>1025</x:v>
      </x:c>
      <x:c r="C2768" s="8" t="s">
        <x:v>2139</x:v>
      </x:c>
      <x:c r="D2768" s="8" t="s">
        <x:v>2172</x:v>
      </x:c>
      <x:c r="E2768" s="8" t="s">
        <x:v>543</x:v>
      </x:c>
      <x:c r="F2768" s="8" t="s">
        <x:v>495</x:v>
      </x:c>
      <x:c r="G2768" s="8" t="s">
        <x:v>7111</x:v>
      </x:c>
      <x:c r="H2768" s="8" t="s">
        <x:v>118</x:v>
      </x:c>
      <x:c r="I2768" s="9">
        <x:v>14010</x:v>
      </x:c>
    </x:row>
    <x:row r="2769" spans="1:9" ht="20.64999999999999857891">
      <x:c r="A2769" s="7" t="s">
        <x:v>3117</x:v>
      </x:c>
      <x:c r="B2769" s="7" t="s">
        <x:v>8110</x:v>
      </x:c>
      <x:c r="C2769" s="8" t="s">
        <x:v>2139</x:v>
      </x:c>
      <x:c r="D2769" s="8" t="s">
        <x:v>89</x:v>
      </x:c>
      <x:c r="E2769" s="8" t="s">
        <x:v>543</x:v>
      </x:c>
      <x:c r="F2769" s="8" t="s">
        <x:v>495</x:v>
      </x:c>
      <x:c r="G2769" s="8" t="s">
        <x:v>7111</x:v>
      </x:c>
      <x:c r="H2769" s="8" t="s">
        <x:v>118</x:v>
      </x:c>
      <x:c r="I2769" s="9">
        <x:v>980</x:v>
      </x:c>
    </x:row>
    <x:row r="2770" spans="1:9" ht="20.64999999999999857891">
      <x:c r="A2770" s="7" t="s">
        <x:v>3117</x:v>
      </x:c>
      <x:c r="B2770" s="7" t="s">
        <x:v>3217</x:v>
      </x:c>
      <x:c r="C2770" s="8" t="s">
        <x:v>2139</x:v>
      </x:c>
      <x:c r="D2770" s="8" t="s">
        <x:v>2166</x:v>
      </x:c>
      <x:c r="E2770" s="8" t="s">
        <x:v>543</x:v>
      </x:c>
      <x:c r="F2770" s="8" t="s">
        <x:v>495</x:v>
      </x:c>
      <x:c r="G2770" s="8" t="s">
        <x:v>7111</x:v>
      </x:c>
      <x:c r="H2770" s="8" t="s">
        <x:v>118</x:v>
      </x:c>
      <x:c r="I2770" s="9">
        <x:v>1380</x:v>
      </x:c>
    </x:row>
    <x:row r="2771" spans="1:9" ht="20.64999999999999857891">
      <x:c r="A2771" s="7" t="s">
        <x:v>3117</x:v>
      </x:c>
      <x:c r="B2771" s="7" t="s">
        <x:v>1534</x:v>
      </x:c>
      <x:c r="C2771" s="8" t="s">
        <x:v>2139</x:v>
      </x:c>
      <x:c r="D2771" s="8" t="s">
        <x:v>1309</x:v>
      </x:c>
      <x:c r="E2771" s="8" t="s">
        <x:v>543</x:v>
      </x:c>
      <x:c r="F2771" s="8" t="s">
        <x:v>495</x:v>
      </x:c>
      <x:c r="G2771" s="8" t="s">
        <x:v>7111</x:v>
      </x:c>
      <x:c r="H2771" s="8" t="s">
        <x:v>118</x:v>
      </x:c>
      <x:c r="I2771" s="9">
        <x:v>2100</x:v>
      </x:c>
    </x:row>
    <x:row r="2772" spans="1:9" ht="20.64999999999999857891">
      <x:c r="A2772" s="7" t="s">
        <x:v>3117</x:v>
      </x:c>
      <x:c r="B2772" s="7" t="s">
        <x:v>3882</x:v>
      </x:c>
      <x:c r="C2772" s="8" t="s">
        <x:v>2139</x:v>
      </x:c>
      <x:c r="D2772" s="8" t="s">
        <x:v>81</x:v>
      </x:c>
      <x:c r="E2772" s="8" t="s">
        <x:v>543</x:v>
      </x:c>
      <x:c r="F2772" s="8" t="s">
        <x:v>495</x:v>
      </x:c>
      <x:c r="G2772" s="8" t="s">
        <x:v>7111</x:v>
      </x:c>
      <x:c r="H2772" s="8" t="s">
        <x:v>118</x:v>
      </x:c>
      <x:c r="I2772" s="9">
        <x:v>2820</x:v>
      </x:c>
    </x:row>
    <x:row r="2773" spans="1:9" ht="20.64999999999999857891">
      <x:c r="A2773" s="7" t="s">
        <x:v>3117</x:v>
      </x:c>
      <x:c r="B2773" s="7" t="s">
        <x:v>3337</x:v>
      </x:c>
      <x:c r="C2773" s="8" t="s">
        <x:v>2139</x:v>
      </x:c>
      <x:c r="D2773" s="8" t="s">
        <x:v>4023</x:v>
      </x:c>
      <x:c r="E2773" s="8" t="s">
        <x:v>543</x:v>
      </x:c>
      <x:c r="F2773" s="8" t="s">
        <x:v>495</x:v>
      </x:c>
      <x:c r="G2773" s="8" t="s">
        <x:v>7111</x:v>
      </x:c>
      <x:c r="H2773" s="8" t="s">
        <x:v>118</x:v>
      </x:c>
      <x:c r="I2773" s="9">
        <x:v>3790</x:v>
      </x:c>
    </x:row>
    <x:row r="2774" spans="1:9" ht="20.64999999999999857891">
      <x:c r="A2774" s="7" t="s">
        <x:v>3117</x:v>
      </x:c>
      <x:c r="B2774" s="7" t="s">
        <x:v>1121</x:v>
      </x:c>
      <x:c r="C2774" s="8" t="s">
        <x:v>2139</x:v>
      </x:c>
      <x:c r="D2774" s="8" t="s">
        <x:v>1407</x:v>
      </x:c>
      <x:c r="E2774" s="8" t="s">
        <x:v>543</x:v>
      </x:c>
      <x:c r="F2774" s="8" t="s">
        <x:v>495</x:v>
      </x:c>
      <x:c r="G2774" s="8" t="s">
        <x:v>7111</x:v>
      </x:c>
      <x:c r="H2774" s="8" t="s">
        <x:v>118</x:v>
      </x:c>
      <x:c r="I2774" s="9">
        <x:v>5500</x:v>
      </x:c>
    </x:row>
    <x:row r="2775" spans="1:9" ht="20.64999999999999857891">
      <x:c r="A2775" s="7" t="s">
        <x:v>3117</x:v>
      </x:c>
      <x:c r="B2775" s="7" t="s">
        <x:v>1049</x:v>
      </x:c>
      <x:c r="C2775" s="8" t="s">
        <x:v>2139</x:v>
      </x:c>
      <x:c r="D2775" s="8" t="s">
        <x:v>870</x:v>
      </x:c>
      <x:c r="E2775" s="8" t="s">
        <x:v>543</x:v>
      </x:c>
      <x:c r="F2775" s="8" t="s">
        <x:v>495</x:v>
      </x:c>
      <x:c r="G2775" s="8" t="s">
        <x:v>7111</x:v>
      </x:c>
      <x:c r="H2775" s="8" t="s">
        <x:v>118</x:v>
      </x:c>
      <x:c r="I2775" s="9">
        <x:v>10330</x:v>
      </x:c>
    </x:row>
    <x:row r="2776" spans="1:9" ht="20.64999999999999857891">
      <x:c r="A2776" s="7" t="s">
        <x:v>3117</x:v>
      </x:c>
      <x:c r="B2776" s="7" t="s">
        <x:v>1063</x:v>
      </x:c>
      <x:c r="C2776" s="8" t="s">
        <x:v>2139</x:v>
      </x:c>
      <x:c r="D2776" s="8" t="s">
        <x:v>2328</x:v>
      </x:c>
      <x:c r="E2776" s="8" t="s">
        <x:v>543</x:v>
      </x:c>
      <x:c r="F2776" s="8" t="s">
        <x:v>495</x:v>
      </x:c>
      <x:c r="G2776" s="8" t="s">
        <x:v>7111</x:v>
      </x:c>
      <x:c r="H2776" s="8" t="s">
        <x:v>118</x:v>
      </x:c>
      <x:c r="I2776" s="9">
        <x:v>13040</x:v>
      </x:c>
    </x:row>
    <x:row r="2777" spans="1:9" ht="20.64999999999999857891">
      <x:c r="A2777" s="7" t="s">
        <x:v>3117</x:v>
      </x:c>
      <x:c r="B2777" s="7" t="s">
        <x:v>1892</x:v>
      </x:c>
      <x:c r="C2777" s="8" t="s">
        <x:v>2139</x:v>
      </x:c>
      <x:c r="D2777" s="8" t="s">
        <x:v>53</x:v>
      </x:c>
      <x:c r="E2777" s="8" t="s">
        <x:v>543</x:v>
      </x:c>
      <x:c r="F2777" s="8" t="s">
        <x:v>495</x:v>
      </x:c>
      <x:c r="G2777" s="8" t="s">
        <x:v>7111</x:v>
      </x:c>
      <x:c r="H2777" s="8" t="s">
        <x:v>118</x:v>
      </x:c>
      <x:c r="I2777" s="9">
        <x:v>930</x:v>
      </x:c>
    </x:row>
    <x:row r="2778" spans="1:9" ht="20.64999999999999857891">
      <x:c r="A2778" s="7" t="s">
        <x:v>3117</x:v>
      </x:c>
      <x:c r="B2778" s="7" t="s">
        <x:v>1888</x:v>
      </x:c>
      <x:c r="C2778" s="8" t="s">
        <x:v>2139</x:v>
      </x:c>
      <x:c r="D2778" s="8" t="s">
        <x:v>1388</x:v>
      </x:c>
      <x:c r="E2778" s="8" t="s">
        <x:v>543</x:v>
      </x:c>
      <x:c r="F2778" s="8" t="s">
        <x:v>495</x:v>
      </x:c>
      <x:c r="G2778" s="8" t="s">
        <x:v>7111</x:v>
      </x:c>
      <x:c r="H2778" s="8" t="s">
        <x:v>118</x:v>
      </x:c>
      <x:c r="I2778" s="9">
        <x:v>1060</x:v>
      </x:c>
    </x:row>
    <x:row r="2779" spans="1:9" ht="20.64999999999999857891">
      <x:c r="A2779" s="7" t="s">
        <x:v>3117</x:v>
      </x:c>
      <x:c r="B2779" s="7" t="s">
        <x:v>1912</x:v>
      </x:c>
      <x:c r="C2779" s="8" t="s">
        <x:v>2139</x:v>
      </x:c>
      <x:c r="D2779" s="8" t="s">
        <x:v>2122</x:v>
      </x:c>
      <x:c r="E2779" s="8" t="s">
        <x:v>543</x:v>
      </x:c>
      <x:c r="F2779" s="8" t="s">
        <x:v>495</x:v>
      </x:c>
      <x:c r="G2779" s="8" t="s">
        <x:v>7111</x:v>
      </x:c>
      <x:c r="H2779" s="8" t="s">
        <x:v>118</x:v>
      </x:c>
      <x:c r="I2779" s="9">
        <x:v>1510</x:v>
      </x:c>
    </x:row>
    <x:row r="2780" spans="1:9" ht="20.64999999999999857891">
      <x:c r="A2780" s="7" t="s">
        <x:v>3117</x:v>
      </x:c>
      <x:c r="B2780" s="7" t="s">
        <x:v>1841</x:v>
      </x:c>
      <x:c r="C2780" s="8" t="s">
        <x:v>2139</x:v>
      </x:c>
      <x:c r="D2780" s="8" t="s">
        <x:v>2301</x:v>
      </x:c>
      <x:c r="E2780" s="8" t="s">
        <x:v>543</x:v>
      </x:c>
      <x:c r="F2780" s="8" t="s">
        <x:v>495</x:v>
      </x:c>
      <x:c r="G2780" s="8" t="s">
        <x:v>7111</x:v>
      </x:c>
      <x:c r="H2780" s="8" t="s">
        <x:v>118</x:v>
      </x:c>
      <x:c r="I2780" s="9">
        <x:v>1930</x:v>
      </x:c>
    </x:row>
    <x:row r="2781" spans="1:9" ht="20.64999999999999857891">
      <x:c r="A2781" s="7" t="s">
        <x:v>3117</x:v>
      </x:c>
      <x:c r="B2781" s="7" t="s">
        <x:v>2495</x:v>
      </x:c>
      <x:c r="C2781" s="8" t="s">
        <x:v>2139</x:v>
      </x:c>
      <x:c r="D2781" s="8" t="s">
        <x:v>2154</x:v>
      </x:c>
      <x:c r="E2781" s="8" t="s">
        <x:v>543</x:v>
      </x:c>
      <x:c r="F2781" s="8" t="s">
        <x:v>495</x:v>
      </x:c>
      <x:c r="G2781" s="8" t="s">
        <x:v>7111</x:v>
      </x:c>
      <x:c r="H2781" s="8" t="s">
        <x:v>118</x:v>
      </x:c>
      <x:c r="I2781" s="9">
        <x:v>2710</x:v>
      </x:c>
    </x:row>
    <x:row r="2782" spans="1:9" ht="20.64999999999999857891">
      <x:c r="A2782" s="7" t="s">
        <x:v>3117</x:v>
      </x:c>
      <x:c r="B2782" s="7" t="s">
        <x:v>3501</x:v>
      </x:c>
      <x:c r="C2782" s="8" t="s">
        <x:v>2139</x:v>
      </x:c>
      <x:c r="D2782" s="8" t="s">
        <x:v>2369</x:v>
      </x:c>
      <x:c r="E2782" s="8" t="s">
        <x:v>543</x:v>
      </x:c>
      <x:c r="F2782" s="8" t="s">
        <x:v>495</x:v>
      </x:c>
      <x:c r="G2782" s="8" t="s">
        <x:v>7111</x:v>
      </x:c>
      <x:c r="H2782" s="8" t="s">
        <x:v>118</x:v>
      </x:c>
      <x:c r="I2782" s="9">
        <x:v>3310</x:v>
      </x:c>
    </x:row>
    <x:row r="2783" spans="1:9" ht="20.64999999999999857891">
      <x:c r="A2783" s="7" t="s">
        <x:v>3117</x:v>
      </x:c>
      <x:c r="B2783" s="7" t="s">
        <x:v>1253</x:v>
      </x:c>
      <x:c r="C2783" s="8" t="s">
        <x:v>2139</x:v>
      </x:c>
      <x:c r="D2783" s="8" t="s">
        <x:v>861</x:v>
      </x:c>
      <x:c r="E2783" s="8" t="s">
        <x:v>543</x:v>
      </x:c>
      <x:c r="F2783" s="8" t="s">
        <x:v>495</x:v>
      </x:c>
      <x:c r="G2783" s="8" t="s">
        <x:v>7111</x:v>
      </x:c>
      <x:c r="H2783" s="8" t="s">
        <x:v>118</x:v>
      </x:c>
      <x:c r="I2783" s="9">
        <x:v>5050</x:v>
      </x:c>
    </x:row>
    <x:row r="2784" spans="1:9" ht="20.64999999999999857891">
      <x:c r="A2784" s="7" t="s">
        <x:v>3117</x:v>
      </x:c>
      <x:c r="B2784" s="7" t="s">
        <x:v>1089</x:v>
      </x:c>
      <x:c r="C2784" s="8" t="s">
        <x:v>2139</x:v>
      </x:c>
      <x:c r="D2784" s="8" t="s">
        <x:v>2177</x:v>
      </x:c>
      <x:c r="E2784" s="8" t="s">
        <x:v>543</x:v>
      </x:c>
      <x:c r="F2784" s="8" t="s">
        <x:v>495</x:v>
      </x:c>
      <x:c r="G2784" s="8" t="s">
        <x:v>7111</x:v>
      </x:c>
      <x:c r="H2784" s="8" t="s">
        <x:v>118</x:v>
      </x:c>
      <x:c r="I2784" s="9">
        <x:v>7550</x:v>
      </x:c>
    </x:row>
    <x:row r="2785" spans="1:9" ht="20.64999999999999857891">
      <x:c r="A2785" s="7" t="s">
        <x:v>3117</x:v>
      </x:c>
      <x:c r="B2785" s="7" t="s">
        <x:v>1829</x:v>
      </x:c>
      <x:c r="C2785" s="8" t="s">
        <x:v>2139</x:v>
      </x:c>
      <x:c r="D2785" s="8" t="s">
        <x:v>1306</x:v>
      </x:c>
      <x:c r="E2785" s="8" t="s">
        <x:v>543</x:v>
      </x:c>
      <x:c r="F2785" s="8" t="s">
        <x:v>495</x:v>
      </x:c>
      <x:c r="G2785" s="8" t="s">
        <x:v>7111</x:v>
      </x:c>
      <x:c r="H2785" s="8" t="s">
        <x:v>118</x:v>
      </x:c>
      <x:c r="I2785" s="9">
        <x:v>730</x:v>
      </x:c>
    </x:row>
    <x:row r="2786" spans="1:9" ht="20.64999999999999857891">
      <x:c r="A2786" s="7" t="s">
        <x:v>3117</x:v>
      </x:c>
      <x:c r="B2786" s="7" t="s">
        <x:v>4424</x:v>
      </x:c>
      <x:c r="C2786" s="8" t="s">
        <x:v>2139</x:v>
      </x:c>
      <x:c r="D2786" s="8" t="s">
        <x:v>2310</x:v>
      </x:c>
      <x:c r="E2786" s="8" t="s">
        <x:v>543</x:v>
      </x:c>
      <x:c r="F2786" s="8" t="s">
        <x:v>495</x:v>
      </x:c>
      <x:c r="G2786" s="8" t="s">
        <x:v>7111</x:v>
      </x:c>
      <x:c r="H2786" s="8" t="s">
        <x:v>118</x:v>
      </x:c>
      <x:c r="I2786" s="9">
        <x:v>840</x:v>
      </x:c>
    </x:row>
    <x:row r="2787" spans="1:9" ht="20.64999999999999857891">
      <x:c r="A2787" s="7" t="s">
        <x:v>3117</x:v>
      </x:c>
      <x:c r="B2787" s="7" t="s">
        <x:v>8096</x:v>
      </x:c>
      <x:c r="C2787" s="8" t="s">
        <x:v>2139</x:v>
      </x:c>
      <x:c r="D2787" s="8" t="s">
        <x:v>1411</x:v>
      </x:c>
      <x:c r="E2787" s="8" t="s">
        <x:v>543</x:v>
      </x:c>
      <x:c r="F2787" s="8" t="s">
        <x:v>495</x:v>
      </x:c>
      <x:c r="G2787" s="8" t="s">
        <x:v>7111</x:v>
      </x:c>
      <x:c r="H2787" s="8" t="s">
        <x:v>118</x:v>
      </x:c>
      <x:c r="I2787" s="9">
        <x:v>1210</x:v>
      </x:c>
    </x:row>
    <x:row r="2788" spans="1:9" ht="20.64999999999999857891">
      <x:c r="A2788" s="7" t="s">
        <x:v>3117</x:v>
      </x:c>
      <x:c r="B2788" s="7" t="s">
        <x:v>1838</x:v>
      </x:c>
      <x:c r="C2788" s="8" t="s">
        <x:v>2139</x:v>
      </x:c>
      <x:c r="D2788" s="8" t="s">
        <x:v>1360</x:v>
      </x:c>
      <x:c r="E2788" s="8" t="s">
        <x:v>543</x:v>
      </x:c>
      <x:c r="F2788" s="8" t="s">
        <x:v>495</x:v>
      </x:c>
      <x:c r="G2788" s="8" t="s">
        <x:v>7111</x:v>
      </x:c>
      <x:c r="H2788" s="8" t="s">
        <x:v>118</x:v>
      </x:c>
      <x:c r="I2788" s="9">
        <x:v>1530</x:v>
      </x:c>
    </x:row>
    <x:row r="2789" spans="1:9" ht="20.64999999999999857891">
      <x:c r="A2789" s="7" t="s">
        <x:v>3117</x:v>
      </x:c>
      <x:c r="B2789" s="7" t="s">
        <x:v>1879</x:v>
      </x:c>
      <x:c r="C2789" s="8" t="s">
        <x:v>2139</x:v>
      </x:c>
      <x:c r="D2789" s="8" t="s">
        <x:v>2321</x:v>
      </x:c>
      <x:c r="E2789" s="8" t="s">
        <x:v>543</x:v>
      </x:c>
      <x:c r="F2789" s="8" t="s">
        <x:v>495</x:v>
      </x:c>
      <x:c r="G2789" s="8" t="s">
        <x:v>7111</x:v>
      </x:c>
      <x:c r="H2789" s="8" t="s">
        <x:v>118</x:v>
      </x:c>
      <x:c r="I2789" s="9">
        <x:v>2210</x:v>
      </x:c>
    </x:row>
    <x:row r="2790" spans="1:9" ht="20.64999999999999857891">
      <x:c r="A2790" s="7" t="s">
        <x:v>3117</x:v>
      </x:c>
      <x:c r="B2790" s="7" t="s">
        <x:v>3860</x:v>
      </x:c>
      <x:c r="C2790" s="8" t="s">
        <x:v>2139</x:v>
      </x:c>
      <x:c r="D2790" s="8" t="s">
        <x:v>2233</x:v>
      </x:c>
      <x:c r="E2790" s="8" t="s">
        <x:v>543</x:v>
      </x:c>
      <x:c r="F2790" s="8" t="s">
        <x:v>495</x:v>
      </x:c>
      <x:c r="G2790" s="8" t="s">
        <x:v>7111</x:v>
      </x:c>
      <x:c r="H2790" s="8" t="s">
        <x:v>118</x:v>
      </x:c>
      <x:c r="I2790" s="9">
        <x:v>2620</x:v>
      </x:c>
    </x:row>
    <x:row r="2791" spans="1:9" ht="20.64999999999999857891">
      <x:c r="A2791" s="7" t="s">
        <x:v>3520</x:v>
      </x:c>
      <x:c r="B2791" s="7" t="s">
        <x:v>6032</x:v>
      </x:c>
      <x:c r="C2791" s="8" t="s">
        <x:v>3557</x:v>
      </x:c>
      <x:c r="D2791" s="8" t="s">
        <x:v>951</x:v>
      </x:c>
      <x:c r="E2791" s="8" t="s">
        <x:v>543</x:v>
      </x:c>
      <x:c r="F2791" s="8" t="s">
        <x:v>495</x:v>
      </x:c>
      <x:c r="G2791" s="8" t="s">
        <x:v>7111</x:v>
      </x:c>
      <x:c r="H2791" s="8" t="s">
        <x:v>114</x:v>
      </x:c>
      <x:c r="I2791" s="9">
        <x:v>11120</x:v>
      </x:c>
    </x:row>
    <x:row r="2792" spans="1:9" ht="20.64999999999999857891">
      <x:c r="A2792" s="7" t="s">
        <x:v>3520</x:v>
      </x:c>
      <x:c r="B2792" s="7" t="s">
        <x:v>3242</x:v>
      </x:c>
      <x:c r="C2792" s="8" t="s">
        <x:v>3557</x:v>
      </x:c>
      <x:c r="D2792" s="8" t="s">
        <x:v>947</x:v>
      </x:c>
      <x:c r="E2792" s="8" t="s">
        <x:v>543</x:v>
      </x:c>
      <x:c r="F2792" s="8" t="s">
        <x:v>495</x:v>
      </x:c>
      <x:c r="G2792" s="8" t="s">
        <x:v>7111</x:v>
      </x:c>
      <x:c r="H2792" s="8" t="s">
        <x:v>114</x:v>
      </x:c>
      <x:c r="I2792" s="9">
        <x:v>15000</x:v>
      </x:c>
    </x:row>
    <x:row r="2793" spans="1:9" ht="20.64999999999999857891">
      <x:c r="A2793" s="7" t="s">
        <x:v>3520</x:v>
      </x:c>
      <x:c r="B2793" s="7" t="s">
        <x:v>1659</x:v>
      </x:c>
      <x:c r="C2793" s="8" t="s">
        <x:v>3557</x:v>
      </x:c>
      <x:c r="D2793" s="8" t="s">
        <x:v>922</x:v>
      </x:c>
      <x:c r="E2793" s="8" t="s">
        <x:v>543</x:v>
      </x:c>
      <x:c r="F2793" s="8" t="s">
        <x:v>495</x:v>
      </x:c>
      <x:c r="G2793" s="8" t="s">
        <x:v>7111</x:v>
      </x:c>
      <x:c r="H2793" s="8" t="s">
        <x:v>114</x:v>
      </x:c>
      <x:c r="I2793" s="9">
        <x:v>21790</x:v>
      </x:c>
    </x:row>
    <x:row r="2794" spans="1:9" ht="20.64999999999999857891">
      <x:c r="A2794" s="7" t="s">
        <x:v>3520</x:v>
      </x:c>
      <x:c r="B2794" s="7" t="s">
        <x:v>3570</x:v>
      </x:c>
      <x:c r="C2794" s="8" t="s">
        <x:v>3557</x:v>
      </x:c>
      <x:c r="D2794" s="8" t="s">
        <x:v>939</x:v>
      </x:c>
      <x:c r="E2794" s="8" t="s">
        <x:v>543</x:v>
      </x:c>
      <x:c r="F2794" s="8" t="s">
        <x:v>495</x:v>
      </x:c>
      <x:c r="G2794" s="8" t="s">
        <x:v>7111</x:v>
      </x:c>
      <x:c r="H2794" s="8" t="s">
        <x:v>114</x:v>
      </x:c>
      <x:c r="I2794" s="9">
        <x:v>31600</x:v>
      </x:c>
    </x:row>
    <x:row r="2795" spans="1:9" ht="20.64999999999999857891">
      <x:c r="A2795" s="7" t="s">
        <x:v>3520</x:v>
      </x:c>
      <x:c r="B2795" s="7" t="s">
        <x:v>6361</x:v>
      </x:c>
      <x:c r="C2795" s="8" t="s">
        <x:v>3557</x:v>
      </x:c>
      <x:c r="D2795" s="8" t="s">
        <x:v>940</x:v>
      </x:c>
      <x:c r="E2795" s="8" t="s">
        <x:v>543</x:v>
      </x:c>
      <x:c r="F2795" s="8" t="s">
        <x:v>495</x:v>
      </x:c>
      <x:c r="G2795" s="8" t="s">
        <x:v>7111</x:v>
      </x:c>
      <x:c r="H2795" s="8" t="s">
        <x:v>114</x:v>
      </x:c>
      <x:c r="I2795" s="9">
        <x:v>40450</x:v>
      </x:c>
    </x:row>
    <x:row r="2796" spans="1:9" ht="20.64999999999999857891">
      <x:c r="A2796" s="7" t="s">
        <x:v>3520</x:v>
      </x:c>
      <x:c r="B2796" s="7" t="s">
        <x:v>6357</x:v>
      </x:c>
      <x:c r="C2796" s="8" t="s">
        <x:v>3557</x:v>
      </x:c>
      <x:c r="D2796" s="8" t="s">
        <x:v>116</x:v>
      </x:c>
      <x:c r="E2796" s="8" t="s">
        <x:v>543</x:v>
      </x:c>
      <x:c r="F2796" s="8" t="s">
        <x:v>495</x:v>
      </x:c>
      <x:c r="G2796" s="8" t="s">
        <x:v>7111</x:v>
      </x:c>
      <x:c r="H2796" s="8" t="s">
        <x:v>114</x:v>
      </x:c>
      <x:c r="I2796" s="9">
        <x:v>62540</x:v>
      </x:c>
    </x:row>
    <x:row r="2797" spans="1:9" ht="20.64999999999999857891">
      <x:c r="A2797" s="7" t="s">
        <x:v>767</x:v>
      </x:c>
      <x:c r="B2797" s="7" t="s">
        <x:v>6325</x:v>
      </x:c>
      <x:c r="C2797" s="8" t="s">
        <x:v>2259</x:v>
      </x:c>
      <x:c r="D2797" s="8" t="s">
        <x:v>116</x:v>
      </x:c>
      <x:c r="E2797" s="8" t="s">
        <x:v>543</x:v>
      </x:c>
      <x:c r="F2797" s="8" t="s">
        <x:v>495</x:v>
      </x:c>
      <x:c r="G2797" s="8" t="s">
        <x:v>7111</x:v>
      </x:c>
      <x:c r="H2797" s="8" t="s">
        <x:v>114</x:v>
      </x:c>
      <x:c r="I2797" s="9">
        <x:v>95020</x:v>
      </x:c>
    </x:row>
    <x:row r="2798" spans="1:9" ht="20.64999999999999857891">
      <x:c r="A2798" s="7" t="s">
        <x:v>767</x:v>
      </x:c>
      <x:c r="B2798" s="7" t="s">
        <x:v>3555</x:v>
      </x:c>
      <x:c r="C2798" s="8" t="s">
        <x:v>2259</x:v>
      </x:c>
      <x:c r="D2798" s="8" t="s">
        <x:v>932</x:v>
      </x:c>
      <x:c r="E2798" s="8" t="s">
        <x:v>543</x:v>
      </x:c>
      <x:c r="F2798" s="8" t="s">
        <x:v>495</x:v>
      </x:c>
      <x:c r="G2798" s="8" t="s">
        <x:v>7111</x:v>
      </x:c>
      <x:c r="H2798" s="8" t="s">
        <x:v>114</x:v>
      </x:c>
      <x:c r="I2798" s="9">
        <x:v>103930</x:v>
      </x:c>
    </x:row>
    <x:row r="2799" spans="1:9" ht="20.64999999999999857891">
      <x:c r="A2799" s="7" t="s">
        <x:v>767</x:v>
      </x:c>
      <x:c r="B2799" s="7" t="s">
        <x:v>3455</x:v>
      </x:c>
      <x:c r="C2799" s="8" t="s">
        <x:v>2259</x:v>
      </x:c>
      <x:c r="D2799" s="8" t="s">
        <x:v>902</x:v>
      </x:c>
      <x:c r="E2799" s="8" t="s">
        <x:v>543</x:v>
      </x:c>
      <x:c r="F2799" s="8" t="s">
        <x:v>495</x:v>
      </x:c>
      <x:c r="G2799" s="8" t="s">
        <x:v>7111</x:v>
      </x:c>
      <x:c r="H2799" s="8" t="s">
        <x:v>114</x:v>
      </x:c>
      <x:c r="I2799" s="9">
        <x:v>124260</x:v>
      </x:c>
    </x:row>
    <x:row r="2800" spans="1:9" ht="20.64999999999999857891">
      <x:c r="A2800" s="7" t="s">
        <x:v>767</x:v>
      </x:c>
      <x:c r="B2800" s="7" t="s">
        <x:v>3497</x:v>
      </x:c>
      <x:c r="C2800" s="8" t="s">
        <x:v>2259</x:v>
      </x:c>
      <x:c r="D2800" s="8" t="s">
        <x:v>459</x:v>
      </x:c>
      <x:c r="E2800" s="8" t="s">
        <x:v>543</x:v>
      </x:c>
      <x:c r="F2800" s="8" t="s">
        <x:v>495</x:v>
      </x:c>
      <x:c r="G2800" s="8" t="s">
        <x:v>7111</x:v>
      </x:c>
      <x:c r="H2800" s="8" t="s">
        <x:v>114</x:v>
      </x:c>
      <x:c r="I2800" s="9">
        <x:v>181220</x:v>
      </x:c>
    </x:row>
    <x:row r="2801" spans="1:9" ht="20.64999999999999857891">
      <x:c r="A2801" s="7" t="s">
        <x:v>767</x:v>
      </x:c>
      <x:c r="B2801" s="7" t="s">
        <x:v>6278</x:v>
      </x:c>
      <x:c r="C2801" s="8" t="s">
        <x:v>2259</x:v>
      </x:c>
      <x:c r="D2801" s="8" t="s">
        <x:v>538</x:v>
      </x:c>
      <x:c r="E2801" s="8" t="s">
        <x:v>543</x:v>
      </x:c>
      <x:c r="F2801" s="8" t="s">
        <x:v>495</x:v>
      </x:c>
      <x:c r="G2801" s="8" t="s">
        <x:v>7111</x:v>
      </x:c>
      <x:c r="H2801" s="8" t="s">
        <x:v>114</x:v>
      </x:c>
      <x:c r="I2801" s="9">
        <x:v>238170</x:v>
      </x:c>
    </x:row>
    <x:row r="2802" spans="1:9" ht="20.64999999999999857891">
      <x:c r="A2802" s="7" t="s">
        <x:v>767</x:v>
      </x:c>
      <x:c r="B2802" s="7" t="s">
        <x:v>3301</x:v>
      </x:c>
      <x:c r="C2802" s="8" t="s">
        <x:v>2259</x:v>
      </x:c>
      <x:c r="D2802" s="8" t="s">
        <x:v>469</x:v>
      </x:c>
      <x:c r="E2802" s="8" t="s">
        <x:v>543</x:v>
      </x:c>
      <x:c r="F2802" s="8" t="s">
        <x:v>495</x:v>
      </x:c>
      <x:c r="G2802" s="8" t="s">
        <x:v>7111</x:v>
      </x:c>
      <x:c r="H2802" s="8" t="s">
        <x:v>114</x:v>
      </x:c>
      <x:c r="I2802" s="9">
        <x:v>327550</x:v>
      </x:c>
    </x:row>
    <x:row r="2803" spans="1:9" ht="20.64999999999999857891">
      <x:c r="A2803" s="7" t="s">
        <x:v>767</x:v>
      </x:c>
      <x:c r="B2803" s="7" t="s">
        <x:v>3537</x:v>
      </x:c>
      <x:c r="C2803" s="8" t="s">
        <x:v>2259</x:v>
      </x:c>
      <x:c r="D2803" s="8" t="s">
        <x:v>510</x:v>
      </x:c>
      <x:c r="E2803" s="8" t="s">
        <x:v>543</x:v>
      </x:c>
      <x:c r="F2803" s="8" t="s">
        <x:v>495</x:v>
      </x:c>
      <x:c r="G2803" s="8" t="s">
        <x:v>7111</x:v>
      </x:c>
      <x:c r="H2803" s="8" t="s">
        <x:v>114</x:v>
      </x:c>
      <x:c r="I2803" s="9">
        <x:v>534870</x:v>
      </x:c>
    </x:row>
    <x:row r="2804" spans="1:9" ht="20.64999999999999857891">
      <x:c r="A2804" s="7" t="s">
        <x:v>767</x:v>
      </x:c>
      <x:c r="B2804" s="7" t="s">
        <x:v>3580</x:v>
      </x:c>
      <x:c r="C2804" s="8" t="s">
        <x:v>2259</x:v>
      </x:c>
      <x:c r="D2804" s="8" t="s">
        <x:v>548</x:v>
      </x:c>
      <x:c r="E2804" s="8" t="s">
        <x:v>543</x:v>
      </x:c>
      <x:c r="F2804" s="8" t="s">
        <x:v>495</x:v>
      </x:c>
      <x:c r="G2804" s="8" t="s">
        <x:v>7111</x:v>
      </x:c>
      <x:c r="H2804" s="8" t="s">
        <x:v>114</x:v>
      </x:c>
      <x:c r="I2804" s="9">
        <x:v>878610</x:v>
      </x:c>
    </x:row>
    <x:row r="2805" spans="1:9" ht="20.64999999999999857891">
      <x:c r="A2805" s="7" t="s">
        <x:v>767</x:v>
      </x:c>
      <x:c r="B2805" s="7" t="s">
        <x:v>2028</x:v>
      </x:c>
      <x:c r="C2805" s="8" t="s">
        <x:v>2259</x:v>
      </x:c>
      <x:c r="D2805" s="8" t="s">
        <x:v>383</x:v>
      </x:c>
      <x:c r="E2805" s="8" t="s">
        <x:v>543</x:v>
      </x:c>
      <x:c r="F2805" s="8" t="s">
        <x:v>495</x:v>
      </x:c>
      <x:c r="G2805" s="8" t="s">
        <x:v>7111</x:v>
      </x:c>
      <x:c r="H2805" s="8" t="s">
        <x:v>114</x:v>
      </x:c>
      <x:c r="I2805" s="9">
        <x:v>1242620</x:v>
      </x:c>
    </x:row>
    <x:row r="2806" spans="1:9" ht="20.64999999999999857891">
      <x:c r="A2806" s="7" t="s">
        <x:v>767</x:v>
      </x:c>
      <x:c r="B2806" s="7" t="s">
        <x:v>3435</x:v>
      </x:c>
      <x:c r="C2806" s="8" t="s">
        <x:v>2130</x:v>
      </x:c>
      <x:c r="D2806" s="8" t="s">
        <x:v>116</x:v>
      </x:c>
      <x:c r="E2806" s="8" t="s">
        <x:v>543</x:v>
      </x:c>
      <x:c r="F2806" s="8" t="s">
        <x:v>495</x:v>
      </x:c>
      <x:c r="G2806" s="8" t="s">
        <x:v>7111</x:v>
      </x:c>
      <x:c r="H2806" s="8" t="s">
        <x:v>114</x:v>
      </x:c>
      <x:c r="I2806" s="9">
        <x:v>75880</x:v>
      </x:c>
    </x:row>
    <x:row r="2807" spans="1:9" ht="20.64999999999999857891">
      <x:c r="A2807" s="7" t="s">
        <x:v>767</x:v>
      </x:c>
      <x:c r="B2807" s="7" t="s">
        <x:v>3523</x:v>
      </x:c>
      <x:c r="C2807" s="8" t="s">
        <x:v>2130</x:v>
      </x:c>
      <x:c r="D2807" s="8" t="s">
        <x:v>932</x:v>
      </x:c>
      <x:c r="E2807" s="8" t="s">
        <x:v>543</x:v>
      </x:c>
      <x:c r="F2807" s="8" t="s">
        <x:v>495</x:v>
      </x:c>
      <x:c r="G2807" s="8" t="s">
        <x:v>7111</x:v>
      </x:c>
      <x:c r="H2807" s="8" t="s">
        <x:v>114</x:v>
      </x:c>
      <x:c r="I2807" s="9">
        <x:v>91950</x:v>
      </x:c>
    </x:row>
    <x:row r="2808" spans="1:9" ht="20.64999999999999857891">
      <x:c r="A2808" s="7" t="s">
        <x:v>767</x:v>
      </x:c>
      <x:c r="B2808" s="7" t="s">
        <x:v>3459</x:v>
      </x:c>
      <x:c r="C2808" s="8" t="s">
        <x:v>2130</x:v>
      </x:c>
      <x:c r="D2808" s="8" t="s">
        <x:v>902</x:v>
      </x:c>
      <x:c r="E2808" s="8" t="s">
        <x:v>543</x:v>
      </x:c>
      <x:c r="F2808" s="8" t="s">
        <x:v>495</x:v>
      </x:c>
      <x:c r="G2808" s="8" t="s">
        <x:v>7111</x:v>
      </x:c>
      <x:c r="H2808" s="8" t="s">
        <x:v>114</x:v>
      </x:c>
      <x:c r="I2808" s="9">
        <x:v>110890</x:v>
      </x:c>
    </x:row>
    <x:row r="2809" spans="1:9" ht="20.64999999999999857891">
      <x:c r="A2809" s="7" t="s">
        <x:v>767</x:v>
      </x:c>
      <x:c r="B2809" s="7" t="s">
        <x:v>8020</x:v>
      </x:c>
      <x:c r="C2809" s="8" t="s">
        <x:v>2130</x:v>
      </x:c>
      <x:c r="D2809" s="8" t="s">
        <x:v>459</x:v>
      </x:c>
      <x:c r="E2809" s="8" t="s">
        <x:v>543</x:v>
      </x:c>
      <x:c r="F2809" s="8" t="s">
        <x:v>495</x:v>
      </x:c>
      <x:c r="G2809" s="8" t="s">
        <x:v>7111</x:v>
      </x:c>
      <x:c r="H2809" s="8" t="s">
        <x:v>114</x:v>
      </x:c>
      <x:c r="I2809" s="9">
        <x:v>166400</x:v>
      </x:c>
    </x:row>
    <x:row r="2810" spans="1:9" ht="20.64999999999999857891">
      <x:c r="A2810" s="7" t="s">
        <x:v>767</x:v>
      </x:c>
      <x:c r="B2810" s="7" t="s">
        <x:v>2721</x:v>
      </x:c>
      <x:c r="C2810" s="8" t="s">
        <x:v>2130</x:v>
      </x:c>
      <x:c r="D2810" s="8" t="s">
        <x:v>538</x:v>
      </x:c>
      <x:c r="E2810" s="8" t="s">
        <x:v>543</x:v>
      </x:c>
      <x:c r="F2810" s="8" t="s">
        <x:v>495</x:v>
      </x:c>
      <x:c r="G2810" s="8" t="s">
        <x:v>7111</x:v>
      </x:c>
      <x:c r="H2810" s="8" t="s">
        <x:v>114</x:v>
      </x:c>
      <x:c r="I2810" s="9">
        <x:v>212460</x:v>
      </x:c>
    </x:row>
    <x:row r="2811" spans="1:9" ht="20.64999999999999857891">
      <x:c r="A2811" s="7" t="s">
        <x:v>767</x:v>
      </x:c>
      <x:c r="B2811" s="7" t="s">
        <x:v>3924</x:v>
      </x:c>
      <x:c r="C2811" s="8" t="s">
        <x:v>2130</x:v>
      </x:c>
      <x:c r="D2811" s="8" t="s">
        <x:v>469</x:v>
      </x:c>
      <x:c r="E2811" s="8" t="s">
        <x:v>543</x:v>
      </x:c>
      <x:c r="F2811" s="8" t="s">
        <x:v>495</x:v>
      </x:c>
      <x:c r="G2811" s="8" t="s">
        <x:v>7111</x:v>
      </x:c>
      <x:c r="H2811" s="8" t="s">
        <x:v>114</x:v>
      </x:c>
      <x:c r="I2811" s="9">
        <x:v>308930</x:v>
      </x:c>
    </x:row>
    <x:row r="2812" spans="1:9" ht="20.64999999999999857891">
      <x:c r="A2812" s="7" t="s">
        <x:v>767</x:v>
      </x:c>
      <x:c r="B2812" s="7" t="s">
        <x:v>1687</x:v>
      </x:c>
      <x:c r="C2812" s="8" t="s">
        <x:v>2130</x:v>
      </x:c>
      <x:c r="D2812" s="8" t="s">
        <x:v>510</x:v>
      </x:c>
      <x:c r="E2812" s="8" t="s">
        <x:v>543</x:v>
      </x:c>
      <x:c r="F2812" s="8" t="s">
        <x:v>495</x:v>
      </x:c>
      <x:c r="G2812" s="8" t="s">
        <x:v>7111</x:v>
      </x:c>
      <x:c r="H2812" s="8" t="s">
        <x:v>114</x:v>
      </x:c>
      <x:c r="I2812" s="9">
        <x:v>513230</x:v>
      </x:c>
    </x:row>
    <x:row r="2813" spans="1:9" ht="20.64999999999999857891">
      <x:c r="A2813" s="7" t="s">
        <x:v>767</x:v>
      </x:c>
      <x:c r="B2813" s="7" t="s">
        <x:v>1628</x:v>
      </x:c>
      <x:c r="C2813" s="8" t="s">
        <x:v>2130</x:v>
      </x:c>
      <x:c r="D2813" s="8" t="s">
        <x:v>548</x:v>
      </x:c>
      <x:c r="E2813" s="8" t="s">
        <x:v>543</x:v>
      </x:c>
      <x:c r="F2813" s="8" t="s">
        <x:v>495</x:v>
      </x:c>
      <x:c r="G2813" s="8" t="s">
        <x:v>7111</x:v>
      </x:c>
      <x:c r="H2813" s="8" t="s">
        <x:v>114</x:v>
      </x:c>
      <x:c r="I2813" s="9">
        <x:v>848410</x:v>
      </x:c>
    </x:row>
    <x:row r="2814" spans="1:9" ht="20.64999999999999857891">
      <x:c r="A2814" s="7" t="s">
        <x:v>767</x:v>
      </x:c>
      <x:c r="B2814" s="7" t="s">
        <x:v>2599</x:v>
      </x:c>
      <x:c r="C2814" s="8" t="s">
        <x:v>2130</x:v>
      </x:c>
      <x:c r="D2814" s="8" t="s">
        <x:v>383</x:v>
      </x:c>
      <x:c r="E2814" s="8" t="s">
        <x:v>543</x:v>
      </x:c>
      <x:c r="F2814" s="8" t="s">
        <x:v>495</x:v>
      </x:c>
      <x:c r="G2814" s="8" t="s">
        <x:v>7111</x:v>
      </x:c>
      <x:c r="H2814" s="8" t="s">
        <x:v>114</x:v>
      </x:c>
      <x:c r="I2814" s="9">
        <x:v>1152170</x:v>
      </x:c>
    </x:row>
    <x:row r="2815" spans="1:9" ht="20.64999999999999857891">
      <x:c r="A2815" s="7" t="s">
        <x:v>2571</x:v>
      </x:c>
      <x:c r="B2815" s="7" t="s">
        <x:v>8147</x:v>
      </x:c>
      <x:c r="C2815" s="8" t="s">
        <x:v>430</x:v>
      </x:c>
      <x:c r="D2815" s="8" t="s">
        <x:v>116</x:v>
      </x:c>
      <x:c r="E2815" s="8" t="s">
        <x:v>543</x:v>
      </x:c>
      <x:c r="F2815" s="8" t="s">
        <x:v>495</x:v>
      </x:c>
      <x:c r="G2815" s="8" t="s">
        <x:v>7111</x:v>
      </x:c>
      <x:c r="H2815" s="8" t="s">
        <x:v>114</x:v>
      </x:c>
      <x:c r="I2815" s="9">
        <x:v>61760</x:v>
      </x:c>
    </x:row>
    <x:row r="2816" spans="1:9" ht="20.64999999999999857891">
      <x:c r="A2816" s="7" t="s">
        <x:v>2571</x:v>
      </x:c>
      <x:c r="B2816" s="7" t="s">
        <x:v>2613</x:v>
      </x:c>
      <x:c r="C2816" s="8" t="s">
        <x:v>430</x:v>
      </x:c>
      <x:c r="D2816" s="8" t="s">
        <x:v>932</x:v>
      </x:c>
      <x:c r="E2816" s="8" t="s">
        <x:v>543</x:v>
      </x:c>
      <x:c r="F2816" s="8" t="s">
        <x:v>495</x:v>
      </x:c>
      <x:c r="G2816" s="8" t="s">
        <x:v>7111</x:v>
      </x:c>
      <x:c r="H2816" s="8" t="s">
        <x:v>114</x:v>
      </x:c>
      <x:c r="I2816" s="9">
        <x:v>74690</x:v>
      </x:c>
    </x:row>
    <x:row r="2817" spans="1:9" ht="20.64999999999999857891">
      <x:c r="A2817" s="7" t="s">
        <x:v>2571</x:v>
      </x:c>
      <x:c r="B2817" s="7" t="s">
        <x:v>3232</x:v>
      </x:c>
      <x:c r="C2817" s="8" t="s">
        <x:v>430</x:v>
      </x:c>
      <x:c r="D2817" s="8" t="s">
        <x:v>902</x:v>
      </x:c>
      <x:c r="E2817" s="8" t="s">
        <x:v>543</x:v>
      </x:c>
      <x:c r="F2817" s="8" t="s">
        <x:v>495</x:v>
      </x:c>
      <x:c r="G2817" s="8" t="s">
        <x:v>7111</x:v>
      </x:c>
      <x:c r="H2817" s="8" t="s">
        <x:v>114</x:v>
      </x:c>
      <x:c r="I2817" s="9">
        <x:v>92640</x:v>
      </x:c>
    </x:row>
    <x:row r="2818" spans="1:9" ht="20.64999999999999857891">
      <x:c r="A2818" s="7" t="s">
        <x:v>2571</x:v>
      </x:c>
      <x:c r="B2818" s="7" t="s">
        <x:v>3156</x:v>
      </x:c>
      <x:c r="C2818" s="8" t="s">
        <x:v>430</x:v>
      </x:c>
      <x:c r="D2818" s="8" t="s">
        <x:v>459</x:v>
      </x:c>
      <x:c r="E2818" s="8" t="s">
        <x:v>543</x:v>
      </x:c>
      <x:c r="F2818" s="8" t="s">
        <x:v>495</x:v>
      </x:c>
      <x:c r="G2818" s="8" t="s">
        <x:v>7111</x:v>
      </x:c>
      <x:c r="H2818" s="8" t="s">
        <x:v>114</x:v>
      </x:c>
      <x:c r="I2818" s="9">
        <x:v>138160</x:v>
      </x:c>
    </x:row>
    <x:row r="2819" spans="1:9" ht="20.64999999999999857891">
      <x:c r="A2819" s="7" t="s">
        <x:v>2571</x:v>
      </x:c>
      <x:c r="B2819" s="7" t="s">
        <x:v>1782</x:v>
      </x:c>
      <x:c r="C2819" s="8" t="s">
        <x:v>430</x:v>
      </x:c>
      <x:c r="D2819" s="8" t="s">
        <x:v>538</x:v>
      </x:c>
      <x:c r="E2819" s="8" t="s">
        <x:v>543</x:v>
      </x:c>
      <x:c r="F2819" s="8" t="s">
        <x:v>495</x:v>
      </x:c>
      <x:c r="G2819" s="8" t="s">
        <x:v>7111</x:v>
      </x:c>
      <x:c r="H2819" s="8" t="s">
        <x:v>114</x:v>
      </x:c>
      <x:c r="I2819" s="9">
        <x:v>271970</x:v>
      </x:c>
    </x:row>
    <x:row r="2820" spans="1:9" ht="20.64999999999999857891">
      <x:c r="A2820" s="7" t="s">
        <x:v>4658</x:v>
      </x:c>
      <x:c r="B2820" s="7" t="s">
        <x:v>7994</x:v>
      </x:c>
      <x:c r="C2820" s="8" t="s">
        <x:v>544</x:v>
      </x:c>
      <x:c r="D2820" s="8" t="s">
        <x:v>374</x:v>
      </x:c>
      <x:c r="E2820" s="8" t="s">
        <x:v>543</x:v>
      </x:c>
      <x:c r="F2820" s="8" t="s">
        <x:v>495</x:v>
      </x:c>
      <x:c r="G2820" s="8" t="s">
        <x:v>7111</x:v>
      </x:c>
      <x:c r="H2820" s="8" t="s">
        <x:v>124</x:v>
      </x:c>
      <x:c r="I2820" s="9">
        <x:v>1850</x:v>
      </x:c>
    </x:row>
    <x:row r="2821" spans="1:9" ht="20.64999999999999857891">
      <x:c r="A2821" s="7" t="s">
        <x:v>4658</x:v>
      </x:c>
      <x:c r="B2821" s="7" t="s">
        <x:v>4514</x:v>
      </x:c>
      <x:c r="C2821" s="8" t="s">
        <x:v>544</x:v>
      </x:c>
      <x:c r="D2821" s="8" t="s">
        <x:v>406</x:v>
      </x:c>
      <x:c r="E2821" s="8" t="s">
        <x:v>543</x:v>
      </x:c>
      <x:c r="F2821" s="8" t="s">
        <x:v>495</x:v>
      </x:c>
      <x:c r="G2821" s="8" t="s">
        <x:v>7111</x:v>
      </x:c>
      <x:c r="H2821" s="8" t="s">
        <x:v>124</x:v>
      </x:c>
      <x:c r="I2821" s="9">
        <x:v>1990</x:v>
      </x:c>
    </x:row>
    <x:row r="2822" spans="1:9" ht="20.64999999999999857891">
      <x:c r="A2822" s="7" t="s">
        <x:v>4658</x:v>
      </x:c>
      <x:c r="B2822" s="7" t="s">
        <x:v>8010</x:v>
      </x:c>
      <x:c r="C2822" s="8" t="s">
        <x:v>544</x:v>
      </x:c>
      <x:c r="D2822" s="8" t="s">
        <x:v>441</x:v>
      </x:c>
      <x:c r="E2822" s="8" t="s">
        <x:v>543</x:v>
      </x:c>
      <x:c r="F2822" s="8" t="s">
        <x:v>495</x:v>
      </x:c>
      <x:c r="G2822" s="8" t="s">
        <x:v>7111</x:v>
      </x:c>
      <x:c r="H2822" s="8" t="s">
        <x:v>124</x:v>
      </x:c>
      <x:c r="I2822" s="9">
        <x:v>2080</x:v>
      </x:c>
    </x:row>
    <x:row r="2823" spans="1:9" ht="20.64999999999999857891">
      <x:c r="A2823" s="7" t="s">
        <x:v>4658</x:v>
      </x:c>
      <x:c r="B2823" s="7" t="s">
        <x:v>4459</x:v>
      </x:c>
      <x:c r="C2823" s="8" t="s">
        <x:v>544</x:v>
      </x:c>
      <x:c r="D2823" s="8" t="s">
        <x:v>367</x:v>
      </x:c>
      <x:c r="E2823" s="8" t="s">
        <x:v>543</x:v>
      </x:c>
      <x:c r="F2823" s="8" t="s">
        <x:v>495</x:v>
      </x:c>
      <x:c r="G2823" s="8" t="s">
        <x:v>7111</x:v>
      </x:c>
      <x:c r="H2823" s="8" t="s">
        <x:v>124</x:v>
      </x:c>
      <x:c r="I2823" s="9">
        <x:v>2280</x:v>
      </x:c>
    </x:row>
    <x:row r="2824" spans="1:9" ht="20.64999999999999857891">
      <x:c r="A2824" s="7" t="s">
        <x:v>4658</x:v>
      </x:c>
      <x:c r="B2824" s="7" t="s">
        <x:v>3081</x:v>
      </x:c>
      <x:c r="C2824" s="8" t="s">
        <x:v>544</x:v>
      </x:c>
      <x:c r="D2824" s="8" t="s">
        <x:v>308</x:v>
      </x:c>
      <x:c r="E2824" s="8" t="s">
        <x:v>543</x:v>
      </x:c>
      <x:c r="F2824" s="8" t="s">
        <x:v>495</x:v>
      </x:c>
      <x:c r="G2824" s="8" t="s">
        <x:v>7111</x:v>
      </x:c>
      <x:c r="H2824" s="8" t="s">
        <x:v>124</x:v>
      </x:c>
      <x:c r="I2824" s="9">
        <x:v>2590</x:v>
      </x:c>
    </x:row>
    <x:row r="2825" spans="1:9" ht="20.64999999999999857891">
      <x:c r="A2825" s="7" t="s">
        <x:v>4658</x:v>
      </x:c>
      <x:c r="B2825" s="7" t="s">
        <x:v>4488</x:v>
      </x:c>
      <x:c r="C2825" s="8" t="s">
        <x:v>544</x:v>
      </x:c>
      <x:c r="D2825" s="8" t="s">
        <x:v>476</x:v>
      </x:c>
      <x:c r="E2825" s="8" t="s">
        <x:v>543</x:v>
      </x:c>
      <x:c r="F2825" s="8" t="s">
        <x:v>495</x:v>
      </x:c>
      <x:c r="G2825" s="8" t="s">
        <x:v>7111</x:v>
      </x:c>
      <x:c r="H2825" s="8" t="s">
        <x:v>124</x:v>
      </x:c>
      <x:c r="I2825" s="9">
        <x:v>3010</x:v>
      </x:c>
    </x:row>
    <x:row r="2826" spans="1:9" ht="20.64999999999999857891">
      <x:c r="A2826" s="7" t="s">
        <x:v>4658</x:v>
      </x:c>
      <x:c r="B2826" s="7" t="s">
        <x:v>6436</x:v>
      </x:c>
      <x:c r="C2826" s="8" t="s">
        <x:v>544</x:v>
      </x:c>
      <x:c r="D2826" s="8" t="s">
        <x:v>304</x:v>
      </x:c>
      <x:c r="E2826" s="8" t="s">
        <x:v>543</x:v>
      </x:c>
      <x:c r="F2826" s="8" t="s">
        <x:v>495</x:v>
      </x:c>
      <x:c r="G2826" s="8" t="s">
        <x:v>7111</x:v>
      </x:c>
      <x:c r="H2826" s="8" t="s">
        <x:v>124</x:v>
      </x:c>
      <x:c r="I2826" s="9">
        <x:v>3220</x:v>
      </x:c>
    </x:row>
    <x:row r="2827" spans="1:9" ht="20.64999999999999857891">
      <x:c r="A2827" s="7" t="s">
        <x:v>4658</x:v>
      </x:c>
      <x:c r="B2827" s="7" t="s">
        <x:v>3964</x:v>
      </x:c>
      <x:c r="C2827" s="8" t="s">
        <x:v>544</x:v>
      </x:c>
      <x:c r="D2827" s="8" t="s">
        <x:v>698</x:v>
      </x:c>
      <x:c r="E2827" s="8" t="s">
        <x:v>543</x:v>
      </x:c>
      <x:c r="F2827" s="8" t="s">
        <x:v>495</x:v>
      </x:c>
      <x:c r="G2827" s="8" t="s">
        <x:v>7111</x:v>
      </x:c>
      <x:c r="H2827" s="8" t="s">
        <x:v>124</x:v>
      </x:c>
      <x:c r="I2827" s="9">
        <x:v>3960</x:v>
      </x:c>
    </x:row>
    <x:row r="2828" spans="1:9" ht="20.64999999999999857891">
      <x:c r="A2828" s="7" t="s">
        <x:v>4658</x:v>
      </x:c>
      <x:c r="B2828" s="7" t="s">
        <x:v>1645</x:v>
      </x:c>
      <x:c r="C2828" s="8" t="s">
        <x:v>544</x:v>
      </x:c>
      <x:c r="D2828" s="8" t="s">
        <x:v>1521</x:v>
      </x:c>
      <x:c r="E2828" s="8" t="s">
        <x:v>543</x:v>
      </x:c>
      <x:c r="F2828" s="8" t="s">
        <x:v>495</x:v>
      </x:c>
      <x:c r="G2828" s="8" t="s">
        <x:v>7111</x:v>
      </x:c>
      <x:c r="H2828" s="8" t="s">
        <x:v>124</x:v>
      </x:c>
      <x:c r="I2828" s="9">
        <x:v>5470</x:v>
      </x:c>
    </x:row>
    <x:row r="2829" spans="1:9" ht="20.64999999999999857891">
      <x:c r="A2829" s="7" t="s">
        <x:v>4658</x:v>
      </x:c>
      <x:c r="B2829" s="7" t="s">
        <x:v>3973</x:v>
      </x:c>
      <x:c r="C2829" s="8" t="s">
        <x:v>544</x:v>
      </x:c>
      <x:c r="D2829" s="8" t="s">
        <x:v>6209</x:v>
      </x:c>
      <x:c r="E2829" s="8" t="s">
        <x:v>543</x:v>
      </x:c>
      <x:c r="F2829" s="8" t="s">
        <x:v>495</x:v>
      </x:c>
      <x:c r="G2829" s="8" t="s">
        <x:v>7111</x:v>
      </x:c>
      <x:c r="H2829" s="8" t="s">
        <x:v>124</x:v>
      </x:c>
      <x:c r="I2829" s="9">
        <x:v>7130</x:v>
      </x:c>
    </x:row>
    <x:row r="2830" spans="1:9" ht="20.64999999999999857891">
      <x:c r="A2830" s="7" t="s">
        <x:v>4658</x:v>
      </x:c>
      <x:c r="B2830" s="7" t="s">
        <x:v>3956</x:v>
      </x:c>
      <x:c r="C2830" s="8" t="s">
        <x:v>544</x:v>
      </x:c>
      <x:c r="D2830" s="8" t="s">
        <x:v>700</x:v>
      </x:c>
      <x:c r="E2830" s="8" t="s">
        <x:v>543</x:v>
      </x:c>
      <x:c r="F2830" s="8" t="s">
        <x:v>495</x:v>
      </x:c>
      <x:c r="G2830" s="8" t="s">
        <x:v>7111</x:v>
      </x:c>
      <x:c r="H2830" s="8" t="s">
        <x:v>124</x:v>
      </x:c>
      <x:c r="I2830" s="9">
        <x:v>10010</x:v>
      </x:c>
    </x:row>
    <x:row r="2831" spans="1:9" ht="20.64999999999999857891">
      <x:c r="A2831" s="7" t="s">
        <x:v>4658</x:v>
      </x:c>
      <x:c r="B2831" s="7" t="s">
        <x:v>3098</x:v>
      </x:c>
      <x:c r="C2831" s="8" t="s">
        <x:v>544</x:v>
      </x:c>
      <x:c r="D2831" s="8" t="s">
        <x:v>280</x:v>
      </x:c>
      <x:c r="E2831" s="8" t="s">
        <x:v>543</x:v>
      </x:c>
      <x:c r="F2831" s="8" t="s">
        <x:v>495</x:v>
      </x:c>
      <x:c r="G2831" s="8" t="s">
        <x:v>7111</x:v>
      </x:c>
      <x:c r="H2831" s="8" t="s">
        <x:v>124</x:v>
      </x:c>
      <x:c r="I2831" s="9">
        <x:v>2300</x:v>
      </x:c>
    </x:row>
    <x:row r="2832" spans="1:9" ht="20.64999999999999857891">
      <x:c r="A2832" s="7" t="s">
        <x:v>4658</x:v>
      </x:c>
      <x:c r="B2832" s="7" t="s">
        <x:v>3569</x:v>
      </x:c>
      <x:c r="C2832" s="8" t="s">
        <x:v>544</x:v>
      </x:c>
      <x:c r="D2832" s="8" t="s">
        <x:v>327</x:v>
      </x:c>
      <x:c r="E2832" s="8" t="s">
        <x:v>543</x:v>
      </x:c>
      <x:c r="F2832" s="8" t="s">
        <x:v>495</x:v>
      </x:c>
      <x:c r="G2832" s="8" t="s">
        <x:v>7111</x:v>
      </x:c>
      <x:c r="H2832" s="8" t="s">
        <x:v>124</x:v>
      </x:c>
      <x:c r="I2832" s="9">
        <x:v>2470</x:v>
      </x:c>
    </x:row>
    <x:row r="2833" spans="1:9" ht="20.64999999999999857891">
      <x:c r="A2833" s="7" t="s">
        <x:v>4658</x:v>
      </x:c>
      <x:c r="B2833" s="7" t="s">
        <x:v>3077</x:v>
      </x:c>
      <x:c r="C2833" s="8" t="s">
        <x:v>544</x:v>
      </x:c>
      <x:c r="D2833" s="8" t="s">
        <x:v>490</x:v>
      </x:c>
      <x:c r="E2833" s="8" t="s">
        <x:v>543</x:v>
      </x:c>
      <x:c r="F2833" s="8" t="s">
        <x:v>495</x:v>
      </x:c>
      <x:c r="G2833" s="8" t="s">
        <x:v>7111</x:v>
      </x:c>
      <x:c r="H2833" s="8" t="s">
        <x:v>124</x:v>
      </x:c>
      <x:c r="I2833" s="9">
        <x:v>2480</x:v>
      </x:c>
    </x:row>
    <x:row r="2834" spans="1:9" ht="20.64999999999999857891">
      <x:c r="A2834" s="7" t="s">
        <x:v>4658</x:v>
      </x:c>
      <x:c r="B2834" s="7" t="s">
        <x:v>4006</x:v>
      </x:c>
      <x:c r="C2834" s="8" t="s">
        <x:v>544</x:v>
      </x:c>
      <x:c r="D2834" s="8" t="s">
        <x:v>364</x:v>
      </x:c>
      <x:c r="E2834" s="8" t="s">
        <x:v>543</x:v>
      </x:c>
      <x:c r="F2834" s="8" t="s">
        <x:v>495</x:v>
      </x:c>
      <x:c r="G2834" s="8" t="s">
        <x:v>7111</x:v>
      </x:c>
      <x:c r="H2834" s="8" t="s">
        <x:v>124</x:v>
      </x:c>
      <x:c r="I2834" s="9">
        <x:v>2740</x:v>
      </x:c>
    </x:row>
    <x:row r="2835" spans="1:9" ht="20.64999999999999857891">
      <x:c r="A2835" s="7" t="s">
        <x:v>4658</x:v>
      </x:c>
      <x:c r="B2835" s="7" t="s">
        <x:v>1746</x:v>
      </x:c>
      <x:c r="C2835" s="8" t="s">
        <x:v>544</x:v>
      </x:c>
      <x:c r="D2835" s="8" t="s">
        <x:v>296</x:v>
      </x:c>
      <x:c r="E2835" s="8" t="s">
        <x:v>543</x:v>
      </x:c>
      <x:c r="F2835" s="8" t="s">
        <x:v>495</x:v>
      </x:c>
      <x:c r="G2835" s="8" t="s">
        <x:v>7111</x:v>
      </x:c>
      <x:c r="H2835" s="8" t="s">
        <x:v>124</x:v>
      </x:c>
      <x:c r="I2835" s="9">
        <x:v>2950</x:v>
      </x:c>
    </x:row>
    <x:row r="2836" spans="1:9" ht="20.64999999999999857891">
      <x:c r="A2836" s="7" t="s">
        <x:v>4658</x:v>
      </x:c>
      <x:c r="B2836" s="7" t="s">
        <x:v>1768</x:v>
      </x:c>
      <x:c r="C2836" s="8" t="s">
        <x:v>544</x:v>
      </x:c>
      <x:c r="D2836" s="8" t="s">
        <x:v>291</x:v>
      </x:c>
      <x:c r="E2836" s="8" t="s">
        <x:v>543</x:v>
      </x:c>
      <x:c r="F2836" s="8" t="s">
        <x:v>495</x:v>
      </x:c>
      <x:c r="G2836" s="8" t="s">
        <x:v>7111</x:v>
      </x:c>
      <x:c r="H2836" s="8" t="s">
        <x:v>124</x:v>
      </x:c>
      <x:c r="I2836" s="9">
        <x:v>3250</x:v>
      </x:c>
    </x:row>
    <x:row r="2837" spans="1:9" ht="20.64999999999999857891">
      <x:c r="A2837" s="7" t="s">
        <x:v>4658</x:v>
      </x:c>
      <x:c r="B2837" s="7" t="s">
        <x:v>6126</x:v>
      </x:c>
      <x:c r="C2837" s="8" t="s">
        <x:v>544</x:v>
      </x:c>
      <x:c r="D2837" s="8" t="s">
        <x:v>494</x:v>
      </x:c>
      <x:c r="E2837" s="8" t="s">
        <x:v>543</x:v>
      </x:c>
      <x:c r="F2837" s="8" t="s">
        <x:v>495</x:v>
      </x:c>
      <x:c r="G2837" s="8" t="s">
        <x:v>7111</x:v>
      </x:c>
      <x:c r="H2837" s="8" t="s">
        <x:v>124</x:v>
      </x:c>
      <x:c r="I2837" s="9">
        <x:v>3790</x:v>
      </x:c>
    </x:row>
    <x:row r="2838" spans="1:9" ht="20.64999999999999857891">
      <x:c r="A2838" s="7" t="s">
        <x:v>4658</x:v>
      </x:c>
      <x:c r="B2838" s="7" t="s">
        <x:v>3716</x:v>
      </x:c>
      <x:c r="C2838" s="8" t="s">
        <x:v>544</x:v>
      </x:c>
      <x:c r="D2838" s="8" t="s">
        <x:v>521</x:v>
      </x:c>
      <x:c r="E2838" s="8" t="s">
        <x:v>543</x:v>
      </x:c>
      <x:c r="F2838" s="8" t="s">
        <x:v>495</x:v>
      </x:c>
      <x:c r="G2838" s="8" t="s">
        <x:v>7111</x:v>
      </x:c>
      <x:c r="H2838" s="8" t="s">
        <x:v>124</x:v>
      </x:c>
      <x:c r="I2838" s="9">
        <x:v>4160</x:v>
      </x:c>
    </x:row>
    <x:row r="2839" spans="1:9" ht="20.64999999999999857891">
      <x:c r="A2839" s="7" t="s">
        <x:v>4658</x:v>
      </x:c>
      <x:c r="B2839" s="7" t="s">
        <x:v>2702</x:v>
      </x:c>
      <x:c r="C2839" s="8" t="s">
        <x:v>544</x:v>
      </x:c>
      <x:c r="D2839" s="8" t="s">
        <x:v>765</x:v>
      </x:c>
      <x:c r="E2839" s="8" t="s">
        <x:v>543</x:v>
      </x:c>
      <x:c r="F2839" s="8" t="s">
        <x:v>495</x:v>
      </x:c>
      <x:c r="G2839" s="8" t="s">
        <x:v>7111</x:v>
      </x:c>
      <x:c r="H2839" s="8" t="s">
        <x:v>124</x:v>
      </x:c>
      <x:c r="I2839" s="9">
        <x:v>5100</x:v>
      </x:c>
    </x:row>
    <x:row r="2840" spans="1:9" ht="20.64999999999999857891">
      <x:c r="A2840" s="7" t="s">
        <x:v>4658</x:v>
      </x:c>
      <x:c r="B2840" s="7" t="s">
        <x:v>2042</x:v>
      </x:c>
      <x:c r="C2840" s="8" t="s">
        <x:v>544</x:v>
      </x:c>
      <x:c r="D2840" s="8" t="s">
        <x:v>1116</x:v>
      </x:c>
      <x:c r="E2840" s="8" t="s">
        <x:v>543</x:v>
      </x:c>
      <x:c r="F2840" s="8" t="s">
        <x:v>495</x:v>
      </x:c>
      <x:c r="G2840" s="8" t="s">
        <x:v>7111</x:v>
      </x:c>
      <x:c r="H2840" s="8" t="s">
        <x:v>124</x:v>
      </x:c>
      <x:c r="I2840" s="9">
        <x:v>6850</x:v>
      </x:c>
    </x:row>
    <x:row r="2841" spans="1:9" ht="20.64999999999999857891">
      <x:c r="A2841" s="7" t="s">
        <x:v>4658</x:v>
      </x:c>
      <x:c r="B2841" s="7" t="s">
        <x:v>1186</x:v>
      </x:c>
      <x:c r="C2841" s="8" t="s">
        <x:v>544</x:v>
      </x:c>
      <x:c r="D2841" s="8" t="s">
        <x:v>6194</x:v>
      </x:c>
      <x:c r="E2841" s="8" t="s">
        <x:v>543</x:v>
      </x:c>
      <x:c r="F2841" s="8" t="s">
        <x:v>495</x:v>
      </x:c>
      <x:c r="G2841" s="8" t="s">
        <x:v>7111</x:v>
      </x:c>
      <x:c r="H2841" s="8" t="s">
        <x:v>124</x:v>
      </x:c>
      <x:c r="I2841" s="9">
        <x:v>8910</x:v>
      </x:c>
    </x:row>
    <x:row r="2842" spans="1:9" ht="20.64999999999999857891">
      <x:c r="A2842" s="7" t="s">
        <x:v>4658</x:v>
      </x:c>
      <x:c r="B2842" s="7" t="s">
        <x:v>1211</x:v>
      </x:c>
      <x:c r="C2842" s="8" t="s">
        <x:v>544</x:v>
      </x:c>
      <x:c r="D2842" s="8" t="s">
        <x:v>6030</x:v>
      </x:c>
      <x:c r="E2842" s="8" t="s">
        <x:v>543</x:v>
      </x:c>
      <x:c r="F2842" s="8" t="s">
        <x:v>495</x:v>
      </x:c>
      <x:c r="G2842" s="8" t="s">
        <x:v>7111</x:v>
      </x:c>
      <x:c r="H2842" s="8" t="s">
        <x:v>124</x:v>
      </x:c>
      <x:c r="I2842" s="9">
        <x:v>12320</x:v>
      </x:c>
    </x:row>
    <x:row r="2843" spans="1:9" ht="20.64999999999999857891">
      <x:c r="A2843" s="7" t="s">
        <x:v>4658</x:v>
      </x:c>
      <x:c r="B2843" s="7" t="s">
        <x:v>1236</x:v>
      </x:c>
      <x:c r="C2843" s="8" t="s">
        <x:v>544</x:v>
      </x:c>
      <x:c r="D2843" s="8" t="s">
        <x:v>439</x:v>
      </x:c>
      <x:c r="E2843" s="8" t="s">
        <x:v>543</x:v>
      </x:c>
      <x:c r="F2843" s="8" t="s">
        <x:v>495</x:v>
      </x:c>
      <x:c r="G2843" s="8" t="s">
        <x:v>7111</x:v>
      </x:c>
      <x:c r="H2843" s="8" t="s">
        <x:v>124</x:v>
      </x:c>
      <x:c r="I2843" s="9">
        <x:v>3940</x:v>
      </x:c>
    </x:row>
    <x:row r="2844" spans="1:9" ht="20.64999999999999857891">
      <x:c r="A2844" s="7" t="s">
        <x:v>4658</x:v>
      </x:c>
      <x:c r="B2844" s="7" t="s">
        <x:v>749</x:v>
      </x:c>
      <x:c r="C2844" s="8" t="s">
        <x:v>544</x:v>
      </x:c>
      <x:c r="D2844" s="8" t="s">
        <x:v>553</x:v>
      </x:c>
      <x:c r="E2844" s="8" t="s">
        <x:v>543</x:v>
      </x:c>
      <x:c r="F2844" s="8" t="s">
        <x:v>495</x:v>
      </x:c>
      <x:c r="G2844" s="8" t="s">
        <x:v>7111</x:v>
      </x:c>
      <x:c r="H2844" s="8" t="s">
        <x:v>124</x:v>
      </x:c>
      <x:c r="I2844" s="9">
        <x:v>4070</x:v>
      </x:c>
    </x:row>
    <x:row r="2845" spans="1:9" ht="20.64999999999999857891">
      <x:c r="A2845" s="7" t="s">
        <x:v>4658</x:v>
      </x:c>
      <x:c r="B2845" s="7" t="s">
        <x:v>6077</x:v>
      </x:c>
      <x:c r="C2845" s="8" t="s">
        <x:v>544</x:v>
      </x:c>
      <x:c r="D2845" s="8" t="s">
        <x:v>428</x:v>
      </x:c>
      <x:c r="E2845" s="8" t="s">
        <x:v>543</x:v>
      </x:c>
      <x:c r="F2845" s="8" t="s">
        <x:v>495</x:v>
      </x:c>
      <x:c r="G2845" s="8" t="s">
        <x:v>7111</x:v>
      </x:c>
      <x:c r="H2845" s="8" t="s">
        <x:v>124</x:v>
      </x:c>
      <x:c r="I2845" s="9">
        <x:v>4300</x:v>
      </x:c>
    </x:row>
    <x:row r="2846" spans="1:9" ht="20.64999999999999857891">
      <x:c r="A2846" s="7" t="s">
        <x:v>4658</x:v>
      </x:c>
      <x:c r="B2846" s="7" t="s">
        <x:v>3449</x:v>
      </x:c>
      <x:c r="C2846" s="8" t="s">
        <x:v>544</x:v>
      </x:c>
      <x:c r="D2846" s="8" t="s">
        <x:v>410</x:v>
      </x:c>
      <x:c r="E2846" s="8" t="s">
        <x:v>543</x:v>
      </x:c>
      <x:c r="F2846" s="8" t="s">
        <x:v>495</x:v>
      </x:c>
      <x:c r="G2846" s="8" t="s">
        <x:v>7111</x:v>
      </x:c>
      <x:c r="H2846" s="8" t="s">
        <x:v>124</x:v>
      </x:c>
      <x:c r="I2846" s="9">
        <x:v>4600</x:v>
      </x:c>
    </x:row>
    <x:row r="2847" spans="1:9" ht="20.64999999999999857891">
      <x:c r="A2847" s="7" t="s">
        <x:v>4658</x:v>
      </x:c>
      <x:c r="B2847" s="7" t="s">
        <x:v>6359</x:v>
      </x:c>
      <x:c r="C2847" s="8" t="s">
        <x:v>544</x:v>
      </x:c>
      <x:c r="D2847" s="8" t="s">
        <x:v>508</x:v>
      </x:c>
      <x:c r="E2847" s="8" t="s">
        <x:v>543</x:v>
      </x:c>
      <x:c r="F2847" s="8" t="s">
        <x:v>495</x:v>
      </x:c>
      <x:c r="G2847" s="8" t="s">
        <x:v>7111</x:v>
      </x:c>
      <x:c r="H2847" s="8" t="s">
        <x:v>124</x:v>
      </x:c>
      <x:c r="I2847" s="9">
        <x:v>4940</x:v>
      </x:c>
    </x:row>
    <x:row r="2848" spans="1:9" ht="20.64999999999999857891">
      <x:c r="A2848" s="7" t="s">
        <x:v>4658</x:v>
      </x:c>
      <x:c r="B2848" s="7" t="s">
        <x:v>6323</x:v>
      </x:c>
      <x:c r="C2848" s="8" t="s">
        <x:v>544</x:v>
      </x:c>
      <x:c r="D2848" s="8" t="s">
        <x:v>283</x:v>
      </x:c>
      <x:c r="E2848" s="8" t="s">
        <x:v>543</x:v>
      </x:c>
      <x:c r="F2848" s="8" t="s">
        <x:v>495</x:v>
      </x:c>
      <x:c r="G2848" s="8" t="s">
        <x:v>7111</x:v>
      </x:c>
      <x:c r="H2848" s="8" t="s">
        <x:v>124</x:v>
      </x:c>
      <x:c r="I2848" s="9">
        <x:v>5230</x:v>
      </x:c>
    </x:row>
    <x:row r="2849" spans="1:9" ht="20.64999999999999857891">
      <x:c r="A2849" s="7" t="s">
        <x:v>3170</x:v>
      </x:c>
      <x:c r="B2849" s="7" t="s">
        <x:v>3801</x:v>
      </x:c>
      <x:c r="C2849" s="8" t="s">
        <x:v>3188</x:v>
      </x:c>
      <x:c r="D2849" s="8" t="s">
        <x:v>7092</x:v>
      </x:c>
      <x:c r="E2849" s="8" t="s">
        <x:v>543</x:v>
      </x:c>
      <x:c r="F2849" s="8" t="s">
        <x:v>495</x:v>
      </x:c>
      <x:c r="G2849" s="8" t="s">
        <x:v>7111</x:v>
      </x:c>
      <x:c r="H2849" s="8" t="s">
        <x:v>919</x:v>
      </x:c>
      <x:c r="I2849" s="9">
        <x:v>130200</x:v>
      </x:c>
    </x:row>
    <x:row r="2850" spans="1:9" ht="20.64999999999999857891">
      <x:c r="A2850" s="7" t="s">
        <x:v>3170</x:v>
      </x:c>
      <x:c r="B2850" s="7" t="s">
        <x:v>6437</x:v>
      </x:c>
      <x:c r="C2850" s="8" t="s">
        <x:v>3188</x:v>
      </x:c>
      <x:c r="D2850" s="8" t="s">
        <x:v>7085</x:v>
      </x:c>
      <x:c r="E2850" s="8" t="s">
        <x:v>543</x:v>
      </x:c>
      <x:c r="F2850" s="8" t="s">
        <x:v>495</x:v>
      </x:c>
      <x:c r="G2850" s="8" t="s">
        <x:v>7111</x:v>
      </x:c>
      <x:c r="H2850" s="8" t="s">
        <x:v>919</x:v>
      </x:c>
      <x:c r="I2850" s="9">
        <x:v>228400</x:v>
      </x:c>
    </x:row>
    <x:row r="2851" spans="1:9" ht="20.64999999999999857891">
      <x:c r="A2851" s="7" t="s">
        <x:v>3170</x:v>
      </x:c>
      <x:c r="B2851" s="7" t="s">
        <x:v>2563</x:v>
      </x:c>
      <x:c r="C2851" s="8" t="s">
        <x:v>3188</x:v>
      </x:c>
      <x:c r="D2851" s="8" t="s">
        <x:v>5762</x:v>
      </x:c>
      <x:c r="E2851" s="8" t="s">
        <x:v>543</x:v>
      </x:c>
      <x:c r="F2851" s="8" t="s">
        <x:v>495</x:v>
      </x:c>
      <x:c r="G2851" s="8" t="s">
        <x:v>7111</x:v>
      </x:c>
      <x:c r="H2851" s="8" t="s">
        <x:v>919</x:v>
      </x:c>
      <x:c r="I2851" s="9">
        <x:v>281200</x:v>
      </x:c>
    </x:row>
    <x:row r="2852" spans="1:9" ht="20.64999999999999857891">
      <x:c r="A2852" s="7" t="s">
        <x:v>3170</x:v>
      </x:c>
      <x:c r="B2852" s="7" t="s">
        <x:v>3749</x:v>
      </x:c>
      <x:c r="C2852" s="8" t="s">
        <x:v>3188</x:v>
      </x:c>
      <x:c r="D2852" s="8" t="s">
        <x:v>5725</x:v>
      </x:c>
      <x:c r="E2852" s="8" t="s">
        <x:v>543</x:v>
      </x:c>
      <x:c r="F2852" s="8" t="s">
        <x:v>495</x:v>
      </x:c>
      <x:c r="G2852" s="8" t="s">
        <x:v>7111</x:v>
      </x:c>
      <x:c r="H2852" s="8" t="s">
        <x:v>919</x:v>
      </x:c>
      <x:c r="I2852" s="9">
        <x:v>311500</x:v>
      </x:c>
    </x:row>
    <x:row r="2853" spans="1:9" ht="20.64999999999999857891">
      <x:c r="A2853" s="7" t="s">
        <x:v>3170</x:v>
      </x:c>
      <x:c r="B2853" s="7" t="s">
        <x:v>4569</x:v>
      </x:c>
      <x:c r="C2853" s="8" t="s">
        <x:v>3188</x:v>
      </x:c>
      <x:c r="D2853" s="8" t="s">
        <x:v>5723</x:v>
      </x:c>
      <x:c r="E2853" s="8" t="s">
        <x:v>543</x:v>
      </x:c>
      <x:c r="F2853" s="8" t="s">
        <x:v>495</x:v>
      </x:c>
      <x:c r="G2853" s="8" t="s">
        <x:v>7111</x:v>
      </x:c>
      <x:c r="H2853" s="8" t="s">
        <x:v>919</x:v>
      </x:c>
      <x:c r="I2853" s="9">
        <x:v>392400</x:v>
      </x:c>
    </x:row>
    <x:row r="2854" spans="1:9" ht="20.64999999999999857891">
      <x:c r="A2854" s="7" t="s">
        <x:v>3170</x:v>
      </x:c>
      <x:c r="B2854" s="7" t="s">
        <x:v>8080</x:v>
      </x:c>
      <x:c r="C2854" s="8" t="s">
        <x:v>3188</x:v>
      </x:c>
      <x:c r="D2854" s="8" t="s">
        <x:v>5970</x:v>
      </x:c>
      <x:c r="E2854" s="8" t="s">
        <x:v>543</x:v>
      </x:c>
      <x:c r="F2854" s="8" t="s">
        <x:v>495</x:v>
      </x:c>
      <x:c r="G2854" s="8" t="s">
        <x:v>7111</x:v>
      </x:c>
      <x:c r="H2854" s="8" t="s">
        <x:v>919</x:v>
      </x:c>
      <x:c r="I2854" s="9">
        <x:v>460300</x:v>
      </x:c>
    </x:row>
    <x:row r="2855" spans="1:9" ht="20.64999999999999857891">
      <x:c r="A2855" s="7" t="s">
        <x:v>3170</x:v>
      </x:c>
      <x:c r="B2855" s="7" t="s">
        <x:v>3201</x:v>
      </x:c>
      <x:c r="C2855" s="8" t="s">
        <x:v>3188</x:v>
      </x:c>
      <x:c r="D2855" s="8" t="s">
        <x:v>7238</x:v>
      </x:c>
      <x:c r="E2855" s="8" t="s">
        <x:v>543</x:v>
      </x:c>
      <x:c r="F2855" s="8" t="s">
        <x:v>495</x:v>
      </x:c>
      <x:c r="G2855" s="8" t="s">
        <x:v>7111</x:v>
      </x:c>
      <x:c r="H2855" s="8" t="s">
        <x:v>919</x:v>
      </x:c>
      <x:c r="I2855" s="9">
        <x:v>702900</x:v>
      </x:c>
    </x:row>
    <x:row r="2856" spans="1:9" ht="20.64999999999999857891">
      <x:c r="A2856" s="7" t="s">
        <x:v>3170</x:v>
      </x:c>
      <x:c r="B2856" s="7" t="s">
        <x:v>3160</x:v>
      </x:c>
      <x:c r="C2856" s="8" t="s">
        <x:v>3188</x:v>
      </x:c>
      <x:c r="D2856" s="8" t="s">
        <x:v>8459</x:v>
      </x:c>
      <x:c r="E2856" s="8" t="s">
        <x:v>543</x:v>
      </x:c>
      <x:c r="F2856" s="8" t="s">
        <x:v>495</x:v>
      </x:c>
      <x:c r="G2856" s="8" t="s">
        <x:v>7111</x:v>
      </x:c>
      <x:c r="H2856" s="8" t="s">
        <x:v>919</x:v>
      </x:c>
      <x:c r="I2856" s="9">
        <x:v>849200</x:v>
      </x:c>
    </x:row>
    <x:row r="2857" spans="1:9" ht="20.64999999999999857891">
      <x:c r="A2857" s="7" t="s">
        <x:v>3170</x:v>
      </x:c>
      <x:c r="B2857" s="7" t="s">
        <x:v>8274</x:v>
      </x:c>
      <x:c r="C2857" s="8" t="s">
        <x:v>3188</x:v>
      </x:c>
      <x:c r="D2857" s="8" t="s">
        <x:v>130</x:v>
      </x:c>
      <x:c r="E2857" s="8" t="s">
        <x:v>543</x:v>
      </x:c>
      <x:c r="F2857" s="8" t="s">
        <x:v>495</x:v>
      </x:c>
      <x:c r="G2857" s="8" t="s">
        <x:v>7111</x:v>
      </x:c>
      <x:c r="H2857" s="8" t="s">
        <x:v>919</x:v>
      </x:c>
      <x:c r="I2857" s="9">
        <x:v>1141000</x:v>
      </x:c>
    </x:row>
    <x:row r="2858" spans="1:9" ht="20.64999999999999857891">
      <x:c r="A2858" s="7" t="s">
        <x:v>3170</x:v>
      </x:c>
      <x:c r="B2858" s="7" t="s">
        <x:v>3123</x:v>
      </x:c>
      <x:c r="C2858" s="8" t="s">
        <x:v>3188</x:v>
      </x:c>
      <x:c r="D2858" s="8" t="s">
        <x:v>5878</x:v>
      </x:c>
      <x:c r="E2858" s="8" t="s">
        <x:v>543</x:v>
      </x:c>
      <x:c r="F2858" s="8" t="s">
        <x:v>495</x:v>
      </x:c>
      <x:c r="G2858" s="8" t="s">
        <x:v>7111</x:v>
      </x:c>
      <x:c r="H2858" s="8" t="s">
        <x:v>919</x:v>
      </x:c>
      <x:c r="I2858" s="9">
        <x:v>1528000</x:v>
      </x:c>
    </x:row>
    <x:row r="2859" spans="1:9" ht="20.64999999999999857891">
      <x:c r="A2859" s="7" t="s">
        <x:v>3170</x:v>
      </x:c>
      <x:c r="B2859" s="7" t="s">
        <x:v>4752</x:v>
      </x:c>
      <x:c r="C2859" s="8" t="s">
        <x:v>3188</x:v>
      </x:c>
      <x:c r="D2859" s="8" t="s">
        <x:v>5898</x:v>
      </x:c>
      <x:c r="E2859" s="8" t="s">
        <x:v>543</x:v>
      </x:c>
      <x:c r="F2859" s="8" t="s">
        <x:v>495</x:v>
      </x:c>
      <x:c r="G2859" s="8" t="s">
        <x:v>7111</x:v>
      </x:c>
      <x:c r="H2859" s="8" t="s">
        <x:v>919</x:v>
      </x:c>
      <x:c r="I2859" s="9">
        <x:v>2083000</x:v>
      </x:c>
    </x:row>
    <x:row r="2860" spans="1:9" ht="20.64999999999999857891">
      <x:c r="A2860" s="7" t="s">
        <x:v>3170</x:v>
      </x:c>
      <x:c r="B2860" s="7" t="s">
        <x:v>3243</x:v>
      </x:c>
      <x:c r="C2860" s="8" t="s">
        <x:v>3188</x:v>
      </x:c>
      <x:c r="D2860" s="8" t="s">
        <x:v>6517</x:v>
      </x:c>
      <x:c r="E2860" s="8" t="s">
        <x:v>543</x:v>
      </x:c>
      <x:c r="F2860" s="8" t="s">
        <x:v>495</x:v>
      </x:c>
      <x:c r="G2860" s="8" t="s">
        <x:v>7111</x:v>
      </x:c>
      <x:c r="H2860" s="8" t="s">
        <x:v>919</x:v>
      </x:c>
      <x:c r="I2860" s="9">
        <x:v>2389000</x:v>
      </x:c>
    </x:row>
    <x:row r="2861" spans="1:9" ht="20.64999999999999857891">
      <x:c r="A2861" s="7" t="s">
        <x:v>3170</x:v>
      </x:c>
      <x:c r="B2861" s="7" t="s">
        <x:v>3127</x:v>
      </x:c>
      <x:c r="C2861" s="8" t="s">
        <x:v>3188</x:v>
      </x:c>
      <x:c r="D2861" s="8" t="s">
        <x:v>8425</x:v>
      </x:c>
      <x:c r="E2861" s="8" t="s">
        <x:v>543</x:v>
      </x:c>
      <x:c r="F2861" s="8" t="s">
        <x:v>495</x:v>
      </x:c>
      <x:c r="G2861" s="8" t="s">
        <x:v>7111</x:v>
      </x:c>
      <x:c r="H2861" s="8" t="s">
        <x:v>919</x:v>
      </x:c>
      <x:c r="I2861" s="9">
        <x:v>3554000</x:v>
      </x:c>
    </x:row>
    <x:row r="2862" spans="1:9" ht="20.64999999999999857891">
      <x:c r="A2862" s="7" t="s">
        <x:v>3170</x:v>
      </x:c>
      <x:c r="B2862" s="7" t="s">
        <x:v>4526</x:v>
      </x:c>
      <x:c r="C2862" s="8" t="s">
        <x:v>3188</x:v>
      </x:c>
      <x:c r="D2862" s="8" t="s">
        <x:v>6475</x:v>
      </x:c>
      <x:c r="E2862" s="8" t="s">
        <x:v>543</x:v>
      </x:c>
      <x:c r="F2862" s="8" t="s">
        <x:v>495</x:v>
      </x:c>
      <x:c r="G2862" s="8" t="s">
        <x:v>7111</x:v>
      </x:c>
      <x:c r="H2862" s="8" t="s">
        <x:v>919</x:v>
      </x:c>
      <x:c r="I2862" s="9">
        <x:v>4051000</x:v>
      </x:c>
    </x:row>
    <x:row r="2863" spans="1:9" ht="20.64999999999999857891">
      <x:c r="A2863" s="7" t="s">
        <x:v>3170</x:v>
      </x:c>
      <x:c r="B2863" s="7" t="s">
        <x:v>3378</x:v>
      </x:c>
      <x:c r="C2863" s="8" t="s">
        <x:v>3188</x:v>
      </x:c>
      <x:c r="D2863" s="8" t="s">
        <x:v>987</x:v>
      </x:c>
      <x:c r="E2863" s="8" t="s">
        <x:v>543</x:v>
      </x:c>
      <x:c r="F2863" s="8" t="s">
        <x:v>495</x:v>
      </x:c>
      <x:c r="G2863" s="8" t="s">
        <x:v>7111</x:v>
      </x:c>
      <x:c r="H2863" s="8" t="s">
        <x:v>919</x:v>
      </x:c>
      <x:c r="I2863" s="9">
        <x:v>5804000</x:v>
      </x:c>
    </x:row>
    <x:row r="2864" spans="1:9" ht="20.64999999999999857891">
      <x:c r="A2864" s="7" t="s">
        <x:v>3170</x:v>
      </x:c>
      <x:c r="B2864" s="7" t="s">
        <x:v>7960</x:v>
      </x:c>
      <x:c r="C2864" s="8" t="s">
        <x:v>3188</x:v>
      </x:c>
      <x:c r="D2864" s="8" t="s">
        <x:v>207</x:v>
      </x:c>
      <x:c r="E2864" s="8" t="s">
        <x:v>543</x:v>
      </x:c>
      <x:c r="F2864" s="8" t="s">
        <x:v>495</x:v>
      </x:c>
      <x:c r="G2864" s="8" t="s">
        <x:v>7111</x:v>
      </x:c>
      <x:c r="H2864" s="8" t="s">
        <x:v>919</x:v>
      </x:c>
      <x:c r="I2864" s="9">
        <x:v>7590000</x:v>
      </x:c>
    </x:row>
    <x:row r="2865" spans="1:9" ht="20.64999999999999857891">
      <x:c r="A2865" s="7" t="s">
        <x:v>3170</x:v>
      </x:c>
      <x:c r="B2865" s="7" t="s">
        <x:v>7923</x:v>
      </x:c>
      <x:c r="C2865" s="8" t="s">
        <x:v>3188</x:v>
      </x:c>
      <x:c r="D2865" s="8" t="s">
        <x:v>7180</x:v>
      </x:c>
      <x:c r="E2865" s="8" t="s">
        <x:v>543</x:v>
      </x:c>
      <x:c r="F2865" s="8" t="s">
        <x:v>495</x:v>
      </x:c>
      <x:c r="G2865" s="8" t="s">
        <x:v>7111</x:v>
      </x:c>
      <x:c r="H2865" s="8" t="s">
        <x:v>919</x:v>
      </x:c>
      <x:c r="I2865" s="9">
        <x:v>10570000</x:v>
      </x:c>
    </x:row>
    <x:row r="2866" spans="1:9" ht="20.64999999999999857891">
      <x:c r="A2866" s="7" t="s">
        <x:v>3170</x:v>
      </x:c>
      <x:c r="B2866" s="7" t="s">
        <x:v>1125</x:v>
      </x:c>
      <x:c r="C2866" s="8" t="s">
        <x:v>3188</x:v>
      </x:c>
      <x:c r="D2866" s="8" t="s">
        <x:v>7242</x:v>
      </x:c>
      <x:c r="E2866" s="8" t="s">
        <x:v>543</x:v>
      </x:c>
      <x:c r="F2866" s="8" t="s">
        <x:v>495</x:v>
      </x:c>
      <x:c r="G2866" s="8" t="s">
        <x:v>7111</x:v>
      </x:c>
      <x:c r="H2866" s="8" t="s">
        <x:v>919</x:v>
      </x:c>
      <x:c r="I2866" s="9">
        <x:v>11394000</x:v>
      </x:c>
    </x:row>
    <x:row r="2867" spans="1:9" ht="20.64999999999999857891">
      <x:c r="A2867" s="7" t="s">
        <x:v>3170</x:v>
      </x:c>
      <x:c r="B2867" s="7" t="s">
        <x:v>3180</x:v>
      </x:c>
      <x:c r="C2867" s="8" t="s">
        <x:v>3188</x:v>
      </x:c>
      <x:c r="D2867" s="8" t="s">
        <x:v>7079</x:v>
      </x:c>
      <x:c r="E2867" s="8" t="s">
        <x:v>543</x:v>
      </x:c>
      <x:c r="F2867" s="8" t="s">
        <x:v>495</x:v>
      </x:c>
      <x:c r="G2867" s="8" t="s">
        <x:v>7111</x:v>
      </x:c>
      <x:c r="H2867" s="8" t="s">
        <x:v>919</x:v>
      </x:c>
      <x:c r="I2867" s="9">
        <x:v>13950000</x:v>
      </x:c>
    </x:row>
    <x:row r="2868" spans="1:9" ht="20.64999999999999857891">
      <x:c r="A2868" s="7" t="s">
        <x:v>3170</x:v>
      </x:c>
      <x:c r="B2868" s="7" t="s">
        <x:v>3272</x:v>
      </x:c>
      <x:c r="C2868" s="8" t="s">
        <x:v>3188</x:v>
      </x:c>
      <x:c r="D2868" s="8" t="s">
        <x:v>7086</x:v>
      </x:c>
      <x:c r="E2868" s="8" t="s">
        <x:v>543</x:v>
      </x:c>
      <x:c r="F2868" s="8" t="s">
        <x:v>495</x:v>
      </x:c>
      <x:c r="G2868" s="8" t="s">
        <x:v>7111</x:v>
      </x:c>
      <x:c r="H2868" s="8" t="s">
        <x:v>919</x:v>
      </x:c>
      <x:c r="I2868" s="9">
        <x:v>18796000</x:v>
      </x:c>
    </x:row>
    <x:row r="2869" spans="1:9" ht="20.64999999999999857891">
      <x:c r="A2869" s="7" t="s">
        <x:v>3170</x:v>
      </x:c>
      <x:c r="B2869" s="7" t="s">
        <x:v>8056</x:v>
      </x:c>
      <x:c r="C2869" s="8" t="s">
        <x:v>3188</x:v>
      </x:c>
      <x:c r="D2869" s="8" t="s">
        <x:v>7171</x:v>
      </x:c>
      <x:c r="E2869" s="8" t="s">
        <x:v>543</x:v>
      </x:c>
      <x:c r="F2869" s="8" t="s">
        <x:v>495</x:v>
      </x:c>
      <x:c r="G2869" s="8" t="s">
        <x:v>7111</x:v>
      </x:c>
      <x:c r="H2869" s="8" t="s">
        <x:v>919</x:v>
      </x:c>
      <x:c r="I2869" s="9">
        <x:v>21292000</x:v>
      </x:c>
    </x:row>
    <x:row r="2870" spans="1:9" ht="20.64999999999999857891">
      <x:c r="A2870" s="7" t="s">
        <x:v>3170</x:v>
      </x:c>
      <x:c r="B2870" s="7" t="s">
        <x:v>7962</x:v>
      </x:c>
      <x:c r="C2870" s="8" t="s">
        <x:v>3188</x:v>
      </x:c>
      <x:c r="D2870" s="8" t="s">
        <x:v>7080</x:v>
      </x:c>
      <x:c r="E2870" s="8" t="s">
        <x:v>543</x:v>
      </x:c>
      <x:c r="F2870" s="8" t="s">
        <x:v>495</x:v>
      </x:c>
      <x:c r="G2870" s="8" t="s">
        <x:v>7111</x:v>
      </x:c>
      <x:c r="H2870" s="8" t="s">
        <x:v>919</x:v>
      </x:c>
      <x:c r="I2870" s="9">
        <x:v>26400000</x:v>
      </x:c>
    </x:row>
    <x:row r="2871" spans="1:9" ht="20.64999999999999857891">
      <x:c r="A2871" s="7" t="s">
        <x:v>1113</x:v>
      </x:c>
      <x:c r="B2871" s="7" t="s">
        <x:v>2511</x:v>
      </x:c>
      <x:c r="C2871" s="8" t="s">
        <x:v>913</x:v>
      </x:c>
      <x:c r="D2871" s="8" t="s">
        <x:v>5709</x:v>
      </x:c>
      <x:c r="E2871" s="8" t="s">
        <x:v>543</x:v>
      </x:c>
      <x:c r="F2871" s="8" t="s">
        <x:v>495</x:v>
      </x:c>
      <x:c r="G2871" s="8" t="s">
        <x:v>7111</x:v>
      </x:c>
      <x:c r="H2871" s="8" t="s">
        <x:v>919</x:v>
      </x:c>
      <x:c r="I2871" s="9">
        <x:v>327600</x:v>
      </x:c>
    </x:row>
    <x:row r="2872" spans="1:9" ht="20.64999999999999857891">
      <x:c r="A2872" s="7" t="s">
        <x:v>1113</x:v>
      </x:c>
      <x:c r="B2872" s="7" t="s">
        <x:v>1862</x:v>
      </x:c>
      <x:c r="C2872" s="8" t="s">
        <x:v>913</x:v>
      </x:c>
      <x:c r="D2872" s="8" t="s">
        <x:v>7184</x:v>
      </x:c>
      <x:c r="E2872" s="8" t="s">
        <x:v>543</x:v>
      </x:c>
      <x:c r="F2872" s="8" t="s">
        <x:v>495</x:v>
      </x:c>
      <x:c r="G2872" s="8" t="s">
        <x:v>7111</x:v>
      </x:c>
      <x:c r="H2872" s="8" t="s">
        <x:v>919</x:v>
      </x:c>
      <x:c r="I2872" s="9">
        <x:v>389000</x:v>
      </x:c>
    </x:row>
    <x:row r="2873" spans="1:9" ht="20.64999999999999857891">
      <x:c r="A2873" s="7" t="s">
        <x:v>1113</x:v>
      </x:c>
      <x:c r="B2873" s="7" t="s">
        <x:v>3563</x:v>
      </x:c>
      <x:c r="C2873" s="8" t="s">
        <x:v>913</x:v>
      </x:c>
      <x:c r="D2873" s="8" t="s">
        <x:v>5971</x:v>
      </x:c>
      <x:c r="E2873" s="8" t="s">
        <x:v>543</x:v>
      </x:c>
      <x:c r="F2873" s="8" t="s">
        <x:v>495</x:v>
      </x:c>
      <x:c r="G2873" s="8" t="s">
        <x:v>7111</x:v>
      </x:c>
      <x:c r="H2873" s="8" t="s">
        <x:v>919</x:v>
      </x:c>
      <x:c r="I2873" s="9">
        <x:v>574200</x:v>
      </x:c>
    </x:row>
    <x:row r="2874" spans="1:9" ht="20.64999999999999857891">
      <x:c r="A2874" s="7" t="s">
        <x:v>1113</x:v>
      </x:c>
      <x:c r="B2874" s="7" t="s">
        <x:v>3335</x:v>
      </x:c>
      <x:c r="C2874" s="8" t="s">
        <x:v>913</x:v>
      </x:c>
      <x:c r="D2874" s="8" t="s">
        <x:v>7147</x:v>
      </x:c>
      <x:c r="E2874" s="8" t="s">
        <x:v>543</x:v>
      </x:c>
      <x:c r="F2874" s="8" t="s">
        <x:v>495</x:v>
      </x:c>
      <x:c r="G2874" s="8" t="s">
        <x:v>7111</x:v>
      </x:c>
      <x:c r="H2874" s="8" t="s">
        <x:v>919</x:v>
      </x:c>
      <x:c r="I2874" s="9">
        <x:v>683500</x:v>
      </x:c>
    </x:row>
    <x:row r="2875" spans="1:9" ht="20.64999999999999857891">
      <x:c r="A2875" s="7" t="s">
        <x:v>3090</x:v>
      </x:c>
      <x:c r="B2875" s="7" t="s">
        <x:v>4014</x:v>
      </x:c>
      <x:c r="C2875" s="8" t="s">
        <x:v>348</x:v>
      </x:c>
      <x:c r="D2875" s="8" t="s">
        <x:v>1340</x:v>
      </x:c>
      <x:c r="E2875" s="8" t="s">
        <x:v>543</x:v>
      </x:c>
      <x:c r="F2875" s="8" t="s">
        <x:v>495</x:v>
      </x:c>
      <x:c r="G2875" s="8" t="s">
        <x:v>7111</x:v>
      </x:c>
      <x:c r="H2875" s="8" t="s">
        <x:v>114</x:v>
      </x:c>
      <x:c r="I2875" s="9">
        <x:v>25820</x:v>
      </x:c>
    </x:row>
    <x:row r="2876" spans="1:9" ht="20.64999999999999857891">
      <x:c r="A2876" s="7" t="s">
        <x:v>3090</x:v>
      </x:c>
      <x:c r="B2876" s="7" t="s">
        <x:v>3338</x:v>
      </x:c>
      <x:c r="C2876" s="8" t="s">
        <x:v>348</x:v>
      </x:c>
      <x:c r="D2876" s="8" t="s">
        <x:v>874</x:v>
      </x:c>
      <x:c r="E2876" s="8" t="s">
        <x:v>543</x:v>
      </x:c>
      <x:c r="F2876" s="8" t="s">
        <x:v>495</x:v>
      </x:c>
      <x:c r="G2876" s="8" t="s">
        <x:v>7111</x:v>
      </x:c>
      <x:c r="H2876" s="8" t="s">
        <x:v>114</x:v>
      </x:c>
      <x:c r="I2876" s="9">
        <x:v>22320</x:v>
      </x:c>
    </x:row>
    <x:row r="2877" spans="1:9" ht="20.64999999999999857891">
      <x:c r="A2877" s="7" t="s">
        <x:v>3090</x:v>
      </x:c>
      <x:c r="B2877" s="7" t="s">
        <x:v>3369</x:v>
      </x:c>
      <x:c r="C2877" s="8" t="s">
        <x:v>348</x:v>
      </x:c>
      <x:c r="D2877" s="8" t="s">
        <x:v>91</x:v>
      </x:c>
      <x:c r="E2877" s="8" t="s">
        <x:v>543</x:v>
      </x:c>
      <x:c r="F2877" s="8" t="s">
        <x:v>495</x:v>
      </x:c>
      <x:c r="G2877" s="8" t="s">
        <x:v>7111</x:v>
      </x:c>
      <x:c r="H2877" s="8" t="s">
        <x:v>114</x:v>
      </x:c>
      <x:c r="I2877" s="9">
        <x:v>22320</x:v>
      </x:c>
    </x:row>
    <x:row r="2878" spans="1:9" ht="20.64999999999999857891">
      <x:c r="A2878" s="7" t="s">
        <x:v>3090</x:v>
      </x:c>
      <x:c r="B2878" s="7" t="s">
        <x:v>772</x:v>
      </x:c>
      <x:c r="C2878" s="8" t="s">
        <x:v>348</x:v>
      </x:c>
      <x:c r="D2878" s="8" t="s">
        <x:v>2360</x:v>
      </x:c>
      <x:c r="E2878" s="8" t="s">
        <x:v>543</x:v>
      </x:c>
      <x:c r="F2878" s="8" t="s">
        <x:v>495</x:v>
      </x:c>
      <x:c r="G2878" s="8" t="s">
        <x:v>7111</x:v>
      </x:c>
      <x:c r="H2878" s="8" t="s">
        <x:v>114</x:v>
      </x:c>
      <x:c r="I2878" s="9">
        <x:v>22320</x:v>
      </x:c>
    </x:row>
    <x:row r="2879" spans="1:9" ht="20.64999999999999857891">
      <x:c r="A2879" s="7" t="s">
        <x:v>3090</x:v>
      </x:c>
      <x:c r="B2879" s="7" t="s">
        <x:v>2676</x:v>
      </x:c>
      <x:c r="C2879" s="8" t="s">
        <x:v>348</x:v>
      </x:c>
      <x:c r="D2879" s="8" t="s">
        <x:v>2151</x:v>
      </x:c>
      <x:c r="E2879" s="8" t="s">
        <x:v>543</x:v>
      </x:c>
      <x:c r="F2879" s="8" t="s">
        <x:v>495</x:v>
      </x:c>
      <x:c r="G2879" s="8" t="s">
        <x:v>7111</x:v>
      </x:c>
      <x:c r="H2879" s="8" t="s">
        <x:v>114</x:v>
      </x:c>
      <x:c r="I2879" s="9">
        <x:v>24550</x:v>
      </x:c>
    </x:row>
    <x:row r="2880" spans="1:9" ht="20.64999999999999857891">
      <x:c r="A2880" s="7" t="s">
        <x:v>3090</x:v>
      </x:c>
      <x:c r="B2880" s="7" t="s">
        <x:v>3536</x:v>
      </x:c>
      <x:c r="C2880" s="8" t="s">
        <x:v>348</x:v>
      </x:c>
      <x:c r="D2880" s="8" t="s">
        <x:v>2293</x:v>
      </x:c>
      <x:c r="E2880" s="8" t="s">
        <x:v>543</x:v>
      </x:c>
      <x:c r="F2880" s="8" t="s">
        <x:v>495</x:v>
      </x:c>
      <x:c r="G2880" s="8" t="s">
        <x:v>7111</x:v>
      </x:c>
      <x:c r="H2880" s="8" t="s">
        <x:v>114</x:v>
      </x:c>
      <x:c r="I2880" s="9">
        <x:v>24550</x:v>
      </x:c>
    </x:row>
    <x:row r="2881" spans="1:9" ht="20.64999999999999857891">
      <x:c r="A2881" s="7" t="s">
        <x:v>3090</x:v>
      </x:c>
      <x:c r="B2881" s="7" t="s">
        <x:v>4631</x:v>
      </x:c>
      <x:c r="C2881" s="8" t="s">
        <x:v>348</x:v>
      </x:c>
      <x:c r="D2881" s="8" t="s">
        <x:v>2372</x:v>
      </x:c>
      <x:c r="E2881" s="8" t="s">
        <x:v>543</x:v>
      </x:c>
      <x:c r="F2881" s="8" t="s">
        <x:v>495</x:v>
      </x:c>
      <x:c r="G2881" s="8" t="s">
        <x:v>7111</x:v>
      </x:c>
      <x:c r="H2881" s="8" t="s">
        <x:v>114</x:v>
      </x:c>
      <x:c r="I2881" s="9">
        <x:v>26790</x:v>
      </x:c>
    </x:row>
    <x:row r="2882" spans="1:9" ht="20.64999999999999857891">
      <x:c r="A2882" s="7" t="s">
        <x:v>3090</x:v>
      </x:c>
      <x:c r="B2882" s="7" t="s">
        <x:v>3999</x:v>
      </x:c>
      <x:c r="C2882" s="8" t="s">
        <x:v>348</x:v>
      </x:c>
      <x:c r="D2882" s="8" t="s">
        <x:v>1349</x:v>
      </x:c>
      <x:c r="E2882" s="8" t="s">
        <x:v>543</x:v>
      </x:c>
      <x:c r="F2882" s="8" t="s">
        <x:v>495</x:v>
      </x:c>
      <x:c r="G2882" s="8" t="s">
        <x:v>7111</x:v>
      </x:c>
      <x:c r="H2882" s="8" t="s">
        <x:v>114</x:v>
      </x:c>
      <x:c r="I2882" s="9">
        <x:v>29020</x:v>
      </x:c>
    </x:row>
    <x:row r="2883" spans="1:9" ht="20.64999999999999857891">
      <x:c r="A2883" s="7" t="s">
        <x:v>3090</x:v>
      </x:c>
      <x:c r="B2883" s="7" t="s">
        <x:v>3080</x:v>
      </x:c>
      <x:c r="C2883" s="8" t="s">
        <x:v>348</x:v>
      </x:c>
      <x:c r="D2883" s="8" t="s">
        <x:v>2260</x:v>
      </x:c>
      <x:c r="E2883" s="8" t="s">
        <x:v>543</x:v>
      </x:c>
      <x:c r="F2883" s="8" t="s">
        <x:v>495</x:v>
      </x:c>
      <x:c r="G2883" s="8" t="s">
        <x:v>7111</x:v>
      </x:c>
      <x:c r="H2883" s="8" t="s">
        <x:v>114</x:v>
      </x:c>
      <x:c r="I2883" s="9">
        <x:v>40180</x:v>
      </x:c>
    </x:row>
    <x:row r="2884" spans="1:9" ht="20.64999999999999857891">
      <x:c r="A2884" s="7" t="s">
        <x:v>3090</x:v>
      </x:c>
      <x:c r="B2884" s="7" t="s">
        <x:v>3092</x:v>
      </x:c>
      <x:c r="C2884" s="8" t="s">
        <x:v>348</x:v>
      </x:c>
      <x:c r="D2884" s="8" t="s">
        <x:v>1404</x:v>
      </x:c>
      <x:c r="E2884" s="8" t="s">
        <x:v>543</x:v>
      </x:c>
      <x:c r="F2884" s="8" t="s">
        <x:v>495</x:v>
      </x:c>
      <x:c r="G2884" s="8" t="s">
        <x:v>7111</x:v>
      </x:c>
      <x:c r="H2884" s="8" t="s">
        <x:v>114</x:v>
      </x:c>
      <x:c r="I2884" s="9">
        <x:v>44650</x:v>
      </x:c>
    </x:row>
    <x:row r="2885" spans="1:9" ht="20.64999999999999857891">
      <x:c r="A2885" s="7" t="s">
        <x:v>3090</x:v>
      </x:c>
      <x:c r="B2885" s="7" t="s">
        <x:v>1788</x:v>
      </x:c>
      <x:c r="C2885" s="8" t="s">
        <x:v>348</x:v>
      </x:c>
      <x:c r="D2885" s="8" t="s">
        <x:v>2329</x:v>
      </x:c>
      <x:c r="E2885" s="8" t="s">
        <x:v>543</x:v>
      </x:c>
      <x:c r="F2885" s="8" t="s">
        <x:v>495</x:v>
      </x:c>
      <x:c r="G2885" s="8" t="s">
        <x:v>7111</x:v>
      </x:c>
      <x:c r="H2885" s="8" t="s">
        <x:v>114</x:v>
      </x:c>
      <x:c r="I2885" s="9">
        <x:v>51330</x:v>
      </x:c>
    </x:row>
    <x:row r="2886" spans="1:9" ht="20.64999999999999857891">
      <x:c r="A2886" s="7" t="s">
        <x:v>3090</x:v>
      </x:c>
      <x:c r="B2886" s="7" t="s">
        <x:v>6345</x:v>
      </x:c>
      <x:c r="C2886" s="8" t="s">
        <x:v>348</x:v>
      </x:c>
      <x:c r="D2886" s="8" t="s">
        <x:v>1482</x:v>
      </x:c>
      <x:c r="E2886" s="8" t="s">
        <x:v>543</x:v>
      </x:c>
      <x:c r="F2886" s="8" t="s">
        <x:v>495</x:v>
      </x:c>
      <x:c r="G2886" s="8" t="s">
        <x:v>7111</x:v>
      </x:c>
      <x:c r="H2886" s="8" t="s">
        <x:v>114</x:v>
      </x:c>
      <x:c r="I2886" s="9">
        <x:v>58030</x:v>
      </x:c>
    </x:row>
    <x:row r="2887" spans="1:9" ht="20.64999999999999857891">
      <x:c r="A2887" s="7" t="s">
        <x:v>3090</x:v>
      </x:c>
      <x:c r="B2887" s="7" t="s">
        <x:v>741</x:v>
      </x:c>
      <x:c r="C2887" s="8" t="s">
        <x:v>348</x:v>
      </x:c>
      <x:c r="D2887" s="8" t="s">
        <x:v>2359</x:v>
      </x:c>
      <x:c r="E2887" s="8" t="s">
        <x:v>543</x:v>
      </x:c>
      <x:c r="F2887" s="8" t="s">
        <x:v>495</x:v>
      </x:c>
      <x:c r="G2887" s="8" t="s">
        <x:v>7111</x:v>
      </x:c>
      <x:c r="H2887" s="8" t="s">
        <x:v>114</x:v>
      </x:c>
      <x:c r="I2887" s="9">
        <x:v>71440</x:v>
      </x:c>
    </x:row>
    <x:row r="2888" spans="1:9" ht="20.64999999999999857891">
      <x:c r="A2888" s="7" t="s">
        <x:v>3090</x:v>
      </x:c>
      <x:c r="B2888" s="7" t="s">
        <x:v>6159</x:v>
      </x:c>
      <x:c r="C2888" s="8" t="s">
        <x:v>348</x:v>
      </x:c>
      <x:c r="D2888" s="8" t="s">
        <x:v>2403</x:v>
      </x:c>
      <x:c r="E2888" s="8" t="s">
        <x:v>543</x:v>
      </x:c>
      <x:c r="F2888" s="8" t="s">
        <x:v>495</x:v>
      </x:c>
      <x:c r="G2888" s="8" t="s">
        <x:v>7111</x:v>
      </x:c>
      <x:c r="H2888" s="8" t="s">
        <x:v>114</x:v>
      </x:c>
      <x:c r="I2888" s="9">
        <x:v>7160</x:v>
      </x:c>
    </x:row>
    <x:row r="2889" spans="1:9" ht="20.64999999999999857891">
      <x:c r="A2889" s="7" t="s">
        <x:v>3090</x:v>
      </x:c>
      <x:c r="B2889" s="7" t="s">
        <x:v>3104</x:v>
      </x:c>
      <x:c r="C2889" s="8" t="s">
        <x:v>348</x:v>
      </x:c>
      <x:c r="D2889" s="8" t="s">
        <x:v>1423</x:v>
      </x:c>
      <x:c r="E2889" s="8" t="s">
        <x:v>543</x:v>
      </x:c>
      <x:c r="F2889" s="8" t="s">
        <x:v>495</x:v>
      </x:c>
      <x:c r="G2889" s="8" t="s">
        <x:v>7111</x:v>
      </x:c>
      <x:c r="H2889" s="8" t="s">
        <x:v>114</x:v>
      </x:c>
      <x:c r="I2889" s="9">
        <x:v>7160</x:v>
      </x:c>
    </x:row>
    <x:row r="2890" spans="1:9" ht="20.64999999999999857891">
      <x:c r="A2890" s="7" t="s">
        <x:v>3090</x:v>
      </x:c>
      <x:c r="B2890" s="7" t="s">
        <x:v>3103</x:v>
      </x:c>
      <x:c r="C2890" s="8" t="s">
        <x:v>348</x:v>
      </x:c>
      <x:c r="D2890" s="8" t="s">
        <x:v>2117</x:v>
      </x:c>
      <x:c r="E2890" s="8" t="s">
        <x:v>543</x:v>
      </x:c>
      <x:c r="F2890" s="8" t="s">
        <x:v>495</x:v>
      </x:c>
      <x:c r="G2890" s="8" t="s">
        <x:v>7111</x:v>
      </x:c>
      <x:c r="H2890" s="8" t="s">
        <x:v>114</x:v>
      </x:c>
      <x:c r="I2890" s="9">
        <x:v>7160</x:v>
      </x:c>
    </x:row>
    <x:row r="2891" spans="1:9" ht="20.64999999999999857891">
      <x:c r="A2891" s="7" t="s">
        <x:v>3090</x:v>
      </x:c>
      <x:c r="B2891" s="7" t="s">
        <x:v>1081</x:v>
      </x:c>
      <x:c r="C2891" s="8" t="s">
        <x:v>348</x:v>
      </x:c>
      <x:c r="D2891" s="8" t="s">
        <x:v>4025</x:v>
      </x:c>
      <x:c r="E2891" s="8" t="s">
        <x:v>543</x:v>
      </x:c>
      <x:c r="F2891" s="8" t="s">
        <x:v>495</x:v>
      </x:c>
      <x:c r="G2891" s="8" t="s">
        <x:v>7111</x:v>
      </x:c>
      <x:c r="H2891" s="8" t="s">
        <x:v>114</x:v>
      </x:c>
      <x:c r="I2891" s="9">
        <x:v>7160</x:v>
      </x:c>
    </x:row>
    <x:row r="2892" spans="1:9" ht="20.64999999999999857891">
      <x:c r="A2892" s="7" t="s">
        <x:v>3090</x:v>
      </x:c>
      <x:c r="B2892" s="7" t="s">
        <x:v>1126</x:v>
      </x:c>
      <x:c r="C2892" s="8" t="s">
        <x:v>348</x:v>
      </x:c>
      <x:c r="D2892" s="8" t="s">
        <x:v>1413</x:v>
      </x:c>
      <x:c r="E2892" s="8" t="s">
        <x:v>543</x:v>
      </x:c>
      <x:c r="F2892" s="8" t="s">
        <x:v>495</x:v>
      </x:c>
      <x:c r="G2892" s="8" t="s">
        <x:v>7111</x:v>
      </x:c>
      <x:c r="H2892" s="8" t="s">
        <x:v>114</x:v>
      </x:c>
      <x:c r="I2892" s="9">
        <x:v>7160</x:v>
      </x:c>
    </x:row>
    <x:row r="2893" spans="1:9" ht="20.64999999999999857891">
      <x:c r="A2893" s="7" t="s">
        <x:v>3090</x:v>
      </x:c>
      <x:c r="B2893" s="7" t="s">
        <x:v>3720</x:v>
      </x:c>
      <x:c r="C2893" s="8" t="s">
        <x:v>348</x:v>
      </x:c>
      <x:c r="D2893" s="8" t="s">
        <x:v>2162</x:v>
      </x:c>
      <x:c r="E2893" s="8" t="s">
        <x:v>543</x:v>
      </x:c>
      <x:c r="F2893" s="8" t="s">
        <x:v>495</x:v>
      </x:c>
      <x:c r="G2893" s="8" t="s">
        <x:v>7111</x:v>
      </x:c>
      <x:c r="H2893" s="8" t="s">
        <x:v>114</x:v>
      </x:c>
      <x:c r="I2893" s="9">
        <x:v>7160</x:v>
      </x:c>
    </x:row>
    <x:row r="2894" spans="1:9" ht="20.64999999999999857891">
      <x:c r="A2894" s="7" t="s">
        <x:v>3090</x:v>
      </x:c>
      <x:c r="B2894" s="7" t="s">
        <x:v>778</x:v>
      </x:c>
      <x:c r="C2894" s="8" t="s">
        <x:v>348</x:v>
      </x:c>
      <x:c r="D2894" s="8" t="s">
        <x:v>1445</x:v>
      </x:c>
      <x:c r="E2894" s="8" t="s">
        <x:v>543</x:v>
      </x:c>
      <x:c r="F2894" s="8" t="s">
        <x:v>495</x:v>
      </x:c>
      <x:c r="G2894" s="8" t="s">
        <x:v>7111</x:v>
      </x:c>
      <x:c r="H2894" s="8" t="s">
        <x:v>114</x:v>
      </x:c>
      <x:c r="I2894" s="9">
        <x:v>7160</x:v>
      </x:c>
    </x:row>
    <x:row r="2895" spans="1:9" ht="20.64999999999999857891">
      <x:c r="A2895" s="7" t="s">
        <x:v>3090</x:v>
      </x:c>
      <x:c r="B2895" s="7" t="s">
        <x:v>757</x:v>
      </x:c>
      <x:c r="C2895" s="8" t="s">
        <x:v>348</x:v>
      </x:c>
      <x:c r="D2895" s="8" t="s">
        <x:v>2145</x:v>
      </x:c>
      <x:c r="E2895" s="8" t="s">
        <x:v>543</x:v>
      </x:c>
      <x:c r="F2895" s="8" t="s">
        <x:v>495</x:v>
      </x:c>
      <x:c r="G2895" s="8" t="s">
        <x:v>7111</x:v>
      </x:c>
      <x:c r="H2895" s="8" t="s">
        <x:v>114</x:v>
      </x:c>
      <x:c r="I2895" s="9">
        <x:v>9160</x:v>
      </x:c>
    </x:row>
    <x:row r="2896" spans="1:9" ht="20.64999999999999857891">
      <x:c r="A2896" s="7" t="s">
        <x:v>3090</x:v>
      </x:c>
      <x:c r="B2896" s="7" t="s">
        <x:v>3855</x:v>
      </x:c>
      <x:c r="C2896" s="8" t="s">
        <x:v>348</x:v>
      </x:c>
      <x:c r="D2896" s="8" t="s">
        <x:v>2239</x:v>
      </x:c>
      <x:c r="E2896" s="8" t="s">
        <x:v>543</x:v>
      </x:c>
      <x:c r="F2896" s="8" t="s">
        <x:v>495</x:v>
      </x:c>
      <x:c r="G2896" s="8" t="s">
        <x:v>7111</x:v>
      </x:c>
      <x:c r="H2896" s="8" t="s">
        <x:v>114</x:v>
      </x:c>
      <x:c r="I2896" s="9">
        <x:v>9160</x:v>
      </x:c>
    </x:row>
    <x:row r="2897" spans="1:9" ht="20.64999999999999857891">
      <x:c r="A2897" s="7" t="s">
        <x:v>3090</x:v>
      </x:c>
      <x:c r="B2897" s="7" t="s">
        <x:v>1598</x:v>
      </x:c>
      <x:c r="C2897" s="8" t="s">
        <x:v>348</x:v>
      </x:c>
      <x:c r="D2897" s="8" t="s">
        <x:v>849</x:v>
      </x:c>
      <x:c r="E2897" s="8" t="s">
        <x:v>543</x:v>
      </x:c>
      <x:c r="F2897" s="8" t="s">
        <x:v>495</x:v>
      </x:c>
      <x:c r="G2897" s="8" t="s">
        <x:v>7111</x:v>
      </x:c>
      <x:c r="H2897" s="8" t="s">
        <x:v>114</x:v>
      </x:c>
      <x:c r="I2897" s="9">
        <x:v>9160</x:v>
      </x:c>
    </x:row>
    <x:row r="2898" spans="1:9" ht="20.64999999999999857891">
      <x:c r="A2898" s="7" t="s">
        <x:v>3090</x:v>
      </x:c>
      <x:c r="B2898" s="7" t="s">
        <x:v>1685</x:v>
      </x:c>
      <x:c r="C2898" s="8" t="s">
        <x:v>348</x:v>
      </x:c>
      <x:c r="D2898" s="8" t="s">
        <x:v>2404</x:v>
      </x:c>
      <x:c r="E2898" s="8" t="s">
        <x:v>543</x:v>
      </x:c>
      <x:c r="F2898" s="8" t="s">
        <x:v>495</x:v>
      </x:c>
      <x:c r="G2898" s="8" t="s">
        <x:v>7111</x:v>
      </x:c>
      <x:c r="H2898" s="8" t="s">
        <x:v>114</x:v>
      </x:c>
      <x:c r="I2898" s="9">
        <x:v>9160</x:v>
      </x:c>
    </x:row>
    <x:row r="2899" spans="1:9" ht="20.64999999999999857891">
      <x:c r="A2899" s="7" t="s">
        <x:v>3090</x:v>
      </x:c>
      <x:c r="B2899" s="7" t="s">
        <x:v>2521</x:v>
      </x:c>
      <x:c r="C2899" s="8" t="s">
        <x:v>348</x:v>
      </x:c>
      <x:c r="D2899" s="8" t="s">
        <x:v>1352</x:v>
      </x:c>
      <x:c r="E2899" s="8" t="s">
        <x:v>543</x:v>
      </x:c>
      <x:c r="F2899" s="8" t="s">
        <x:v>495</x:v>
      </x:c>
      <x:c r="G2899" s="8" t="s">
        <x:v>7111</x:v>
      </x:c>
      <x:c r="H2899" s="8" t="s">
        <x:v>114</x:v>
      </x:c>
      <x:c r="I2899" s="9">
        <x:v>9160</x:v>
      </x:c>
    </x:row>
    <x:row r="2900" spans="1:9" ht="20.64999999999999857891">
      <x:c r="A2900" s="7" t="s">
        <x:v>3090</x:v>
      </x:c>
      <x:c r="B2900" s="7" t="s">
        <x:v>2515</x:v>
      </x:c>
      <x:c r="C2900" s="8" t="s">
        <x:v>348</x:v>
      </x:c>
      <x:c r="D2900" s="8" t="s">
        <x:v>93</x:v>
      </x:c>
      <x:c r="E2900" s="8" t="s">
        <x:v>543</x:v>
      </x:c>
      <x:c r="F2900" s="8" t="s">
        <x:v>495</x:v>
      </x:c>
      <x:c r="G2900" s="8" t="s">
        <x:v>7111</x:v>
      </x:c>
      <x:c r="H2900" s="8" t="s">
        <x:v>114</x:v>
      </x:c>
      <x:c r="I2900" s="9">
        <x:v>9420</x:v>
      </x:c>
    </x:row>
    <x:row r="2901" spans="1:9" ht="20.64999999999999857891">
      <x:c r="A2901" s="7" t="s">
        <x:v>3090</x:v>
      </x:c>
      <x:c r="B2901" s="7" t="s">
        <x:v>6215</x:v>
      </x:c>
      <x:c r="C2901" s="8" t="s">
        <x:v>348</x:v>
      </x:c>
      <x:c r="D2901" s="8" t="s">
        <x:v>1399</x:v>
      </x:c>
      <x:c r="E2901" s="8" t="s">
        <x:v>543</x:v>
      </x:c>
      <x:c r="F2901" s="8" t="s">
        <x:v>495</x:v>
      </x:c>
      <x:c r="G2901" s="8" t="s">
        <x:v>7111</x:v>
      </x:c>
      <x:c r="H2901" s="8" t="s">
        <x:v>114</x:v>
      </x:c>
      <x:c r="I2901" s="9">
        <x:v>9420</x:v>
      </x:c>
    </x:row>
    <x:row r="2902" spans="1:9" ht="20.64999999999999857891">
      <x:c r="A2902" s="7" t="s">
        <x:v>3090</x:v>
      </x:c>
      <x:c r="B2902" s="7" t="s">
        <x:v>8188</x:v>
      </x:c>
      <x:c r="C2902" s="8" t="s">
        <x:v>348</x:v>
      </x:c>
      <x:c r="D2902" s="8" t="s">
        <x:v>2125</x:v>
      </x:c>
      <x:c r="E2902" s="8" t="s">
        <x:v>543</x:v>
      </x:c>
      <x:c r="F2902" s="8" t="s">
        <x:v>495</x:v>
      </x:c>
      <x:c r="G2902" s="8" t="s">
        <x:v>7111</x:v>
      </x:c>
      <x:c r="H2902" s="8" t="s">
        <x:v>114</x:v>
      </x:c>
      <x:c r="I2902" s="9">
        <x:v>10100</x:v>
      </x:c>
    </x:row>
    <x:row r="2903" spans="1:9" ht="20.64999999999999857891">
      <x:c r="A2903" s="7" t="s">
        <x:v>1816</x:v>
      </x:c>
      <x:c r="B2903" s="7" t="s">
        <x:v>3495</x:v>
      </x:c>
      <x:c r="C2903" s="8" t="s">
        <x:v>356</x:v>
      </x:c>
      <x:c r="D2903" s="8" t="s">
        <x:v>1907</x:v>
      </x:c>
      <x:c r="E2903" s="8" t="s">
        <x:v>543</x:v>
      </x:c>
      <x:c r="F2903" s="8" t="s">
        <x:v>495</x:v>
      </x:c>
      <x:c r="G2903" s="8" t="s">
        <x:v>7111</x:v>
      </x:c>
      <x:c r="H2903" s="8" t="s">
        <x:v>124</x:v>
      </x:c>
      <x:c r="I2903" s="9">
        <x:v>53330</x:v>
      </x:c>
    </x:row>
    <x:row r="2904" spans="1:9" ht="20.64999999999999857891">
      <x:c r="A2904" s="7" t="s">
        <x:v>1816</x:v>
      </x:c>
      <x:c r="B2904" s="7" t="s">
        <x:v>8208</x:v>
      </x:c>
      <x:c r="C2904" s="8" t="s">
        <x:v>356</x:v>
      </x:c>
      <x:c r="D2904" s="8" t="s">
        <x:v>313</x:v>
      </x:c>
      <x:c r="E2904" s="8" t="s">
        <x:v>543</x:v>
      </x:c>
      <x:c r="F2904" s="8" t="s">
        <x:v>495</x:v>
      </x:c>
      <x:c r="G2904" s="8" t="s">
        <x:v>7111</x:v>
      </x:c>
      <x:c r="H2904" s="8" t="s">
        <x:v>124</x:v>
      </x:c>
      <x:c r="I2904" s="9">
        <x:v>7260</x:v>
      </x:c>
    </x:row>
    <x:row r="2905" spans="1:9" ht="20.64999999999999857891">
      <x:c r="A2905" s="7" t="s">
        <x:v>1816</x:v>
      </x:c>
      <x:c r="B2905" s="7" t="s">
        <x:v>8083</x:v>
      </x:c>
      <x:c r="C2905" s="8" t="s">
        <x:v>356</x:v>
      </x:c>
      <x:c r="D2905" s="8" t="s">
        <x:v>368</x:v>
      </x:c>
      <x:c r="E2905" s="8" t="s">
        <x:v>543</x:v>
      </x:c>
      <x:c r="F2905" s="8" t="s">
        <x:v>495</x:v>
      </x:c>
      <x:c r="G2905" s="8" t="s">
        <x:v>7111</x:v>
      </x:c>
      <x:c r="H2905" s="8" t="s">
        <x:v>124</x:v>
      </x:c>
      <x:c r="I2905" s="9">
        <x:v>9360</x:v>
      </x:c>
    </x:row>
    <x:row r="2906" spans="1:9" ht="20.64999999999999857891">
      <x:c r="A2906" s="7" t="s">
        <x:v>1816</x:v>
      </x:c>
      <x:c r="B2906" s="7" t="s">
        <x:v>3491</x:v>
      </x:c>
      <x:c r="C2906" s="8" t="s">
        <x:v>356</x:v>
      </x:c>
      <x:c r="D2906" s="8" t="s">
        <x:v>539</x:v>
      </x:c>
      <x:c r="E2906" s="8" t="s">
        <x:v>543</x:v>
      </x:c>
      <x:c r="F2906" s="8" t="s">
        <x:v>495</x:v>
      </x:c>
      <x:c r="G2906" s="8" t="s">
        <x:v>7111</x:v>
      </x:c>
      <x:c r="H2906" s="8" t="s">
        <x:v>124</x:v>
      </x:c>
      <x:c r="I2906" s="9">
        <x:v>11490</x:v>
      </x:c>
    </x:row>
    <x:row r="2907" spans="1:9" ht="20.64999999999999857891">
      <x:c r="A2907" s="7" t="s">
        <x:v>1816</x:v>
      </x:c>
      <x:c r="B2907" s="7" t="s">
        <x:v>1677</x:v>
      </x:c>
      <x:c r="C2907" s="8" t="s">
        <x:v>356</x:v>
      </x:c>
      <x:c r="D2907" s="8" t="s">
        <x:v>361</x:v>
      </x:c>
      <x:c r="E2907" s="8" t="s">
        <x:v>543</x:v>
      </x:c>
      <x:c r="F2907" s="8" t="s">
        <x:v>495</x:v>
      </x:c>
      <x:c r="G2907" s="8" t="s">
        <x:v>7111</x:v>
      </x:c>
      <x:c r="H2907" s="8" t="s">
        <x:v>124</x:v>
      </x:c>
      <x:c r="I2907" s="9">
        <x:v>14710</x:v>
      </x:c>
    </x:row>
    <x:row r="2908" spans="1:9" ht="20.64999999999999857891">
      <x:c r="A2908" s="7" t="s">
        <x:v>1816</x:v>
      </x:c>
      <x:c r="B2908" s="7" t="s">
        <x:v>3402</x:v>
      </x:c>
      <x:c r="C2908" s="8" t="s">
        <x:v>356</x:v>
      </x:c>
      <x:c r="D2908" s="8" t="s">
        <x:v>529</x:v>
      </x:c>
      <x:c r="E2908" s="8" t="s">
        <x:v>543</x:v>
      </x:c>
      <x:c r="F2908" s="8" t="s">
        <x:v>495</x:v>
      </x:c>
      <x:c r="G2908" s="8" t="s">
        <x:v>7111</x:v>
      </x:c>
      <x:c r="H2908" s="8" t="s">
        <x:v>124</x:v>
      </x:c>
      <x:c r="I2908" s="9">
        <x:v>16880</x:v>
      </x:c>
    </x:row>
    <x:row r="2909" spans="1:9" ht="20.64999999999999857891">
      <x:c r="A2909" s="7" t="s">
        <x:v>1816</x:v>
      </x:c>
      <x:c r="B2909" s="7" t="s">
        <x:v>1075</x:v>
      </x:c>
      <x:c r="C2909" s="8" t="s">
        <x:v>356</x:v>
      </x:c>
      <x:c r="D2909" s="8" t="s">
        <x:v>384</x:v>
      </x:c>
      <x:c r="E2909" s="8" t="s">
        <x:v>543</x:v>
      </x:c>
      <x:c r="F2909" s="8" t="s">
        <x:v>495</x:v>
      </x:c>
      <x:c r="G2909" s="8" t="s">
        <x:v>7111</x:v>
      </x:c>
      <x:c r="H2909" s="8" t="s">
        <x:v>124</x:v>
      </x:c>
      <x:c r="I2909" s="9">
        <x:v>21300</x:v>
      </x:c>
    </x:row>
    <x:row r="2910" spans="1:9" ht="20.64999999999999857891">
      <x:c r="A2910" s="7" t="s">
        <x:v>1816</x:v>
      </x:c>
      <x:c r="B2910" s="7" t="s">
        <x:v>6133</x:v>
      </x:c>
      <x:c r="C2910" s="8" t="s">
        <x:v>356</x:v>
      </x:c>
      <x:c r="D2910" s="8" t="s">
        <x:v>272</x:v>
      </x:c>
      <x:c r="E2910" s="8" t="s">
        <x:v>543</x:v>
      </x:c>
      <x:c r="F2910" s="8" t="s">
        <x:v>495</x:v>
      </x:c>
      <x:c r="G2910" s="8" t="s">
        <x:v>7111</x:v>
      </x:c>
      <x:c r="H2910" s="8" t="s">
        <x:v>124</x:v>
      </x:c>
      <x:c r="I2910" s="9">
        <x:v>25830</x:v>
      </x:c>
    </x:row>
    <x:row r="2911" spans="1:9" ht="20.64999999999999857891">
      <x:c r="A2911" s="7" t="s">
        <x:v>1816</x:v>
      </x:c>
      <x:c r="B2911" s="7" t="s">
        <x:v>1245</x:v>
      </x:c>
      <x:c r="C2911" s="8" t="s">
        <x:v>356</x:v>
      </x:c>
      <x:c r="D2911" s="8" t="s">
        <x:v>503</x:v>
      </x:c>
      <x:c r="E2911" s="8" t="s">
        <x:v>543</x:v>
      </x:c>
      <x:c r="F2911" s="8" t="s">
        <x:v>495</x:v>
      </x:c>
      <x:c r="G2911" s="8" t="s">
        <x:v>7111</x:v>
      </x:c>
      <x:c r="H2911" s="8" t="s">
        <x:v>124</x:v>
      </x:c>
      <x:c r="I2911" s="9">
        <x:v>31820</x:v>
      </x:c>
    </x:row>
    <x:row r="2912" spans="1:9" ht="20.64999999999999857891">
      <x:c r="A2912" s="7" t="s">
        <x:v>1816</x:v>
      </x:c>
      <x:c r="B2912" s="7" t="s">
        <x:v>1990</x:v>
      </x:c>
      <x:c r="C2912" s="8" t="s">
        <x:v>356</x:v>
      </x:c>
      <x:c r="D2912" s="8" t="s">
        <x:v>317</x:v>
      </x:c>
      <x:c r="E2912" s="8" t="s">
        <x:v>543</x:v>
      </x:c>
      <x:c r="F2912" s="8" t="s">
        <x:v>495</x:v>
      </x:c>
      <x:c r="G2912" s="8" t="s">
        <x:v>7111</x:v>
      </x:c>
      <x:c r="H2912" s="8" t="s">
        <x:v>124</x:v>
      </x:c>
      <x:c r="I2912" s="9">
        <x:v>41180</x:v>
      </x:c>
    </x:row>
    <x:row r="2913" spans="1:9" ht="20.64999999999999857891">
      <x:c r="A2913" s="7" t="s">
        <x:v>1816</x:v>
      </x:c>
      <x:c r="B2913" s="7" t="s">
        <x:v>3142</x:v>
      </x:c>
      <x:c r="C2913" s="8" t="s">
        <x:v>356</x:v>
      </x:c>
      <x:c r="D2913" s="8" t="s">
        <x:v>285</x:v>
      </x:c>
      <x:c r="E2913" s="8" t="s">
        <x:v>543</x:v>
      </x:c>
      <x:c r="F2913" s="8" t="s">
        <x:v>495</x:v>
      </x:c>
      <x:c r="G2913" s="8" t="s">
        <x:v>7111</x:v>
      </x:c>
      <x:c r="H2913" s="8" t="s">
        <x:v>124</x:v>
      </x:c>
      <x:c r="I2913" s="9">
        <x:v>50500</x:v>
      </x:c>
    </x:row>
    <x:row r="2914" spans="1:9" ht="20.64999999999999857891">
      <x:c r="A2914" s="7" t="s">
        <x:v>1816</x:v>
      </x:c>
      <x:c r="B2914" s="7" t="s">
        <x:v>1857</x:v>
      </x:c>
      <x:c r="C2914" s="8" t="s">
        <x:v>356</x:v>
      </x:c>
      <x:c r="D2914" s="8" t="s">
        <x:v>418</x:v>
      </x:c>
      <x:c r="E2914" s="8" t="s">
        <x:v>543</x:v>
      </x:c>
      <x:c r="F2914" s="8" t="s">
        <x:v>495</x:v>
      </x:c>
      <x:c r="G2914" s="8" t="s">
        <x:v>7111</x:v>
      </x:c>
      <x:c r="H2914" s="8" t="s">
        <x:v>124</x:v>
      </x:c>
      <x:c r="I2914" s="9">
        <x:v>59870</x:v>
      </x:c>
    </x:row>
    <x:row r="2915" spans="1:9" ht="20.64999999999999857891">
      <x:c r="A2915" s="7" t="s">
        <x:v>1816</x:v>
      </x:c>
      <x:c r="B2915" s="7" t="s">
        <x:v>4714</x:v>
      </x:c>
      <x:c r="C2915" s="8" t="s">
        <x:v>356</x:v>
      </x:c>
      <x:c r="D2915" s="8" t="s">
        <x:v>377</x:v>
      </x:c>
      <x:c r="E2915" s="8" t="s">
        <x:v>543</x:v>
      </x:c>
      <x:c r="F2915" s="8" t="s">
        <x:v>495</x:v>
      </x:c>
      <x:c r="G2915" s="8" t="s">
        <x:v>7111</x:v>
      </x:c>
      <x:c r="H2915" s="8" t="s">
        <x:v>124</x:v>
      </x:c>
      <x:c r="I2915" s="9">
        <x:v>78680</x:v>
      </x:c>
    </x:row>
    <x:row r="2916" spans="1:9" ht="20.64999999999999857891">
      <x:c r="A2916" s="7" t="s">
        <x:v>1816</x:v>
      </x:c>
      <x:c r="B2916" s="7" t="s">
        <x:v>1969</x:v>
      </x:c>
      <x:c r="C2916" s="8" t="s">
        <x:v>356</x:v>
      </x:c>
      <x:c r="D2916" s="8" t="s">
        <x:v>332</x:v>
      </x:c>
      <x:c r="E2916" s="8" t="s">
        <x:v>543</x:v>
      </x:c>
      <x:c r="F2916" s="8" t="s">
        <x:v>495</x:v>
      </x:c>
      <x:c r="G2916" s="8" t="s">
        <x:v>7111</x:v>
      </x:c>
      <x:c r="H2916" s="8" t="s">
        <x:v>124</x:v>
      </x:c>
      <x:c r="I2916" s="9">
        <x:v>98010</x:v>
      </x:c>
    </x:row>
    <x:row r="2917" spans="1:9" ht="20.64999999999999857891">
      <x:c r="A2917" s="7" t="s">
        <x:v>1816</x:v>
      </x:c>
      <x:c r="B2917" s="7" t="s">
        <x:v>1209</x:v>
      </x:c>
      <x:c r="C2917" s="8" t="s">
        <x:v>356</x:v>
      </x:c>
      <x:c r="D2917" s="8" t="s">
        <x:v>462</x:v>
      </x:c>
      <x:c r="E2917" s="8" t="s">
        <x:v>543</x:v>
      </x:c>
      <x:c r="F2917" s="8" t="s">
        <x:v>495</x:v>
      </x:c>
      <x:c r="G2917" s="8" t="s">
        <x:v>7111</x:v>
      </x:c>
      <x:c r="H2917" s="8" t="s">
        <x:v>124</x:v>
      </x:c>
      <x:c r="I2917" s="9">
        <x:v>116830</x:v>
      </x:c>
    </x:row>
    <x:row r="2918" spans="1:9" ht="20.64999999999999857891">
      <x:c r="A2918" s="7" t="s">
        <x:v>1816</x:v>
      </x:c>
      <x:c r="B2918" s="7" t="s">
        <x:v>6324</x:v>
      </x:c>
      <x:c r="C2918" s="8" t="s">
        <x:v>356</x:v>
      </x:c>
      <x:c r="D2918" s="8" t="s">
        <x:v>437</x:v>
      </x:c>
      <x:c r="E2918" s="8" t="s">
        <x:v>543</x:v>
      </x:c>
      <x:c r="F2918" s="8" t="s">
        <x:v>495</x:v>
      </x:c>
      <x:c r="G2918" s="8" t="s">
        <x:v>7111</x:v>
      </x:c>
      <x:c r="H2918" s="8" t="s">
        <x:v>124</x:v>
      </x:c>
      <x:c r="I2918" s="9">
        <x:v>144480</x:v>
      </x:c>
    </x:row>
    <x:row r="2919" spans="1:9" ht="20.64999999999999857891">
      <x:c r="A2919" s="7" t="s">
        <x:v>1816</x:v>
      </x:c>
      <x:c r="B2919" s="7" t="s">
        <x:v>1524</x:v>
      </x:c>
      <x:c r="C2919" s="8" t="s">
        <x:v>356</x:v>
      </x:c>
      <x:c r="D2919" s="8" t="s">
        <x:v>1948</x:v>
      </x:c>
      <x:c r="E2919" s="8" t="s">
        <x:v>543</x:v>
      </x:c>
      <x:c r="F2919" s="8" t="s">
        <x:v>495</x:v>
      </x:c>
      <x:c r="G2919" s="8" t="s">
        <x:v>7111</x:v>
      </x:c>
      <x:c r="H2919" s="8" t="s">
        <x:v>124</x:v>
      </x:c>
      <x:c r="I2919" s="9">
        <x:v>8720</x:v>
      </x:c>
    </x:row>
    <x:row r="2920" spans="1:9" ht="20.64999999999999857891">
      <x:c r="A2920" s="7" t="s">
        <x:v>1816</x:v>
      </x:c>
      <x:c r="B2920" s="7" t="s">
        <x:v>3373</x:v>
      </x:c>
      <x:c r="C2920" s="8" t="s">
        <x:v>356</x:v>
      </x:c>
      <x:c r="D2920" s="8" t="s">
        <x:v>1836</x:v>
      </x:c>
      <x:c r="E2920" s="8" t="s">
        <x:v>543</x:v>
      </x:c>
      <x:c r="F2920" s="8" t="s">
        <x:v>495</x:v>
      </x:c>
      <x:c r="G2920" s="8" t="s">
        <x:v>7111</x:v>
      </x:c>
      <x:c r="H2920" s="8" t="s">
        <x:v>124</x:v>
      </x:c>
      <x:c r="I2920" s="9">
        <x:v>11220</x:v>
      </x:c>
    </x:row>
    <x:row r="2921" spans="1:9" ht="20.64999999999999857891">
      <x:c r="A2921" s="7" t="s">
        <x:v>1816</x:v>
      </x:c>
      <x:c r="B2921" s="7" t="s">
        <x:v>3608</x:v>
      </x:c>
      <x:c r="C2921" s="8" t="s">
        <x:v>356</x:v>
      </x:c>
      <x:c r="D2921" s="8" t="s">
        <x:v>3467</x:v>
      </x:c>
      <x:c r="E2921" s="8" t="s">
        <x:v>543</x:v>
      </x:c>
      <x:c r="F2921" s="8" t="s">
        <x:v>495</x:v>
      </x:c>
      <x:c r="G2921" s="8" t="s">
        <x:v>7111</x:v>
      </x:c>
      <x:c r="H2921" s="8" t="s">
        <x:v>124</x:v>
      </x:c>
      <x:c r="I2921" s="9">
        <x:v>13150</x:v>
      </x:c>
    </x:row>
    <x:row r="2922" spans="1:9" ht="20.64999999999999857891">
      <x:c r="A2922" s="7" t="s">
        <x:v>1816</x:v>
      </x:c>
      <x:c r="B2922" s="7" t="s">
        <x:v>2615</x:v>
      </x:c>
      <x:c r="C2922" s="8" t="s">
        <x:v>356</x:v>
      </x:c>
      <x:c r="D2922" s="8" t="s">
        <x:v>1600</x:v>
      </x:c>
      <x:c r="E2922" s="8" t="s">
        <x:v>543</x:v>
      </x:c>
      <x:c r="F2922" s="8" t="s">
        <x:v>495</x:v>
      </x:c>
      <x:c r="G2922" s="8" t="s">
        <x:v>7111</x:v>
      </x:c>
      <x:c r="H2922" s="8" t="s">
        <x:v>124</x:v>
      </x:c>
      <x:c r="I2922" s="9">
        <x:v>16950</x:v>
      </x:c>
    </x:row>
    <x:row r="2923" spans="1:9" ht="20.64999999999999857891">
      <x:c r="A2923" s="7" t="s">
        <x:v>1816</x:v>
      </x:c>
      <x:c r="B2923" s="7" t="s">
        <x:v>1251</x:v>
      </x:c>
      <x:c r="C2923" s="8" t="s">
        <x:v>356</x:v>
      </x:c>
      <x:c r="D2923" s="8" t="s">
        <x:v>6291</x:v>
      </x:c>
      <x:c r="E2923" s="8" t="s">
        <x:v>543</x:v>
      </x:c>
      <x:c r="F2923" s="8" t="s">
        <x:v>495</x:v>
      </x:c>
      <x:c r="G2923" s="8" t="s">
        <x:v>7111</x:v>
      </x:c>
      <x:c r="H2923" s="8" t="s">
        <x:v>124</x:v>
      </x:c>
      <x:c r="I2923" s="9">
        <x:v>19460</x:v>
      </x:c>
    </x:row>
    <x:row r="2924" spans="1:9" ht="20.64999999999999857891">
      <x:c r="A2924" s="7" t="s">
        <x:v>1816</x:v>
      </x:c>
      <x:c r="B2924" s="7" t="s">
        <x:v>3235</x:v>
      </x:c>
      <x:c r="C2924" s="8" t="s">
        <x:v>356</x:v>
      </x:c>
      <x:c r="D2924" s="8" t="s">
        <x:v>2605</x:v>
      </x:c>
      <x:c r="E2924" s="8" t="s">
        <x:v>543</x:v>
      </x:c>
      <x:c r="F2924" s="8" t="s">
        <x:v>495</x:v>
      </x:c>
      <x:c r="G2924" s="8" t="s">
        <x:v>7111</x:v>
      </x:c>
      <x:c r="H2924" s="8" t="s">
        <x:v>124</x:v>
      </x:c>
      <x:c r="I2924" s="9">
        <x:v>24590</x:v>
      </x:c>
    </x:row>
    <x:row r="2925" spans="1:9" ht="20.64999999999999857891">
      <x:c r="A2925" s="7" t="s">
        <x:v>1816</x:v>
      </x:c>
      <x:c r="B2925" s="7" t="s">
        <x:v>1667</x:v>
      </x:c>
      <x:c r="C2925" s="8" t="s">
        <x:v>356</x:v>
      </x:c>
      <x:c r="D2925" s="8" t="s">
        <x:v>6441</x:v>
      </x:c>
      <x:c r="E2925" s="8" t="s">
        <x:v>543</x:v>
      </x:c>
      <x:c r="F2925" s="8" t="s">
        <x:v>495</x:v>
      </x:c>
      <x:c r="G2925" s="8" t="s">
        <x:v>7111</x:v>
      </x:c>
      <x:c r="H2925" s="8" t="s">
        <x:v>124</x:v>
      </x:c>
      <x:c r="I2925" s="9">
        <x:v>29940</x:v>
      </x:c>
    </x:row>
    <x:row r="2926" spans="1:9" ht="20.64999999999999857891">
      <x:c r="A2926" s="7" t="s">
        <x:v>1816</x:v>
      </x:c>
      <x:c r="B2926" s="7" t="s">
        <x:v>1664</x:v>
      </x:c>
      <x:c r="C2926" s="8" t="s">
        <x:v>356</x:v>
      </x:c>
      <x:c r="D2926" s="8" t="s">
        <x:v>1680</x:v>
      </x:c>
      <x:c r="E2926" s="8" t="s">
        <x:v>543</x:v>
      </x:c>
      <x:c r="F2926" s="8" t="s">
        <x:v>495</x:v>
      </x:c>
      <x:c r="G2926" s="8" t="s">
        <x:v>7111</x:v>
      </x:c>
      <x:c r="H2926" s="8" t="s">
        <x:v>124</x:v>
      </x:c>
      <x:c r="I2926" s="9">
        <x:v>36920</x:v>
      </x:c>
    </x:row>
    <x:row r="2927" spans="1:9" ht="20.64999999999999857891">
      <x:c r="A2927" s="7" t="s">
        <x:v>1816</x:v>
      </x:c>
      <x:c r="B2927" s="7" t="s">
        <x:v>3954</x:v>
      </x:c>
      <x:c r="C2927" s="8" t="s">
        <x:v>356</x:v>
      </x:c>
      <x:c r="D2927" s="8" t="s">
        <x:v>1190</x:v>
      </x:c>
      <x:c r="E2927" s="8" t="s">
        <x:v>543</x:v>
      </x:c>
      <x:c r="F2927" s="8" t="s">
        <x:v>495</x:v>
      </x:c>
      <x:c r="G2927" s="8" t="s">
        <x:v>7111</x:v>
      </x:c>
      <x:c r="H2927" s="8" t="s">
        <x:v>124</x:v>
      </x:c>
      <x:c r="I2927" s="9">
        <x:v>47830</x:v>
      </x:c>
    </x:row>
    <x:row r="2928" spans="1:9" ht="20.64999999999999857891">
      <x:c r="A2928" s="7" t="s">
        <x:v>1816</x:v>
      </x:c>
      <x:c r="B2928" s="7" t="s">
        <x:v>3305</x:v>
      </x:c>
      <x:c r="C2928" s="8" t="s">
        <x:v>356</x:v>
      </x:c>
      <x:c r="D2928" s="8" t="s">
        <x:v>771</x:v>
      </x:c>
      <x:c r="E2928" s="8" t="s">
        <x:v>543</x:v>
      </x:c>
      <x:c r="F2928" s="8" t="s">
        <x:v>495</x:v>
      </x:c>
      <x:c r="G2928" s="8" t="s">
        <x:v>7111</x:v>
      </x:c>
      <x:c r="H2928" s="8" t="s">
        <x:v>124</x:v>
      </x:c>
      <x:c r="I2928" s="9">
        <x:v>58900</x:v>
      </x:c>
    </x:row>
    <x:row r="2929" spans="1:9" ht="20.64999999999999857891">
      <x:c r="A2929" s="7" t="s">
        <x:v>1816</x:v>
      </x:c>
      <x:c r="B2929" s="7" t="s">
        <x:v>1195</x:v>
      </x:c>
      <x:c r="C2929" s="8" t="s">
        <x:v>356</x:v>
      </x:c>
      <x:c r="D2929" s="8" t="s">
        <x:v>1639</x:v>
      </x:c>
      <x:c r="E2929" s="8" t="s">
        <x:v>543</x:v>
      </x:c>
      <x:c r="F2929" s="8" t="s">
        <x:v>495</x:v>
      </x:c>
      <x:c r="G2929" s="8" t="s">
        <x:v>7111</x:v>
      </x:c>
      <x:c r="H2929" s="8" t="s">
        <x:v>124</x:v>
      </x:c>
      <x:c r="I2929" s="9">
        <x:v>69790</x:v>
      </x:c>
    </x:row>
    <x:row r="2930" spans="1:9" ht="20.64999999999999857891">
      <x:c r="A2930" s="7" t="s">
        <x:v>1816</x:v>
      </x:c>
      <x:c r="B2930" s="7" t="s">
        <x:v>2046</x:v>
      </x:c>
      <x:c r="C2930" s="8" t="s">
        <x:v>356</x:v>
      </x:c>
      <x:c r="D2930" s="8" t="s">
        <x:v>3904</x:v>
      </x:c>
      <x:c r="E2930" s="8" t="s">
        <x:v>543</x:v>
      </x:c>
      <x:c r="F2930" s="8" t="s">
        <x:v>495</x:v>
      </x:c>
      <x:c r="G2930" s="8" t="s">
        <x:v>7111</x:v>
      </x:c>
      <x:c r="H2930" s="8" t="s">
        <x:v>124</x:v>
      </x:c>
      <x:c r="I2930" s="9">
        <x:v>92080</x:v>
      </x:c>
    </x:row>
    <x:row r="2931" spans="1:9" ht="20.64999999999999857891">
      <x:c r="A2931" s="7" t="s">
        <x:v>1816</x:v>
      </x:c>
      <x:c r="B2931" s="7" t="s">
        <x:v>8126</x:v>
      </x:c>
      <x:c r="C2931" s="8" t="s">
        <x:v>356</x:v>
      </x:c>
      <x:c r="D2931" s="8" t="s">
        <x:v>3411</x:v>
      </x:c>
      <x:c r="E2931" s="8" t="s">
        <x:v>543</x:v>
      </x:c>
      <x:c r="F2931" s="8" t="s">
        <x:v>495</x:v>
      </x:c>
      <x:c r="G2931" s="8" t="s">
        <x:v>7111</x:v>
      </x:c>
      <x:c r="H2931" s="8" t="s">
        <x:v>124</x:v>
      </x:c>
      <x:c r="I2931" s="9">
        <x:v>113870</x:v>
      </x:c>
    </x:row>
    <x:row r="2932" spans="1:9" ht="20.64999999999999857891">
      <x:c r="A2932" s="7" t="s">
        <x:v>1816</x:v>
      </x:c>
      <x:c r="B2932" s="7" t="s">
        <x:v>3211</x:v>
      </x:c>
      <x:c r="C2932" s="8" t="s">
        <x:v>356</x:v>
      </x:c>
      <x:c r="D2932" s="8" t="s">
        <x:v>3296</x:v>
      </x:c>
      <x:c r="E2932" s="8" t="s">
        <x:v>543</x:v>
      </x:c>
      <x:c r="F2932" s="8" t="s">
        <x:v>495</x:v>
      </x:c>
      <x:c r="G2932" s="8" t="s">
        <x:v>7111</x:v>
      </x:c>
      <x:c r="H2932" s="8" t="s">
        <x:v>124</x:v>
      </x:c>
      <x:c r="I2932" s="9">
        <x:v>136130</x:v>
      </x:c>
    </x:row>
    <x:row r="2933" spans="1:9" ht="20.64999999999999857891">
      <x:c r="A2933" s="7" t="s">
        <x:v>4593</x:v>
      </x:c>
      <x:c r="B2933" s="7" t="s">
        <x:v>2512</x:v>
      </x:c>
      <x:c r="C2933" s="8" t="s">
        <x:v>824</x:v>
      </x:c>
      <x:c r="D2933" s="8" t="s">
        <x:v>922</x:v>
      </x:c>
      <x:c r="E2933" s="8" t="s">
        <x:v>543</x:v>
      </x:c>
      <x:c r="F2933" s="8" t="s">
        <x:v>495</x:v>
      </x:c>
      <x:c r="G2933" s="8" t="s">
        <x:v>7111</x:v>
      </x:c>
      <x:c r="H2933" s="8" t="s">
        <x:v>118</x:v>
      </x:c>
      <x:c r="I2933" s="9">
        <x:v>2480</x:v>
      </x:c>
    </x:row>
    <x:row r="2934" spans="1:9" ht="20.64999999999999857891">
      <x:c r="A2934" s="7" t="s">
        <x:v>4593</x:v>
      </x:c>
      <x:c r="B2934" s="7" t="s">
        <x:v>6029</x:v>
      </x:c>
      <x:c r="C2934" s="8" t="s">
        <x:v>824</x:v>
      </x:c>
      <x:c r="D2934" s="8" t="s">
        <x:v>939</x:v>
      </x:c>
      <x:c r="E2934" s="8" t="s">
        <x:v>543</x:v>
      </x:c>
      <x:c r="F2934" s="8" t="s">
        <x:v>495</x:v>
      </x:c>
      <x:c r="G2934" s="8" t="s">
        <x:v>7111</x:v>
      </x:c>
      <x:c r="H2934" s="8" t="s">
        <x:v>118</x:v>
      </x:c>
      <x:c r="I2934" s="9">
        <x:v>3660</x:v>
      </x:c>
    </x:row>
    <x:row r="2935" spans="1:9" ht="20.64999999999999857891">
      <x:c r="A2935" s="7" t="s">
        <x:v>4593</x:v>
      </x:c>
      <x:c r="B2935" s="7" t="s">
        <x:v>3255</x:v>
      </x:c>
      <x:c r="C2935" s="8" t="s">
        <x:v>824</x:v>
      </x:c>
      <x:c r="D2935" s="8" t="s">
        <x:v>940</x:v>
      </x:c>
      <x:c r="E2935" s="8" t="s">
        <x:v>543</x:v>
      </x:c>
      <x:c r="F2935" s="8" t="s">
        <x:v>495</x:v>
      </x:c>
      <x:c r="G2935" s="8" t="s">
        <x:v>7111</x:v>
      </x:c>
      <x:c r="H2935" s="8" t="s">
        <x:v>118</x:v>
      </x:c>
      <x:c r="I2935" s="9">
        <x:v>5390</x:v>
      </x:c>
    </x:row>
    <x:row r="2936" spans="1:9" ht="20.64999999999999857891">
      <x:c r="A2936" s="7" t="s">
        <x:v>4593</x:v>
      </x:c>
      <x:c r="B2936" s="7" t="s">
        <x:v>3115</x:v>
      </x:c>
      <x:c r="C2936" s="8" t="s">
        <x:v>824</x:v>
      </x:c>
      <x:c r="D2936" s="8" t="s">
        <x:v>116</x:v>
      </x:c>
      <x:c r="E2936" s="8" t="s">
        <x:v>543</x:v>
      </x:c>
      <x:c r="F2936" s="8" t="s">
        <x:v>495</x:v>
      </x:c>
      <x:c r="G2936" s="8" t="s">
        <x:v>7111</x:v>
      </x:c>
      <x:c r="H2936" s="8" t="s">
        <x:v>118</x:v>
      </x:c>
      <x:c r="I2936" s="9">
        <x:v>8820</x:v>
      </x:c>
    </x:row>
    <x:row r="2937" spans="1:9" ht="20.64999999999999857891">
      <x:c r="A2937" s="7" t="s">
        <x:v>4593</x:v>
      </x:c>
      <x:c r="B2937" s="7" t="s">
        <x:v>3068</x:v>
      </x:c>
      <x:c r="C2937" s="8" t="s">
        <x:v>824</x:v>
      </x:c>
      <x:c r="D2937" s="8" t="s">
        <x:v>932</x:v>
      </x:c>
      <x:c r="E2937" s="8" t="s">
        <x:v>543</x:v>
      </x:c>
      <x:c r="F2937" s="8" t="s">
        <x:v>495</x:v>
      </x:c>
      <x:c r="G2937" s="8" t="s">
        <x:v>7111</x:v>
      </x:c>
      <x:c r="H2937" s="8" t="s">
        <x:v>118</x:v>
      </x:c>
      <x:c r="I2937" s="9">
        <x:v>10730</x:v>
      </x:c>
    </x:row>
    <x:row r="2938" spans="1:9" ht="20.64999999999999857891">
      <x:c r="A2938" s="7" t="s">
        <x:v>4593</x:v>
      </x:c>
      <x:c r="B2938" s="7" t="s">
        <x:v>1778</x:v>
      </x:c>
      <x:c r="C2938" s="8" t="s">
        <x:v>824</x:v>
      </x:c>
      <x:c r="D2938" s="8" t="s">
        <x:v>902</x:v>
      </x:c>
      <x:c r="E2938" s="8" t="s">
        <x:v>543</x:v>
      </x:c>
      <x:c r="F2938" s="8" t="s">
        <x:v>495</x:v>
      </x:c>
      <x:c r="G2938" s="8" t="s">
        <x:v>7111</x:v>
      </x:c>
      <x:c r="H2938" s="8" t="s">
        <x:v>118</x:v>
      </x:c>
      <x:c r="I2938" s="9">
        <x:v>15220</x:v>
      </x:c>
    </x:row>
    <x:row r="2939" spans="1:9" ht="20.64999999999999857891">
      <x:c r="A2939" s="7" t="s">
        <x:v>4593</x:v>
      </x:c>
      <x:c r="B2939" s="7" t="s">
        <x:v>3418</x:v>
      </x:c>
      <x:c r="C2939" s="8" t="s">
        <x:v>824</x:v>
      </x:c>
      <x:c r="D2939" s="8" t="s">
        <x:v>459</x:v>
      </x:c>
      <x:c r="E2939" s="8" t="s">
        <x:v>543</x:v>
      </x:c>
      <x:c r="F2939" s="8" t="s">
        <x:v>495</x:v>
      </x:c>
      <x:c r="G2939" s="8" t="s">
        <x:v>7111</x:v>
      </x:c>
      <x:c r="H2939" s="8" t="s">
        <x:v>118</x:v>
      </x:c>
      <x:c r="I2939" s="9">
        <x:v>45990</x:v>
      </x:c>
    </x:row>
    <x:row r="2940" spans="1:9" ht="20.64999999999999857891">
      <x:c r="A2940" s="7" t="s">
        <x:v>4593</x:v>
      </x:c>
      <x:c r="B2940" s="7" t="s">
        <x:v>6101</x:v>
      </x:c>
      <x:c r="C2940" s="8" t="s">
        <x:v>8301</x:v>
      </x:c>
      <x:c r="D2940" s="8" t="s">
        <x:v>951</x:v>
      </x:c>
      <x:c r="E2940" s="8" t="s">
        <x:v>543</x:v>
      </x:c>
      <x:c r="F2940" s="8" t="s">
        <x:v>495</x:v>
      </x:c>
      <x:c r="G2940" s="8" t="s">
        <x:v>7111</x:v>
      </x:c>
      <x:c r="H2940" s="8" t="s">
        <x:v>118</x:v>
      </x:c>
      <x:c r="I2940" s="9">
        <x:v>2240</x:v>
      </x:c>
    </x:row>
    <x:row r="2941" spans="1:9" ht="20.64999999999999857891">
      <x:c r="A2941" s="7" t="s">
        <x:v>4593</x:v>
      </x:c>
      <x:c r="B2941" s="7" t="s">
        <x:v>8280</x:v>
      </x:c>
      <x:c r="C2941" s="8" t="s">
        <x:v>8301</x:v>
      </x:c>
      <x:c r="D2941" s="8" t="s">
        <x:v>947</x:v>
      </x:c>
      <x:c r="E2941" s="8" t="s">
        <x:v>543</x:v>
      </x:c>
      <x:c r="F2941" s="8" t="s">
        <x:v>495</x:v>
      </x:c>
      <x:c r="G2941" s="8" t="s">
        <x:v>7111</x:v>
      </x:c>
      <x:c r="H2941" s="8" t="s">
        <x:v>118</x:v>
      </x:c>
      <x:c r="I2941" s="9">
        <x:v>2240</x:v>
      </x:c>
    </x:row>
    <x:row r="2942" spans="1:9" ht="20.64999999999999857891">
      <x:c r="A2942" s="7" t="s">
        <x:v>4593</x:v>
      </x:c>
      <x:c r="B2942" s="7" t="s">
        <x:v>6113</x:v>
      </x:c>
      <x:c r="C2942" s="8" t="s">
        <x:v>8301</x:v>
      </x:c>
      <x:c r="D2942" s="8" t="s">
        <x:v>922</x:v>
      </x:c>
      <x:c r="E2942" s="8" t="s">
        <x:v>543</x:v>
      </x:c>
      <x:c r="F2942" s="8" t="s">
        <x:v>495</x:v>
      </x:c>
      <x:c r="G2942" s="8" t="s">
        <x:v>7111</x:v>
      </x:c>
      <x:c r="H2942" s="8" t="s">
        <x:v>118</x:v>
      </x:c>
      <x:c r="I2942" s="9">
        <x:v>3470</x:v>
      </x:c>
    </x:row>
    <x:row r="2943" spans="1:9" ht="20.64999999999999857891">
      <x:c r="A2943" s="7" t="s">
        <x:v>4593</x:v>
      </x:c>
      <x:c r="B2943" s="7" t="s">
        <x:v>761</x:v>
      </x:c>
      <x:c r="C2943" s="8" t="s">
        <x:v>8301</x:v>
      </x:c>
      <x:c r="D2943" s="8" t="s">
        <x:v>939</x:v>
      </x:c>
      <x:c r="E2943" s="8" t="s">
        <x:v>543</x:v>
      </x:c>
      <x:c r="F2943" s="8" t="s">
        <x:v>495</x:v>
      </x:c>
      <x:c r="G2943" s="8" t="s">
        <x:v>7111</x:v>
      </x:c>
      <x:c r="H2943" s="8" t="s">
        <x:v>118</x:v>
      </x:c>
      <x:c r="I2943" s="9">
        <x:v>4470</x:v>
      </x:c>
    </x:row>
    <x:row r="2944" spans="1:9" ht="20.64999999999999857891">
      <x:c r="A2944" s="7" t="s">
        <x:v>4593</x:v>
      </x:c>
      <x:c r="B2944" s="7" t="s">
        <x:v>8304</x:v>
      </x:c>
      <x:c r="C2944" s="8" t="s">
        <x:v>8301</x:v>
      </x:c>
      <x:c r="D2944" s="8" t="s">
        <x:v>940</x:v>
      </x:c>
      <x:c r="E2944" s="8" t="s">
        <x:v>543</x:v>
      </x:c>
      <x:c r="F2944" s="8" t="s">
        <x:v>495</x:v>
      </x:c>
      <x:c r="G2944" s="8" t="s">
        <x:v>7111</x:v>
      </x:c>
      <x:c r="H2944" s="8" t="s">
        <x:v>118</x:v>
      </x:c>
      <x:c r="I2944" s="9">
        <x:v>6340</x:v>
      </x:c>
    </x:row>
    <x:row r="2945" spans="1:9" ht="20.64999999999999857891">
      <x:c r="A2945" s="7" t="s">
        <x:v>4593</x:v>
      </x:c>
      <x:c r="B2945" s="7" t="s">
        <x:v>8298</x:v>
      </x:c>
      <x:c r="C2945" s="8" t="s">
        <x:v>8301</x:v>
      </x:c>
      <x:c r="D2945" s="8" t="s">
        <x:v>116</x:v>
      </x:c>
      <x:c r="E2945" s="8" t="s">
        <x:v>543</x:v>
      </x:c>
      <x:c r="F2945" s="8" t="s">
        <x:v>495</x:v>
      </x:c>
      <x:c r="G2945" s="8" t="s">
        <x:v>7111</x:v>
      </x:c>
      <x:c r="H2945" s="8" t="s">
        <x:v>118</x:v>
      </x:c>
      <x:c r="I2945" s="9">
        <x:v>7920</x:v>
      </x:c>
    </x:row>
    <x:row r="2946" spans="1:9" ht="20.64999999999999857891">
      <x:c r="A2946" s="7" t="s">
        <x:v>4593</x:v>
      </x:c>
      <x:c r="B2946" s="7" t="s">
        <x:v>8105</x:v>
      </x:c>
      <x:c r="C2946" s="8" t="s">
        <x:v>8301</x:v>
      </x:c>
      <x:c r="D2946" s="8" t="s">
        <x:v>932</x:v>
      </x:c>
      <x:c r="E2946" s="8" t="s">
        <x:v>543</x:v>
      </x:c>
      <x:c r="F2946" s="8" t="s">
        <x:v>495</x:v>
      </x:c>
      <x:c r="G2946" s="8" t="s">
        <x:v>7111</x:v>
      </x:c>
      <x:c r="H2946" s="8" t="s">
        <x:v>118</x:v>
      </x:c>
      <x:c r="I2946" s="9">
        <x:v>18250</x:v>
      </x:c>
    </x:row>
    <x:row r="2947" spans="1:9" ht="20.64999999999999857891">
      <x:c r="A2947" s="7" t="s">
        <x:v>4593</x:v>
      </x:c>
      <x:c r="B2947" s="7" t="s">
        <x:v>7913</x:v>
      </x:c>
      <x:c r="C2947" s="8" t="s">
        <x:v>8301</x:v>
      </x:c>
      <x:c r="D2947" s="8" t="s">
        <x:v>902</x:v>
      </x:c>
      <x:c r="E2947" s="8" t="s">
        <x:v>543</x:v>
      </x:c>
      <x:c r="F2947" s="8" t="s">
        <x:v>495</x:v>
      </x:c>
      <x:c r="G2947" s="8" t="s">
        <x:v>7111</x:v>
      </x:c>
      <x:c r="H2947" s="8" t="s">
        <x:v>118</x:v>
      </x:c>
      <x:c r="I2947" s="9">
        <x:v>26120</x:v>
      </x:c>
    </x:row>
    <x:row r="2948" spans="1:9" ht="20.64999999999999857891">
      <x:c r="A2948" s="7" t="s">
        <x:v>4593</x:v>
      </x:c>
      <x:c r="B2948" s="7" t="s">
        <x:v>6316</x:v>
      </x:c>
      <x:c r="C2948" s="8" t="s">
        <x:v>8301</x:v>
      </x:c>
      <x:c r="D2948" s="8" t="s">
        <x:v>459</x:v>
      </x:c>
      <x:c r="E2948" s="8" t="s">
        <x:v>543</x:v>
      </x:c>
      <x:c r="F2948" s="8" t="s">
        <x:v>495</x:v>
      </x:c>
      <x:c r="G2948" s="8" t="s">
        <x:v>7111</x:v>
      </x:c>
      <x:c r="H2948" s="8" t="s">
        <x:v>118</x:v>
      </x:c>
      <x:c r="I2948" s="9">
        <x:v>55480</x:v>
      </x:c>
    </x:row>
    <x:row r="2949" spans="1:9" ht="20.64999999999999857891">
      <x:c r="A2949" s="7" t="s">
        <x:v>4593</x:v>
      </x:c>
      <x:c r="B2949" s="7" t="s">
        <x:v>8037</x:v>
      </x:c>
      <x:c r="C2949" s="8" t="s">
        <x:v>181</x:v>
      </x:c>
      <x:c r="D2949" s="8" t="s">
        <x:v>951</x:v>
      </x:c>
      <x:c r="E2949" s="8" t="s">
        <x:v>543</x:v>
      </x:c>
      <x:c r="F2949" s="8" t="s">
        <x:v>495</x:v>
      </x:c>
      <x:c r="G2949" s="8" t="s">
        <x:v>7111</x:v>
      </x:c>
      <x:c r="H2949" s="8" t="s">
        <x:v>118</x:v>
      </x:c>
      <x:c r="I2949" s="9">
        <x:v>2460</x:v>
      </x:c>
    </x:row>
    <x:row r="2950" spans="1:9" ht="20.64999999999999857891">
      <x:c r="A2950" s="7" t="s">
        <x:v>4593</x:v>
      </x:c>
      <x:c r="B2950" s="7" t="s">
        <x:v>763</x:v>
      </x:c>
      <x:c r="C2950" s="8" t="s">
        <x:v>181</x:v>
      </x:c>
      <x:c r="D2950" s="8" t="s">
        <x:v>947</x:v>
      </x:c>
      <x:c r="E2950" s="8" t="s">
        <x:v>543</x:v>
      </x:c>
      <x:c r="F2950" s="8" t="s">
        <x:v>495</x:v>
      </x:c>
      <x:c r="G2950" s="8" t="s">
        <x:v>7111</x:v>
      </x:c>
      <x:c r="H2950" s="8" t="s">
        <x:v>118</x:v>
      </x:c>
      <x:c r="I2950" s="9">
        <x:v>2690</x:v>
      </x:c>
    </x:row>
    <x:row r="2951" spans="1:9" ht="20.64999999999999857891">
      <x:c r="A2951" s="7" t="s">
        <x:v>4593</x:v>
      </x:c>
      <x:c r="B2951" s="7" t="s">
        <x:v>1192</x:v>
      </x:c>
      <x:c r="C2951" s="8" t="s">
        <x:v>181</x:v>
      </x:c>
      <x:c r="D2951" s="8" t="s">
        <x:v>922</x:v>
      </x:c>
      <x:c r="E2951" s="8" t="s">
        <x:v>543</x:v>
      </x:c>
      <x:c r="F2951" s="8" t="s">
        <x:v>495</x:v>
      </x:c>
      <x:c r="G2951" s="8" t="s">
        <x:v>7111</x:v>
      </x:c>
      <x:c r="H2951" s="8" t="s">
        <x:v>118</x:v>
      </x:c>
      <x:c r="I2951" s="9">
        <x:v>3640</x:v>
      </x:c>
    </x:row>
    <x:row r="2952" spans="1:9" ht="20.64999999999999857891">
      <x:c r="A2952" s="7" t="s">
        <x:v>4593</x:v>
      </x:c>
      <x:c r="B2952" s="7" t="s">
        <x:v>8295</x:v>
      </x:c>
      <x:c r="C2952" s="8" t="s">
        <x:v>181</x:v>
      </x:c>
      <x:c r="D2952" s="8" t="s">
        <x:v>939</x:v>
      </x:c>
      <x:c r="E2952" s="8" t="s">
        <x:v>543</x:v>
      </x:c>
      <x:c r="F2952" s="8" t="s">
        <x:v>495</x:v>
      </x:c>
      <x:c r="G2952" s="8" t="s">
        <x:v>7111</x:v>
      </x:c>
      <x:c r="H2952" s="8" t="s">
        <x:v>118</x:v>
      </x:c>
      <x:c r="I2952" s="9">
        <x:v>4840</x:v>
      </x:c>
    </x:row>
    <x:row r="2953" spans="1:9" ht="20.64999999999999857891">
      <x:c r="A2953" s="7" t="s">
        <x:v>4593</x:v>
      </x:c>
      <x:c r="B2953" s="7" t="s">
        <x:v>1021</x:v>
      </x:c>
      <x:c r="C2953" s="8" t="s">
        <x:v>181</x:v>
      </x:c>
      <x:c r="D2953" s="8" t="s">
        <x:v>940</x:v>
      </x:c>
      <x:c r="E2953" s="8" t="s">
        <x:v>543</x:v>
      </x:c>
      <x:c r="F2953" s="8" t="s">
        <x:v>495</x:v>
      </x:c>
      <x:c r="G2953" s="8" t="s">
        <x:v>7111</x:v>
      </x:c>
      <x:c r="H2953" s="8" t="s">
        <x:v>118</x:v>
      </x:c>
      <x:c r="I2953" s="9">
        <x:v>6040</x:v>
      </x:c>
    </x:row>
    <x:row r="2954" spans="1:9" ht="20.64999999999999857891">
      <x:c r="A2954" s="7" t="s">
        <x:v>4593</x:v>
      </x:c>
      <x:c r="B2954" s="7" t="s">
        <x:v>748</x:v>
      </x:c>
      <x:c r="C2954" s="8" t="s">
        <x:v>181</x:v>
      </x:c>
      <x:c r="D2954" s="8" t="s">
        <x:v>116</x:v>
      </x:c>
      <x:c r="E2954" s="8" t="s">
        <x:v>543</x:v>
      </x:c>
      <x:c r="F2954" s="8" t="s">
        <x:v>495</x:v>
      </x:c>
      <x:c r="G2954" s="8" t="s">
        <x:v>7111</x:v>
      </x:c>
      <x:c r="H2954" s="8" t="s">
        <x:v>118</x:v>
      </x:c>
      <x:c r="I2954" s="9">
        <x:v>8580</x:v>
      </x:c>
    </x:row>
    <x:row r="2955" spans="1:9" ht="20.64999999999999857891">
      <x:c r="A2955" s="7" t="s">
        <x:v>4593</x:v>
      </x:c>
      <x:c r="B2955" s="7" t="s">
        <x:v>6124</x:v>
      </x:c>
      <x:c r="C2955" s="8" t="s">
        <x:v>181</x:v>
      </x:c>
      <x:c r="D2955" s="8" t="s">
        <x:v>932</x:v>
      </x:c>
      <x:c r="E2955" s="8" t="s">
        <x:v>543</x:v>
      </x:c>
      <x:c r="F2955" s="8" t="s">
        <x:v>495</x:v>
      </x:c>
      <x:c r="G2955" s="8" t="s">
        <x:v>7111</x:v>
      </x:c>
      <x:c r="H2955" s="8" t="s">
        <x:v>118</x:v>
      </x:c>
      <x:c r="I2955" s="9">
        <x:v>12710</x:v>
      </x:c>
    </x:row>
    <x:row r="2956" spans="1:9" ht="20.64999999999999857891">
      <x:c r="A2956" s="7" t="s">
        <x:v>4593</x:v>
      </x:c>
      <x:c r="B2956" s="7" t="s">
        <x:v>8316</x:v>
      </x:c>
      <x:c r="C2956" s="8" t="s">
        <x:v>181</x:v>
      </x:c>
      <x:c r="D2956" s="8" t="s">
        <x:v>902</x:v>
      </x:c>
      <x:c r="E2956" s="8" t="s">
        <x:v>543</x:v>
      </x:c>
      <x:c r="F2956" s="8" t="s">
        <x:v>495</x:v>
      </x:c>
      <x:c r="G2956" s="8" t="s">
        <x:v>7111</x:v>
      </x:c>
      <x:c r="H2956" s="8" t="s">
        <x:v>118</x:v>
      </x:c>
      <x:c r="I2956" s="9">
        <x:v>16750</x:v>
      </x:c>
    </x:row>
    <x:row r="2957" spans="1:9" ht="20.64999999999999857891">
      <x:c r="A2957" s="7" t="s">
        <x:v>4593</x:v>
      </x:c>
      <x:c r="B2957" s="7" t="s">
        <x:v>4780</x:v>
      </x:c>
      <x:c r="C2957" s="8" t="s">
        <x:v>181</x:v>
      </x:c>
      <x:c r="D2957" s="8" t="s">
        <x:v>459</x:v>
      </x:c>
      <x:c r="E2957" s="8" t="s">
        <x:v>543</x:v>
      </x:c>
      <x:c r="F2957" s="8" t="s">
        <x:v>495</x:v>
      </x:c>
      <x:c r="G2957" s="8" t="s">
        <x:v>7111</x:v>
      </x:c>
      <x:c r="H2957" s="8" t="s">
        <x:v>118</x:v>
      </x:c>
      <x:c r="I2957" s="9">
        <x:v>28800</x:v>
      </x:c>
    </x:row>
    <x:row r="2958" spans="1:9" ht="20.64999999999999857891">
      <x:c r="A2958" s="7" t="s">
        <x:v>8270</x:v>
      </x:c>
      <x:c r="B2958" s="7" t="s">
        <x:v>1801</x:v>
      </x:c>
      <x:c r="C2958" s="8" t="s">
        <x:v>3723</x:v>
      </x:c>
      <x:c r="D2958" s="8" t="s">
        <x:v>6595</x:v>
      </x:c>
      <x:c r="E2958" s="8" t="s">
        <x:v>543</x:v>
      </x:c>
      <x:c r="F2958" s="8" t="s">
        <x:v>495</x:v>
      </x:c>
      <x:c r="G2958" s="8" t="s">
        <x:v>7111</x:v>
      </x:c>
      <x:c r="H2958" s="8" t="s">
        <x:v>124</x:v>
      </x:c>
      <x:c r="I2958" s="9">
        <x:v>81980</x:v>
      </x:c>
    </x:row>
    <x:row r="2959" spans="1:9" ht="20.64999999999999857891">
      <x:c r="A2959" s="7" t="s">
        <x:v>8270</x:v>
      </x:c>
      <x:c r="B2959" s="7" t="s">
        <x:v>1045</x:v>
      </x:c>
      <x:c r="C2959" s="8" t="s">
        <x:v>3723</x:v>
      </x:c>
      <x:c r="D2959" s="8" t="s">
        <x:v>145</x:v>
      </x:c>
      <x:c r="E2959" s="8" t="s">
        <x:v>543</x:v>
      </x:c>
      <x:c r="F2959" s="8" t="s">
        <x:v>495</x:v>
      </x:c>
      <x:c r="G2959" s="8" t="s">
        <x:v>7111</x:v>
      </x:c>
      <x:c r="H2959" s="8" t="s">
        <x:v>124</x:v>
      </x:c>
      <x:c r="I2959" s="9">
        <x:v>97590</x:v>
      </x:c>
    </x:row>
    <x:row r="2960" spans="1:9" ht="20.64999999999999857891">
      <x:c r="A2960" s="7" t="s">
        <x:v>8270</x:v>
      </x:c>
      <x:c r="B2960" s="7" t="s">
        <x:v>6434</x:v>
      </x:c>
      <x:c r="C2960" s="8" t="s">
        <x:v>3723</x:v>
      </x:c>
      <x:c r="D2960" s="8" t="s">
        <x:v>188</x:v>
      </x:c>
      <x:c r="E2960" s="8" t="s">
        <x:v>543</x:v>
      </x:c>
      <x:c r="F2960" s="8" t="s">
        <x:v>495</x:v>
      </x:c>
      <x:c r="G2960" s="8" t="s">
        <x:v>7111</x:v>
      </x:c>
      <x:c r="H2960" s="8" t="s">
        <x:v>124</x:v>
      </x:c>
      <x:c r="I2960" s="9">
        <x:v>127260</x:v>
      </x:c>
    </x:row>
    <x:row r="2961" spans="1:9" ht="20.64999999999999857891">
      <x:c r="A2961" s="7" t="s">
        <x:v>8270</x:v>
      </x:c>
      <x:c r="B2961" s="7" t="s">
        <x:v>3747</x:v>
      </x:c>
      <x:c r="C2961" s="8" t="s">
        <x:v>3723</x:v>
      </x:c>
      <x:c r="D2961" s="8" t="s">
        <x:v>5778</x:v>
      </x:c>
      <x:c r="E2961" s="8" t="s">
        <x:v>543</x:v>
      </x:c>
      <x:c r="F2961" s="8" t="s">
        <x:v>495</x:v>
      </x:c>
      <x:c r="G2961" s="8" t="s">
        <x:v>7111</x:v>
      </x:c>
      <x:c r="H2961" s="8" t="s">
        <x:v>124</x:v>
      </x:c>
      <x:c r="I2961" s="9">
        <x:v>141650</x:v>
      </x:c>
    </x:row>
    <x:row r="2962" spans="1:9" ht="20.64999999999999857891">
      <x:c r="A2962" s="7" t="s">
        <x:v>8270</x:v>
      </x:c>
      <x:c r="B2962" s="7" t="s">
        <x:v>4775</x:v>
      </x:c>
      <x:c r="C2962" s="8" t="s">
        <x:v>3723</x:v>
      </x:c>
      <x:c r="D2962" s="8" t="s">
        <x:v>8435</x:v>
      </x:c>
      <x:c r="E2962" s="8" t="s">
        <x:v>543</x:v>
      </x:c>
      <x:c r="F2962" s="8" t="s">
        <x:v>495</x:v>
      </x:c>
      <x:c r="G2962" s="8" t="s">
        <x:v>7111</x:v>
      </x:c>
      <x:c r="H2962" s="8" t="s">
        <x:v>124</x:v>
      </x:c>
      <x:c r="I2962" s="9">
        <x:v>160350</x:v>
      </x:c>
    </x:row>
    <x:row r="2963" spans="1:9" ht="20.64999999999999857891">
      <x:c r="A2963" s="7" t="s">
        <x:v>8270</x:v>
      </x:c>
      <x:c r="B2963" s="7" t="s">
        <x:v>3671</x:v>
      </x:c>
      <x:c r="C2963" s="8" t="s">
        <x:v>3723</x:v>
      </x:c>
      <x:c r="D2963" s="8" t="s">
        <x:v>6485</x:v>
      </x:c>
      <x:c r="E2963" s="8" t="s">
        <x:v>543</x:v>
      </x:c>
      <x:c r="F2963" s="8" t="s">
        <x:v>495</x:v>
      </x:c>
      <x:c r="G2963" s="8" t="s">
        <x:v>7111</x:v>
      </x:c>
      <x:c r="H2963" s="8" t="s">
        <x:v>124</x:v>
      </x:c>
      <x:c r="I2963" s="9">
        <x:v>173090</x:v>
      </x:c>
    </x:row>
    <x:row r="2964" spans="1:9" ht="20.64999999999999857891">
      <x:c r="A2964" s="7" t="s">
        <x:v>8270</x:v>
      </x:c>
      <x:c r="B2964" s="7" t="s">
        <x:v>3615</x:v>
      </x:c>
      <x:c r="C2964" s="8" t="s">
        <x:v>1374</x:v>
      </x:c>
      <x:c r="D2964" s="8" t="s">
        <x:v>206</x:v>
      </x:c>
      <x:c r="E2964" s="8" t="s">
        <x:v>543</x:v>
      </x:c>
      <x:c r="F2964" s="8" t="s">
        <x:v>495</x:v>
      </x:c>
      <x:c r="G2964" s="8" t="s">
        <x:v>7111</x:v>
      </x:c>
      <x:c r="H2964" s="8" t="s">
        <x:v>124</x:v>
      </x:c>
      <x:c r="I2964" s="9">
        <x:v>2300</x:v>
      </x:c>
    </x:row>
    <x:row r="2965" spans="1:9" ht="20.64999999999999857891">
      <x:c r="A2965" s="7" t="s">
        <x:v>8270</x:v>
      </x:c>
      <x:c r="B2965" s="7" t="s">
        <x:v>747</x:v>
      </x:c>
      <x:c r="C2965" s="8" t="s">
        <x:v>1374</x:v>
      </x:c>
      <x:c r="D2965" s="8" t="s">
        <x:v>5786</x:v>
      </x:c>
      <x:c r="E2965" s="8" t="s">
        <x:v>543</x:v>
      </x:c>
      <x:c r="F2965" s="8" t="s">
        <x:v>495</x:v>
      </x:c>
      <x:c r="G2965" s="8" t="s">
        <x:v>7111</x:v>
      </x:c>
      <x:c r="H2965" s="8" t="s">
        <x:v>124</x:v>
      </x:c>
      <x:c r="I2965" s="9">
        <x:v>2960</x:v>
      </x:c>
    </x:row>
    <x:row r="2966" spans="1:9" ht="20.64999999999999857891">
      <x:c r="A2966" s="7" t="s">
        <x:v>8270</x:v>
      </x:c>
      <x:c r="B2966" s="7" t="s">
        <x:v>8260</x:v>
      </x:c>
      <x:c r="C2966" s="8" t="s">
        <x:v>1374</x:v>
      </x:c>
      <x:c r="D2966" s="8" t="s">
        <x:v>165</x:v>
      </x:c>
      <x:c r="E2966" s="8" t="s">
        <x:v>543</x:v>
      </x:c>
      <x:c r="F2966" s="8" t="s">
        <x:v>495</x:v>
      </x:c>
      <x:c r="G2966" s="8" t="s">
        <x:v>7111</x:v>
      </x:c>
      <x:c r="H2966" s="8" t="s">
        <x:v>124</x:v>
      </x:c>
      <x:c r="I2966" s="9">
        <x:v>4340</x:v>
      </x:c>
    </x:row>
    <x:row r="2967" spans="1:9" ht="20.64999999999999857891">
      <x:c r="A2967" s="7" t="s">
        <x:v>8270</x:v>
      </x:c>
      <x:c r="B2967" s="7" t="s">
        <x:v>8266</x:v>
      </x:c>
      <x:c r="C2967" s="8" t="s">
        <x:v>1374</x:v>
      </x:c>
      <x:c r="D2967" s="8" t="s">
        <x:v>962</x:v>
      </x:c>
      <x:c r="E2967" s="8" t="s">
        <x:v>543</x:v>
      </x:c>
      <x:c r="F2967" s="8" t="s">
        <x:v>495</x:v>
      </x:c>
      <x:c r="G2967" s="8" t="s">
        <x:v>7111</x:v>
      </x:c>
      <x:c r="H2967" s="8" t="s">
        <x:v>124</x:v>
      </x:c>
      <x:c r="I2967" s="9">
        <x:v>5580</x:v>
      </x:c>
    </x:row>
    <x:row r="2968" spans="1:9" ht="20.64999999999999857891">
      <x:c r="A2968" s="7" t="s">
        <x:v>8270</x:v>
      </x:c>
      <x:c r="B2968" s="7" t="s">
        <x:v>8052</x:v>
      </x:c>
      <x:c r="C2968" s="8" t="s">
        <x:v>1374</x:v>
      </x:c>
      <x:c r="D2968" s="8" t="s">
        <x:v>5781</x:v>
      </x:c>
      <x:c r="E2968" s="8" t="s">
        <x:v>543</x:v>
      </x:c>
      <x:c r="F2968" s="8" t="s">
        <x:v>495</x:v>
      </x:c>
      <x:c r="G2968" s="8" t="s">
        <x:v>7111</x:v>
      </x:c>
      <x:c r="H2968" s="8" t="s">
        <x:v>124</x:v>
      </x:c>
      <x:c r="I2968" s="9">
        <x:v>6400</x:v>
      </x:c>
    </x:row>
    <x:row r="2969" spans="1:9" ht="20.64999999999999857891">
      <x:c r="A2969" s="7" t="s">
        <x:v>8270</x:v>
      </x:c>
      <x:c r="B2969" s="7" t="s">
        <x:v>6175</x:v>
      </x:c>
      <x:c r="C2969" s="8" t="s">
        <x:v>1374</x:v>
      </x:c>
      <x:c r="D2969" s="8" t="s">
        <x:v>5888</x:v>
      </x:c>
      <x:c r="E2969" s="8" t="s">
        <x:v>543</x:v>
      </x:c>
      <x:c r="F2969" s="8" t="s">
        <x:v>495</x:v>
      </x:c>
      <x:c r="G2969" s="8" t="s">
        <x:v>7111</x:v>
      </x:c>
      <x:c r="H2969" s="8" t="s">
        <x:v>124</x:v>
      </x:c>
      <x:c r="I2969" s="9">
        <x:v>9020</x:v>
      </x:c>
    </x:row>
    <x:row r="2970" spans="1:9" ht="20.64999999999999857891">
      <x:c r="A2970" s="7" t="s">
        <x:v>8270</x:v>
      </x:c>
      <x:c r="B2970" s="7" t="s">
        <x:v>4493</x:v>
      </x:c>
      <x:c r="C2970" s="8" t="s">
        <x:v>1374</x:v>
      </x:c>
      <x:c r="D2970" s="8" t="s">
        <x:v>981</x:v>
      </x:c>
      <x:c r="E2970" s="8" t="s">
        <x:v>543</x:v>
      </x:c>
      <x:c r="F2970" s="8" t="s">
        <x:v>495</x:v>
      </x:c>
      <x:c r="G2970" s="8" t="s">
        <x:v>7111</x:v>
      </x:c>
      <x:c r="H2970" s="8" t="s">
        <x:v>124</x:v>
      </x:c>
      <x:c r="I2970" s="9">
        <x:v>11520</x:v>
      </x:c>
    </x:row>
    <x:row r="2971" spans="1:9" ht="20.64999999999999857891">
      <x:c r="A2971" s="7" t="s">
        <x:v>8270</x:v>
      </x:c>
      <x:c r="B2971" s="7" t="s">
        <x:v>766</x:v>
      </x:c>
      <x:c r="C2971" s="8" t="s">
        <x:v>1374</x:v>
      </x:c>
      <x:c r="D2971" s="8" t="s">
        <x:v>6602</x:v>
      </x:c>
      <x:c r="E2971" s="8" t="s">
        <x:v>543</x:v>
      </x:c>
      <x:c r="F2971" s="8" t="s">
        <x:v>495</x:v>
      </x:c>
      <x:c r="G2971" s="8" t="s">
        <x:v>7111</x:v>
      </x:c>
      <x:c r="H2971" s="8" t="s">
        <x:v>124</x:v>
      </x:c>
      <x:c r="I2971" s="9">
        <x:v>14970</x:v>
      </x:c>
    </x:row>
    <x:row r="2972" spans="1:9" ht="20.64999999999999857891">
      <x:c r="A2972" s="7" t="s">
        <x:v>8270</x:v>
      </x:c>
      <x:c r="B2972" s="7" t="s">
        <x:v>1538</x:v>
      </x:c>
      <x:c r="C2972" s="8" t="s">
        <x:v>1374</x:v>
      </x:c>
      <x:c r="D2972" s="8" t="s">
        <x:v>7202</x:v>
      </x:c>
      <x:c r="E2972" s="8" t="s">
        <x:v>543</x:v>
      </x:c>
      <x:c r="F2972" s="8" t="s">
        <x:v>495</x:v>
      </x:c>
      <x:c r="G2972" s="8" t="s">
        <x:v>7111</x:v>
      </x:c>
      <x:c r="H2972" s="8" t="s">
        <x:v>124</x:v>
      </x:c>
      <x:c r="I2972" s="9">
        <x:v>21450</x:v>
      </x:c>
    </x:row>
    <x:row r="2973" spans="1:9" ht="20.64999999999999857891">
      <x:c r="A2973" s="7" t="s">
        <x:v>8270</x:v>
      </x:c>
      <x:c r="B2973" s="7" t="s">
        <x:v>1241</x:v>
      </x:c>
      <x:c r="C2973" s="8" t="s">
        <x:v>1374</x:v>
      </x:c>
      <x:c r="D2973" s="8" t="s">
        <x:v>7250</x:v>
      </x:c>
      <x:c r="E2973" s="8" t="s">
        <x:v>543</x:v>
      </x:c>
      <x:c r="F2973" s="8" t="s">
        <x:v>495</x:v>
      </x:c>
      <x:c r="G2973" s="8" t="s">
        <x:v>7111</x:v>
      </x:c>
      <x:c r="H2973" s="8" t="s">
        <x:v>124</x:v>
      </x:c>
      <x:c r="I2973" s="9">
        <x:v>28430</x:v>
      </x:c>
    </x:row>
    <x:row r="2974" spans="1:9" ht="20.64999999999999857891">
      <x:c r="A2974" s="7" t="s">
        <x:v>8270</x:v>
      </x:c>
      <x:c r="B2974" s="7" t="s">
        <x:v>2029</x:v>
      </x:c>
      <x:c r="C2974" s="8" t="s">
        <x:v>1374</x:v>
      </x:c>
      <x:c r="D2974" s="8" t="s">
        <x:v>7138</x:v>
      </x:c>
      <x:c r="E2974" s="8" t="s">
        <x:v>543</x:v>
      </x:c>
      <x:c r="F2974" s="8" t="s">
        <x:v>495</x:v>
      </x:c>
      <x:c r="G2974" s="8" t="s">
        <x:v>7111</x:v>
      </x:c>
      <x:c r="H2974" s="8" t="s">
        <x:v>124</x:v>
      </x:c>
      <x:c r="I2974" s="9">
        <x:v>31980</x:v>
      </x:c>
    </x:row>
    <x:row r="2975" spans="1:9" ht="20.64999999999999857891">
      <x:c r="A2975" s="7" t="s">
        <x:v>8270</x:v>
      </x:c>
      <x:c r="B2975" s="7" t="s">
        <x:v>3670</x:v>
      </x:c>
      <x:c r="C2975" s="8" t="s">
        <x:v>1374</x:v>
      </x:c>
      <x:c r="D2975" s="8" t="s">
        <x:v>7154</x:v>
      </x:c>
      <x:c r="E2975" s="8" t="s">
        <x:v>543</x:v>
      </x:c>
      <x:c r="F2975" s="8" t="s">
        <x:v>495</x:v>
      </x:c>
      <x:c r="G2975" s="8" t="s">
        <x:v>7111</x:v>
      </x:c>
      <x:c r="H2975" s="8" t="s">
        <x:v>124</x:v>
      </x:c>
      <x:c r="I2975" s="9">
        <x:v>50640</x:v>
      </x:c>
    </x:row>
    <x:row r="2976" spans="1:9" ht="20.64999999999999857891">
      <x:c r="A2976" s="7" t="s">
        <x:v>8270</x:v>
      </x:c>
      <x:c r="B2976" s="7" t="s">
        <x:v>1790</x:v>
      </x:c>
      <x:c r="C2976" s="8" t="s">
        <x:v>1374</x:v>
      </x:c>
      <x:c r="D2976" s="8" t="s">
        <x:v>6677</x:v>
      </x:c>
      <x:c r="E2976" s="8" t="s">
        <x:v>543</x:v>
      </x:c>
      <x:c r="F2976" s="8" t="s">
        <x:v>495</x:v>
      </x:c>
      <x:c r="G2976" s="8" t="s">
        <x:v>7111</x:v>
      </x:c>
      <x:c r="H2976" s="8" t="s">
        <x:v>124</x:v>
      </x:c>
      <x:c r="I2976" s="9">
        <x:v>71490</x:v>
      </x:c>
    </x:row>
    <x:row r="2977" spans="1:9" ht="20.64999999999999857891">
      <x:c r="A2977" s="7" t="s">
        <x:v>8270</x:v>
      </x:c>
      <x:c r="B2977" s="7" t="s">
        <x:v>1231</x:v>
      </x:c>
      <x:c r="C2977" s="8" t="s">
        <x:v>1374</x:v>
      </x:c>
      <x:c r="D2977" s="8" t="s">
        <x:v>7136</x:v>
      </x:c>
      <x:c r="E2977" s="8" t="s">
        <x:v>543</x:v>
      </x:c>
      <x:c r="F2977" s="8" t="s">
        <x:v>495</x:v>
      </x:c>
      <x:c r="G2977" s="8" t="s">
        <x:v>7111</x:v>
      </x:c>
      <x:c r="H2977" s="8" t="s">
        <x:v>124</x:v>
      </x:c>
      <x:c r="I2977" s="9">
        <x:v>93310</x:v>
      </x:c>
    </x:row>
    <x:row r="2978" spans="1:9" ht="20.64999999999999857891">
      <x:c r="A2978" s="7" t="s">
        <x:v>8270</x:v>
      </x:c>
      <x:c r="B2978" s="7" t="s">
        <x:v>6131</x:v>
      </x:c>
      <x:c r="C2978" s="8" t="s">
        <x:v>1374</x:v>
      </x:c>
      <x:c r="D2978" s="8" t="s">
        <x:v>7145</x:v>
      </x:c>
      <x:c r="E2978" s="8" t="s">
        <x:v>543</x:v>
      </x:c>
      <x:c r="F2978" s="8" t="s">
        <x:v>495</x:v>
      </x:c>
      <x:c r="G2978" s="8" t="s">
        <x:v>7111</x:v>
      </x:c>
      <x:c r="H2978" s="8" t="s">
        <x:v>124</x:v>
      </x:c>
      <x:c r="I2978" s="9">
        <x:v>113190</x:v>
      </x:c>
    </x:row>
    <x:row r="2979" spans="1:9" ht="20.64999999999999857891">
      <x:c r="A2979" s="7" t="s">
        <x:v>8270</x:v>
      </x:c>
      <x:c r="B2979" s="7" t="s">
        <x:v>3932</x:v>
      </x:c>
      <x:c r="C2979" s="8" t="s">
        <x:v>1374</x:v>
      </x:c>
      <x:c r="D2979" s="8" t="s">
        <x:v>7231</x:v>
      </x:c>
      <x:c r="E2979" s="8" t="s">
        <x:v>543</x:v>
      </x:c>
      <x:c r="F2979" s="8" t="s">
        <x:v>495</x:v>
      </x:c>
      <x:c r="G2979" s="8" t="s">
        <x:v>7111</x:v>
      </x:c>
      <x:c r="H2979" s="8" t="s">
        <x:v>124</x:v>
      </x:c>
      <x:c r="I2979" s="9">
        <x:v>134730</x:v>
      </x:c>
    </x:row>
    <x:row r="2980" spans="1:9" ht="20.64999999999999857891">
      <x:c r="A2980" s="7" t="s">
        <x:v>8270</x:v>
      </x:c>
      <x:c r="B2980" s="7" t="s">
        <x:v>2726</x:v>
      </x:c>
      <x:c r="C2980" s="8" t="s">
        <x:v>1374</x:v>
      </x:c>
      <x:c r="D2980" s="8" t="s">
        <x:v>8452</x:v>
      </x:c>
      <x:c r="E2980" s="8" t="s">
        <x:v>543</x:v>
      </x:c>
      <x:c r="F2980" s="8" t="s">
        <x:v>495</x:v>
      </x:c>
      <x:c r="G2980" s="8" t="s">
        <x:v>7111</x:v>
      </x:c>
      <x:c r="H2980" s="8" t="s">
        <x:v>124</x:v>
      </x:c>
      <x:c r="I2980" s="9">
        <x:v>1690</x:v>
      </x:c>
    </x:row>
    <x:row r="2981" spans="1:9" ht="20.64999999999999857891">
      <x:c r="A2981" s="7" t="s">
        <x:v>8270</x:v>
      </x:c>
      <x:c r="B2981" s="7" t="s">
        <x:v>1132</x:v>
      </x:c>
      <x:c r="C2981" s="8" t="s">
        <x:v>1374</x:v>
      </x:c>
      <x:c r="D2981" s="8" t="s">
        <x:v>6622</x:v>
      </x:c>
      <x:c r="E2981" s="8" t="s">
        <x:v>543</x:v>
      </x:c>
      <x:c r="F2981" s="8" t="s">
        <x:v>495</x:v>
      </x:c>
      <x:c r="G2981" s="8" t="s">
        <x:v>7111</x:v>
      </x:c>
      <x:c r="H2981" s="8" t="s">
        <x:v>124</x:v>
      </x:c>
      <x:c r="I2981" s="9">
        <x:v>2170</x:v>
      </x:c>
    </x:row>
    <x:row r="2982" spans="1:9" ht="20.64999999999999857891">
      <x:c r="A2982" s="7" t="s">
        <x:v>8270</x:v>
      </x:c>
      <x:c r="B2982" s="7" t="s">
        <x:v>1564</x:v>
      </x:c>
      <x:c r="C2982" s="8" t="s">
        <x:v>1374</x:v>
      </x:c>
      <x:c r="D2982" s="8" t="s">
        <x:v>6549</x:v>
      </x:c>
      <x:c r="E2982" s="8" t="s">
        <x:v>543</x:v>
      </x:c>
      <x:c r="F2982" s="8" t="s">
        <x:v>495</x:v>
      </x:c>
      <x:c r="G2982" s="8" t="s">
        <x:v>7111</x:v>
      </x:c>
      <x:c r="H2982" s="8" t="s">
        <x:v>124</x:v>
      </x:c>
      <x:c r="I2982" s="9">
        <x:v>3350</x:v>
      </x:c>
    </x:row>
    <x:row r="2983" spans="1:9" ht="20.64999999999999857891">
      <x:c r="A2983" s="7" t="s">
        <x:v>8270</x:v>
      </x:c>
      <x:c r="B2983" s="7" t="s">
        <x:v>651</x:v>
      </x:c>
      <x:c r="C2983" s="8" t="s">
        <x:v>1374</x:v>
      </x:c>
      <x:c r="D2983" s="8" t="s">
        <x:v>5860</x:v>
      </x:c>
      <x:c r="E2983" s="8" t="s">
        <x:v>543</x:v>
      </x:c>
      <x:c r="F2983" s="8" t="s">
        <x:v>495</x:v>
      </x:c>
      <x:c r="G2983" s="8" t="s">
        <x:v>7111</x:v>
      </x:c>
      <x:c r="H2983" s="8" t="s">
        <x:v>124</x:v>
      </x:c>
      <x:c r="I2983" s="9">
        <x:v>4300</x:v>
      </x:c>
    </x:row>
    <x:row r="2984" spans="1:9" ht="20.64999999999999857891">
      <x:c r="A2984" s="7" t="s">
        <x:v>3117</x:v>
      </x:c>
      <x:c r="B2984" s="7" t="s">
        <x:v>3426</x:v>
      </x:c>
      <x:c r="C2984" s="8" t="s">
        <x:v>2139</x:v>
      </x:c>
      <x:c r="D2984" s="8" t="s">
        <x:v>2158</x:v>
      </x:c>
      <x:c r="E2984" s="8" t="s">
        <x:v>543</x:v>
      </x:c>
      <x:c r="F2984" s="8" t="s">
        <x:v>495</x:v>
      </x:c>
      <x:c r="G2984" s="8" t="s">
        <x:v>7111</x:v>
      </x:c>
      <x:c r="H2984" s="8" t="s">
        <x:v>118</x:v>
      </x:c>
      <x:c r="I2984" s="9">
        <x:v>4040</x:v>
      </x:c>
    </x:row>
    <x:row r="2985" spans="1:9" ht="20.64999999999999857891">
      <x:c r="A2985" s="7" t="s">
        <x:v>3117</x:v>
      </x:c>
      <x:c r="B2985" s="7" t="s">
        <x:v>1066</x:v>
      </x:c>
      <x:c r="C2985" s="8" t="s">
        <x:v>2139</x:v>
      </x:c>
      <x:c r="D2985" s="8" t="s">
        <x:v>823</x:v>
      </x:c>
      <x:c r="E2985" s="8" t="s">
        <x:v>543</x:v>
      </x:c>
      <x:c r="F2985" s="8" t="s">
        <x:v>495</x:v>
      </x:c>
      <x:c r="G2985" s="8" t="s">
        <x:v>7111</x:v>
      </x:c>
      <x:c r="H2985" s="8" t="s">
        <x:v>118</x:v>
      </x:c>
      <x:c r="I2985" s="9">
        <x:v>6050</x:v>
      </x:c>
    </x:row>
    <x:row r="2986" spans="1:9" ht="20.64999999999999857891">
      <x:c r="A2986" s="7" t="s">
        <x:v>3117</x:v>
      </x:c>
      <x:c r="B2986" s="7" t="s">
        <x:v>6265</x:v>
      </x:c>
      <x:c r="C2986" s="8" t="s">
        <x:v>2139</x:v>
      </x:c>
      <x:c r="D2986" s="8" t="s">
        <x:v>1318</x:v>
      </x:c>
      <x:c r="E2986" s="8" t="s">
        <x:v>543</x:v>
      </x:c>
      <x:c r="F2986" s="8" t="s">
        <x:v>495</x:v>
      </x:c>
      <x:c r="G2986" s="8" t="s">
        <x:v>7111</x:v>
      </x:c>
      <x:c r="H2986" s="8" t="s">
        <x:v>118</x:v>
      </x:c>
      <x:c r="I2986" s="9">
        <x:v>3400</x:v>
      </x:c>
    </x:row>
    <x:row r="2987" spans="1:9" ht="20.64999999999999857891">
      <x:c r="A2987" s="7" t="s">
        <x:v>3117</x:v>
      </x:c>
      <x:c r="B2987" s="7" t="s">
        <x:v>1856</x:v>
      </x:c>
      <x:c r="C2987" s="8" t="s">
        <x:v>2139</x:v>
      </x:c>
      <x:c r="D2987" s="8" t="s">
        <x:v>1324</x:v>
      </x:c>
      <x:c r="E2987" s="8" t="s">
        <x:v>543</x:v>
      </x:c>
      <x:c r="F2987" s="8" t="s">
        <x:v>495</x:v>
      </x:c>
      <x:c r="G2987" s="8" t="s">
        <x:v>7111</x:v>
      </x:c>
      <x:c r="H2987" s="8" t="s">
        <x:v>118</x:v>
      </x:c>
      <x:c r="I2987" s="9">
        <x:v>3710</x:v>
      </x:c>
    </x:row>
    <x:row r="2988" spans="1:9" ht="20.64999999999999857891">
      <x:c r="A2988" s="7" t="s">
        <x:v>3117</x:v>
      </x:c>
      <x:c r="B2988" s="7" t="s">
        <x:v>3835</x:v>
      </x:c>
      <x:c r="C2988" s="8" t="s">
        <x:v>2139</x:v>
      </x:c>
      <x:c r="D2988" s="8" t="s">
        <x:v>2234</x:v>
      </x:c>
      <x:c r="E2988" s="8" t="s">
        <x:v>543</x:v>
      </x:c>
      <x:c r="F2988" s="8" t="s">
        <x:v>495</x:v>
      </x:c>
      <x:c r="G2988" s="8" t="s">
        <x:v>7111</x:v>
      </x:c>
      <x:c r="H2988" s="8" t="s">
        <x:v>118</x:v>
      </x:c>
      <x:c r="I2988" s="9">
        <x:v>5230</x:v>
      </x:c>
    </x:row>
    <x:row r="2989" spans="1:9" ht="20.64999999999999857891">
      <x:c r="A2989" s="7" t="s">
        <x:v>3117</x:v>
      </x:c>
      <x:c r="B2989" s="7" t="s">
        <x:v>3534</x:v>
      </x:c>
      <x:c r="C2989" s="8" t="s">
        <x:v>2139</x:v>
      </x:c>
      <x:c r="D2989" s="8" t="s">
        <x:v>2183</x:v>
      </x:c>
      <x:c r="E2989" s="8" t="s">
        <x:v>543</x:v>
      </x:c>
      <x:c r="F2989" s="8" t="s">
        <x:v>495</x:v>
      </x:c>
      <x:c r="G2989" s="8" t="s">
        <x:v>7111</x:v>
      </x:c>
      <x:c r="H2989" s="8" t="s">
        <x:v>118</x:v>
      </x:c>
      <x:c r="I2989" s="9">
        <x:v>6610</x:v>
      </x:c>
    </x:row>
    <x:row r="2990" spans="1:9" ht="20.64999999999999857891">
      <x:c r="A2990" s="7" t="s">
        <x:v>3117</x:v>
      </x:c>
      <x:c r="B2990" s="7" t="s">
        <x:v>3846</x:v>
      </x:c>
      <x:c r="C2990" s="8" t="s">
        <x:v>2139</x:v>
      </x:c>
      <x:c r="D2990" s="8" t="s">
        <x:v>1320</x:v>
      </x:c>
      <x:c r="E2990" s="8" t="s">
        <x:v>543</x:v>
      </x:c>
      <x:c r="F2990" s="8" t="s">
        <x:v>495</x:v>
      </x:c>
      <x:c r="G2990" s="8" t="s">
        <x:v>7111</x:v>
      </x:c>
      <x:c r="H2990" s="8" t="s">
        <x:v>118</x:v>
      </x:c>
      <x:c r="I2990" s="9">
        <x:v>8570</x:v>
      </x:c>
    </x:row>
    <x:row r="2991" spans="1:9" ht="20.64999999999999857891">
      <x:c r="A2991" s="7" t="s">
        <x:v>3117</x:v>
      </x:c>
      <x:c r="B2991" s="7" t="s">
        <x:v>1937</x:v>
      </x:c>
      <x:c r="C2991" s="8" t="s">
        <x:v>2139</x:v>
      </x:c>
      <x:c r="D2991" s="8" t="s">
        <x:v>1496</x:v>
      </x:c>
      <x:c r="E2991" s="8" t="s">
        <x:v>543</x:v>
      </x:c>
      <x:c r="F2991" s="8" t="s">
        <x:v>495</x:v>
      </x:c>
      <x:c r="G2991" s="8" t="s">
        <x:v>7111</x:v>
      </x:c>
      <x:c r="H2991" s="8" t="s">
        <x:v>118</x:v>
      </x:c>
      <x:c r="I2991" s="9">
        <x:v>10980</x:v>
      </x:c>
    </x:row>
    <x:row r="2992" spans="1:9" ht="20.64999999999999857891">
      <x:c r="A2992" s="7" t="s">
        <x:v>3117</x:v>
      </x:c>
      <x:c r="B2992" s="7" t="s">
        <x:v>1042</x:v>
      </x:c>
      <x:c r="C2992" s="8" t="s">
        <x:v>2139</x:v>
      </x:c>
      <x:c r="D2992" s="8" t="s">
        <x:v>2343</x:v>
      </x:c>
      <x:c r="E2992" s="8" t="s">
        <x:v>543</x:v>
      </x:c>
      <x:c r="F2992" s="8" t="s">
        <x:v>495</x:v>
      </x:c>
      <x:c r="G2992" s="8" t="s">
        <x:v>7111</x:v>
      </x:c>
      <x:c r="H2992" s="8" t="s">
        <x:v>118</x:v>
      </x:c>
      <x:c r="I2992" s="9">
        <x:v>20680</x:v>
      </x:c>
    </x:row>
    <x:row r="2993" spans="1:9" ht="20.64999999999999857891">
      <x:c r="A2993" s="7" t="s">
        <x:v>3117</x:v>
      </x:c>
      <x:c r="B2993" s="7" t="s">
        <x:v>2485</x:v>
      </x:c>
      <x:c r="C2993" s="8" t="s">
        <x:v>2139</x:v>
      </x:c>
      <x:c r="D2993" s="8" t="s">
        <x:v>2165</x:v>
      </x:c>
      <x:c r="E2993" s="8" t="s">
        <x:v>543</x:v>
      </x:c>
      <x:c r="F2993" s="8" t="s">
        <x:v>495</x:v>
      </x:c>
      <x:c r="G2993" s="8" t="s">
        <x:v>7111</x:v>
      </x:c>
      <x:c r="H2993" s="8" t="s">
        <x:v>118</x:v>
      </x:c>
      <x:c r="I2993" s="9">
        <x:v>26400</x:v>
      </x:c>
    </x:row>
    <x:row r="2994" spans="1:9" ht="20.64999999999999857891">
      <x:c r="A2994" s="7" t="s">
        <x:v>3117</x:v>
      </x:c>
      <x:c r="B2994" s="7" t="s">
        <x:v>3324</x:v>
      </x:c>
      <x:c r="C2994" s="8" t="s">
        <x:v>2139</x:v>
      </x:c>
      <x:c r="D2994" s="8" t="s">
        <x:v>2114</x:v>
      </x:c>
      <x:c r="E2994" s="8" t="s">
        <x:v>543</x:v>
      </x:c>
      <x:c r="F2994" s="8" t="s">
        <x:v>495</x:v>
      </x:c>
      <x:c r="G2994" s="8" t="s">
        <x:v>7111</x:v>
      </x:c>
      <x:c r="H2994" s="8" t="s">
        <x:v>118</x:v>
      </x:c>
      <x:c r="I2994" s="9">
        <x:v>2750</x:v>
      </x:c>
    </x:row>
    <x:row r="2995" spans="1:9" ht="20.64999999999999857891">
      <x:c r="A2995" s="7" t="s">
        <x:v>3117</x:v>
      </x:c>
      <x:c r="B2995" s="7" t="s">
        <x:v>3398</x:v>
      </x:c>
      <x:c r="C2995" s="8" t="s">
        <x:v>2139</x:v>
      </x:c>
      <x:c r="D2995" s="8" t="s">
        <x:v>1501</x:v>
      </x:c>
      <x:c r="E2995" s="8" t="s">
        <x:v>543</x:v>
      </x:c>
      <x:c r="F2995" s="8" t="s">
        <x:v>495</x:v>
      </x:c>
      <x:c r="G2995" s="8" t="s">
        <x:v>7111</x:v>
      </x:c>
      <x:c r="H2995" s="8" t="s">
        <x:v>118</x:v>
      </x:c>
      <x:c r="I2995" s="9">
        <x:v>2990</x:v>
      </x:c>
    </x:row>
    <x:row r="2996" spans="1:9" ht="20.64999999999999857891">
      <x:c r="A2996" s="7" t="s">
        <x:v>3117</x:v>
      </x:c>
      <x:c r="B2996" s="7" t="s">
        <x:v>6413</x:v>
      </x:c>
      <x:c r="C2996" s="8" t="s">
        <x:v>2139</x:v>
      </x:c>
      <x:c r="D2996" s="8" t="s">
        <x:v>1499</x:v>
      </x:c>
      <x:c r="E2996" s="8" t="s">
        <x:v>543</x:v>
      </x:c>
      <x:c r="F2996" s="8" t="s">
        <x:v>495</x:v>
      </x:c>
      <x:c r="G2996" s="8" t="s">
        <x:v>7111</x:v>
      </x:c>
      <x:c r="H2996" s="8" t="s">
        <x:v>118</x:v>
      </x:c>
      <x:c r="I2996" s="9">
        <x:v>4200</x:v>
      </x:c>
    </x:row>
    <x:row r="2997" spans="1:9" ht="20.64999999999999857891">
      <x:c r="A2997" s="7" t="s">
        <x:v>3117</x:v>
      </x:c>
      <x:c r="B2997" s="7" t="s">
        <x:v>6425</x:v>
      </x:c>
      <x:c r="C2997" s="8" t="s">
        <x:v>2139</x:v>
      </x:c>
      <x:c r="D2997" s="8" t="s">
        <x:v>2331</x:v>
      </x:c>
      <x:c r="E2997" s="8" t="s">
        <x:v>543</x:v>
      </x:c>
      <x:c r="F2997" s="8" t="s">
        <x:v>495</x:v>
      </x:c>
      <x:c r="G2997" s="8" t="s">
        <x:v>7111</x:v>
      </x:c>
      <x:c r="H2997" s="8" t="s">
        <x:v>118</x:v>
      </x:c>
      <x:c r="I2997" s="9">
        <x:v>5290</x:v>
      </x:c>
    </x:row>
    <x:row r="2998" spans="1:9" ht="20.64999999999999857891">
      <x:c r="A2998" s="7" t="s">
        <x:v>3117</x:v>
      </x:c>
      <x:c r="B2998" s="7" t="s">
        <x:v>3729</x:v>
      </x:c>
      <x:c r="C2998" s="8" t="s">
        <x:v>2139</x:v>
      </x:c>
      <x:c r="D2998" s="8" t="s">
        <x:v>1468</x:v>
      </x:c>
      <x:c r="E2998" s="8" t="s">
        <x:v>543</x:v>
      </x:c>
      <x:c r="F2998" s="8" t="s">
        <x:v>495</x:v>
      </x:c>
      <x:c r="G2998" s="8" t="s">
        <x:v>7111</x:v>
      </x:c>
      <x:c r="H2998" s="8" t="s">
        <x:v>118</x:v>
      </x:c>
      <x:c r="I2998" s="9">
        <x:v>6840</x:v>
      </x:c>
    </x:row>
    <x:row r="2999" spans="1:9" ht="20.64999999999999857891">
      <x:c r="A2999" s="7" t="s">
        <x:v>3117</x:v>
      </x:c>
      <x:c r="B2999" s="7" t="s">
        <x:v>3709</x:v>
      </x:c>
      <x:c r="C2999" s="8" t="s">
        <x:v>2139</x:v>
      </x:c>
      <x:c r="D2999" s="8" t="s">
        <x:v>1392</x:v>
      </x:c>
      <x:c r="E2999" s="8" t="s">
        <x:v>543</x:v>
      </x:c>
      <x:c r="F2999" s="8" t="s">
        <x:v>495</x:v>
      </x:c>
      <x:c r="G2999" s="8" t="s">
        <x:v>7111</x:v>
      </x:c>
      <x:c r="H2999" s="8" t="s">
        <x:v>118</x:v>
      </x:c>
      <x:c r="I2999" s="9">
        <x:v>8800</x:v>
      </x:c>
    </x:row>
    <x:row r="3000" spans="1:9" ht="20.64999999999999857891">
      <x:c r="A3000" s="7" t="s">
        <x:v>3117</x:v>
      </x:c>
      <x:c r="B3000" s="7" t="s">
        <x:v>1111</x:v>
      </x:c>
      <x:c r="C3000" s="8" t="s">
        <x:v>2139</x:v>
      </x:c>
      <x:c r="D3000" s="8" t="s">
        <x:v>1418</x:v>
      </x:c>
      <x:c r="E3000" s="8" t="s">
        <x:v>543</x:v>
      </x:c>
      <x:c r="F3000" s="8" t="s">
        <x:v>495</x:v>
      </x:c>
      <x:c r="G3000" s="8" t="s">
        <x:v>7111</x:v>
      </x:c>
      <x:c r="H3000" s="8" t="s">
        <x:v>118</x:v>
      </x:c>
      <x:c r="I3000" s="9">
        <x:v>16580</x:v>
      </x:c>
    </x:row>
    <x:row r="3001" spans="1:9" ht="20.64999999999999857891">
      <x:c r="A3001" s="7" t="s">
        <x:v>3117</x:v>
      </x:c>
      <x:c r="B3001" s="7" t="s">
        <x:v>760</x:v>
      </x:c>
      <x:c r="C3001" s="8" t="s">
        <x:v>2139</x:v>
      </x:c>
      <x:c r="D3001" s="8" t="s">
        <x:v>55</x:v>
      </x:c>
      <x:c r="E3001" s="8" t="s">
        <x:v>543</x:v>
      </x:c>
      <x:c r="F3001" s="8" t="s">
        <x:v>495</x:v>
      </x:c>
      <x:c r="G3001" s="8" t="s">
        <x:v>7111</x:v>
      </x:c>
      <x:c r="H3001" s="8" t="s">
        <x:v>118</x:v>
      </x:c>
      <x:c r="I3001" s="9">
        <x:v>21160</x:v>
      </x:c>
    </x:row>
    <x:row r="3002" spans="1:9" ht="20.64999999999999857891">
      <x:c r="A3002" s="7" t="s">
        <x:v>3117</x:v>
      </x:c>
      <x:c r="B3002" s="7" t="s">
        <x:v>3714</x:v>
      </x:c>
      <x:c r="C3002" s="8" t="s">
        <x:v>2139</x:v>
      </x:c>
      <x:c r="D3002" s="8" t="s">
        <x:v>74</x:v>
      </x:c>
      <x:c r="E3002" s="8" t="s">
        <x:v>543</x:v>
      </x:c>
      <x:c r="F3002" s="8" t="s">
        <x:v>495</x:v>
      </x:c>
      <x:c r="G3002" s="8" t="s">
        <x:v>7111</x:v>
      </x:c>
      <x:c r="H3002" s="8" t="s">
        <x:v>118</x:v>
      </x:c>
      <x:c r="I3002" s="9">
        <x:v>760</x:v>
      </x:c>
    </x:row>
    <x:row r="3003" spans="1:9" ht="20.64999999999999857891">
      <x:c r="A3003" s="7" t="s">
        <x:v>3117</x:v>
      </x:c>
      <x:c r="B3003" s="7" t="s">
        <x:v>3390</x:v>
      </x:c>
      <x:c r="C3003" s="8" t="s">
        <x:v>2139</x:v>
      </x:c>
      <x:c r="D3003" s="8" t="s">
        <x:v>853</x:v>
      </x:c>
      <x:c r="E3003" s="8" t="s">
        <x:v>543</x:v>
      </x:c>
      <x:c r="F3003" s="8" t="s">
        <x:v>495</x:v>
      </x:c>
      <x:c r="G3003" s="8" t="s">
        <x:v>7111</x:v>
      </x:c>
      <x:c r="H3003" s="8" t="s">
        <x:v>118</x:v>
      </x:c>
      <x:c r="I3003" s="9">
        <x:v>930</x:v>
      </x:c>
    </x:row>
    <x:row r="3004" spans="1:9" ht="20.64999999999999857891">
      <x:c r="A3004" s="7" t="s">
        <x:v>2571</x:v>
      </x:c>
      <x:c r="B3004" s="7" t="s">
        <x:v>3805</x:v>
      </x:c>
      <x:c r="C3004" s="8" t="s">
        <x:v>430</x:v>
      </x:c>
      <x:c r="D3004" s="8" t="s">
        <x:v>469</x:v>
      </x:c>
      <x:c r="E3004" s="8" t="s">
        <x:v>543</x:v>
      </x:c>
      <x:c r="F3004" s="8" t="s">
        <x:v>495</x:v>
      </x:c>
      <x:c r="G3004" s="8" t="s">
        <x:v>7111</x:v>
      </x:c>
      <x:c r="H3004" s="8" t="s">
        <x:v>114</x:v>
      </x:c>
      <x:c r="I3004" s="9">
        <x:v>333730</x:v>
      </x:c>
    </x:row>
    <x:row r="3005" spans="1:9" ht="20.64999999999999857891">
      <x:c r="A3005" s="7" t="s">
        <x:v>2571</x:v>
      </x:c>
      <x:c r="B3005" s="7" t="s">
        <x:v>2054</x:v>
      </x:c>
      <x:c r="C3005" s="8" t="s">
        <x:v>430</x:v>
      </x:c>
      <x:c r="D3005" s="8" t="s">
        <x:v>510</x:v>
      </x:c>
      <x:c r="E3005" s="8" t="s">
        <x:v>543</x:v>
      </x:c>
      <x:c r="F3005" s="8" t="s">
        <x:v>495</x:v>
      </x:c>
      <x:c r="G3005" s="8" t="s">
        <x:v>7111</x:v>
      </x:c>
      <x:c r="H3005" s="8" t="s">
        <x:v>114</x:v>
      </x:c>
      <x:c r="I3005" s="9">
        <x:v>1029310</x:v>
      </x:c>
    </x:row>
    <x:row r="3006" spans="1:9" ht="20.64999999999999857891">
      <x:c r="A3006" s="7" t="s">
        <x:v>1182</x:v>
      </x:c>
      <x:c r="B3006" s="7" t="s">
        <x:v>6353</x:v>
      </x:c>
      <x:c r="C3006" s="8" t="s">
        <x:v>2156</x:v>
      </x:c>
      <x:c r="D3006" s="8" t="s">
        <x:v>940</x:v>
      </x:c>
      <x:c r="E3006" s="8" t="s">
        <x:v>543</x:v>
      </x:c>
      <x:c r="F3006" s="8" t="s">
        <x:v>495</x:v>
      </x:c>
      <x:c r="G3006" s="8" t="s">
        <x:v>7111</x:v>
      </x:c>
      <x:c r="H3006" s="8" t="s">
        <x:v>114</x:v>
      </x:c>
      <x:c r="I3006" s="9">
        <x:v>106470</x:v>
      </x:c>
    </x:row>
    <x:row r="3007" spans="1:9" ht="20.64999999999999857891">
      <x:c r="A3007" s="7" t="s">
        <x:v>1182</x:v>
      </x:c>
      <x:c r="B3007" s="7" t="s">
        <x:v>2624</x:v>
      </x:c>
      <x:c r="C3007" s="8" t="s">
        <x:v>2156</x:v>
      </x:c>
      <x:c r="D3007" s="8" t="s">
        <x:v>116</x:v>
      </x:c>
      <x:c r="E3007" s="8" t="s">
        <x:v>543</x:v>
      </x:c>
      <x:c r="F3007" s="8" t="s">
        <x:v>495</x:v>
      </x:c>
      <x:c r="G3007" s="8" t="s">
        <x:v>7111</x:v>
      </x:c>
      <x:c r="H3007" s="8" t="s">
        <x:v>114</x:v>
      </x:c>
      <x:c r="I3007" s="9">
        <x:v>110820</x:v>
      </x:c>
    </x:row>
    <x:row r="3008" spans="1:9" ht="20.64999999999999857891">
      <x:c r="A3008" s="7" t="s">
        <x:v>1182</x:v>
      </x:c>
      <x:c r="B3008" s="7" t="s">
        <x:v>8291</x:v>
      </x:c>
      <x:c r="C3008" s="8" t="s">
        <x:v>2156</x:v>
      </x:c>
      <x:c r="D3008" s="8" t="s">
        <x:v>932</x:v>
      </x:c>
      <x:c r="E3008" s="8" t="s">
        <x:v>543</x:v>
      </x:c>
      <x:c r="F3008" s="8" t="s">
        <x:v>495</x:v>
      </x:c>
      <x:c r="G3008" s="8" t="s">
        <x:v>7111</x:v>
      </x:c>
      <x:c r="H3008" s="8" t="s">
        <x:v>114</x:v>
      </x:c>
      <x:c r="I3008" s="9">
        <x:v>114650</x:v>
      </x:c>
    </x:row>
    <x:row r="3009" spans="1:9" ht="20.64999999999999857891">
      <x:c r="A3009" s="7" t="s">
        <x:v>1182</x:v>
      </x:c>
      <x:c r="B3009" s="7" t="s">
        <x:v>3254</x:v>
      </x:c>
      <x:c r="C3009" s="8" t="s">
        <x:v>2156</x:v>
      </x:c>
      <x:c r="D3009" s="8" t="s">
        <x:v>902</x:v>
      </x:c>
      <x:c r="E3009" s="8" t="s">
        <x:v>543</x:v>
      </x:c>
      <x:c r="F3009" s="8" t="s">
        <x:v>495</x:v>
      </x:c>
      <x:c r="G3009" s="8" t="s">
        <x:v>7111</x:v>
      </x:c>
      <x:c r="H3009" s="8" t="s">
        <x:v>114</x:v>
      </x:c>
      <x:c r="I3009" s="9">
        <x:v>149050</x:v>
      </x:c>
    </x:row>
    <x:row r="3010" spans="1:9" ht="20.64999999999999857891">
      <x:c r="A3010" s="7" t="s">
        <x:v>1182</x:v>
      </x:c>
      <x:c r="B3010" s="7" t="s">
        <x:v>3881</x:v>
      </x:c>
      <x:c r="C3010" s="8" t="s">
        <x:v>2156</x:v>
      </x:c>
      <x:c r="D3010" s="8" t="s">
        <x:v>459</x:v>
      </x:c>
      <x:c r="E3010" s="8" t="s">
        <x:v>543</x:v>
      </x:c>
      <x:c r="F3010" s="8" t="s">
        <x:v>495</x:v>
      </x:c>
      <x:c r="G3010" s="8" t="s">
        <x:v>7111</x:v>
      </x:c>
      <x:c r="H3010" s="8" t="s">
        <x:v>114</x:v>
      </x:c>
      <x:c r="I3010" s="9">
        <x:v>207600</x:v>
      </x:c>
    </x:row>
    <x:row r="3011" spans="1:9" ht="20.64999999999999857891">
      <x:c r="A3011" s="7" t="s">
        <x:v>1182</x:v>
      </x:c>
      <x:c r="B3011" s="7" t="s">
        <x:v>3883</x:v>
      </x:c>
      <x:c r="C3011" s="8" t="s">
        <x:v>2156</x:v>
      </x:c>
      <x:c r="D3011" s="8" t="s">
        <x:v>538</x:v>
      </x:c>
      <x:c r="E3011" s="8" t="s">
        <x:v>543</x:v>
      </x:c>
      <x:c r="F3011" s="8" t="s">
        <x:v>495</x:v>
      </x:c>
      <x:c r="G3011" s="8" t="s">
        <x:v>7111</x:v>
      </x:c>
      <x:c r="H3011" s="8" t="s">
        <x:v>114</x:v>
      </x:c>
      <x:c r="I3011" s="9">
        <x:v>311450</x:v>
      </x:c>
    </x:row>
    <x:row r="3012" spans="1:9" ht="20.64999999999999857891">
      <x:c r="A3012" s="7" t="s">
        <x:v>1182</x:v>
      </x:c>
      <x:c r="B3012" s="7" t="s">
        <x:v>8289</x:v>
      </x:c>
      <x:c r="C3012" s="8" t="s">
        <x:v>2156</x:v>
      </x:c>
      <x:c r="D3012" s="8" t="s">
        <x:v>469</x:v>
      </x:c>
      <x:c r="E3012" s="8" t="s">
        <x:v>543</x:v>
      </x:c>
      <x:c r="F3012" s="8" t="s">
        <x:v>495</x:v>
      </x:c>
      <x:c r="G3012" s="8" t="s">
        <x:v>7111</x:v>
      </x:c>
      <x:c r="H3012" s="8" t="s">
        <x:v>114</x:v>
      </x:c>
      <x:c r="I3012" s="9">
        <x:v>444090</x:v>
      </x:c>
    </x:row>
    <x:row r="3013" spans="1:9" ht="20.64999999999999857891">
      <x:c r="A3013" s="7" t="s">
        <x:v>1182</x:v>
      </x:c>
      <x:c r="B3013" s="7" t="s">
        <x:v>3287</x:v>
      </x:c>
      <x:c r="C3013" s="8" t="s">
        <x:v>2156</x:v>
      </x:c>
      <x:c r="D3013" s="8" t="s">
        <x:v>510</x:v>
      </x:c>
      <x:c r="E3013" s="8" t="s">
        <x:v>543</x:v>
      </x:c>
      <x:c r="F3013" s="8" t="s">
        <x:v>495</x:v>
      </x:c>
      <x:c r="G3013" s="8" t="s">
        <x:v>7111</x:v>
      </x:c>
      <x:c r="H3013" s="8" t="s">
        <x:v>114</x:v>
      </x:c>
      <x:c r="I3013" s="9">
        <x:v>725700</x:v>
      </x:c>
    </x:row>
    <x:row r="3014" spans="1:9" ht="20.64999999999999857891">
      <x:c r="A3014" s="7" t="s">
        <x:v>1182</x:v>
      </x:c>
      <x:c r="B3014" s="7" t="s">
        <x:v>3895</x:v>
      </x:c>
      <x:c r="C3014" s="8" t="s">
        <x:v>2156</x:v>
      </x:c>
      <x:c r="D3014" s="8" t="s">
        <x:v>548</x:v>
      </x:c>
      <x:c r="E3014" s="8" t="s">
        <x:v>543</x:v>
      </x:c>
      <x:c r="F3014" s="8" t="s">
        <x:v>495</x:v>
      </x:c>
      <x:c r="G3014" s="8" t="s">
        <x:v>7111</x:v>
      </x:c>
      <x:c r="H3014" s="8" t="s">
        <x:v>114</x:v>
      </x:c>
      <x:c r="I3014" s="9">
        <x:v>1400490</x:v>
      </x:c>
    </x:row>
    <x:row r="3015" spans="1:9" ht="20.64999999999999857891">
      <x:c r="A3015" s="7" t="s">
        <x:v>1182</x:v>
      </x:c>
      <x:c r="B3015" s="7" t="s">
        <x:v>7931</x:v>
      </x:c>
      <x:c r="C3015" s="8" t="s">
        <x:v>2156</x:v>
      </x:c>
      <x:c r="D3015" s="8" t="s">
        <x:v>383</x:v>
      </x:c>
      <x:c r="E3015" s="8" t="s">
        <x:v>543</x:v>
      </x:c>
      <x:c r="F3015" s="8" t="s">
        <x:v>495</x:v>
      </x:c>
      <x:c r="G3015" s="8" t="s">
        <x:v>7111</x:v>
      </x:c>
      <x:c r="H3015" s="8" t="s">
        <x:v>114</x:v>
      </x:c>
      <x:c r="I3015" s="9">
        <x:v>2457000</x:v>
      </x:c>
    </x:row>
    <x:row r="3016" spans="1:9" ht="20.64999999999999857891">
      <x:c r="A3016" s="7" t="s">
        <x:v>767</x:v>
      </x:c>
      <x:c r="B3016" s="7" t="s">
        <x:v>8117</x:v>
      </x:c>
      <x:c r="C3016" s="8" t="s">
        <x:v>6000</x:v>
      </x:c>
      <x:c r="D3016" s="8" t="s">
        <x:v>116</x:v>
      </x:c>
      <x:c r="E3016" s="8" t="s">
        <x:v>543</x:v>
      </x:c>
      <x:c r="F3016" s="8" t="s">
        <x:v>495</x:v>
      </x:c>
      <x:c r="G3016" s="8" t="s">
        <x:v>7111</x:v>
      </x:c>
      <x:c r="H3016" s="8" t="s">
        <x:v>114</x:v>
      </x:c>
      <x:c r="I3016" s="9">
        <x:v>252100</x:v>
      </x:c>
    </x:row>
    <x:row r="3017" spans="1:9" ht="20.64999999999999857891">
      <x:c r="A3017" s="7" t="s">
        <x:v>767</x:v>
      </x:c>
      <x:c r="B3017" s="7" t="s">
        <x:v>3506</x:v>
      </x:c>
      <x:c r="C3017" s="8" t="s">
        <x:v>6000</x:v>
      </x:c>
      <x:c r="D3017" s="8" t="s">
        <x:v>932</x:v>
      </x:c>
      <x:c r="E3017" s="8" t="s">
        <x:v>543</x:v>
      </x:c>
      <x:c r="F3017" s="8" t="s">
        <x:v>495</x:v>
      </x:c>
      <x:c r="G3017" s="8" t="s">
        <x:v>7111</x:v>
      </x:c>
      <x:c r="H3017" s="8" t="s">
        <x:v>114</x:v>
      </x:c>
      <x:c r="I3017" s="9">
        <x:v>306150</x:v>
      </x:c>
    </x:row>
    <x:row r="3018" spans="1:9" ht="20.64999999999999857891">
      <x:c r="A3018" s="7" t="s">
        <x:v>767</x:v>
      </x:c>
      <x:c r="B3018" s="7" t="s">
        <x:v>8218</x:v>
      </x:c>
      <x:c r="C3018" s="8" t="s">
        <x:v>6000</x:v>
      </x:c>
      <x:c r="D3018" s="8" t="s">
        <x:v>902</x:v>
      </x:c>
      <x:c r="E3018" s="8" t="s">
        <x:v>543</x:v>
      </x:c>
      <x:c r="F3018" s="8" t="s">
        <x:v>495</x:v>
      </x:c>
      <x:c r="G3018" s="8" t="s">
        <x:v>7111</x:v>
      </x:c>
      <x:c r="H3018" s="8" t="s">
        <x:v>114</x:v>
      </x:c>
      <x:c r="I3018" s="9">
        <x:v>404290</x:v>
      </x:c>
    </x:row>
    <x:row r="3019" spans="1:9" ht="20.64999999999999857891">
      <x:c r="A3019" s="7" t="s">
        <x:v>767</x:v>
      </x:c>
      <x:c r="B3019" s="7" t="s">
        <x:v>3511</x:v>
      </x:c>
      <x:c r="C3019" s="8" t="s">
        <x:v>6000</x:v>
      </x:c>
      <x:c r="D3019" s="8" t="s">
        <x:v>459</x:v>
      </x:c>
      <x:c r="E3019" s="8" t="s">
        <x:v>543</x:v>
      </x:c>
      <x:c r="F3019" s="8" t="s">
        <x:v>495</x:v>
      </x:c>
      <x:c r="G3019" s="8" t="s">
        <x:v>7111</x:v>
      </x:c>
      <x:c r="H3019" s="8" t="s">
        <x:v>114</x:v>
      </x:c>
      <x:c r="I3019" s="9">
        <x:v>552290</x:v>
      </x:c>
    </x:row>
    <x:row r="3020" spans="1:9" ht="20.64999999999999857891">
      <x:c r="A3020" s="7" t="s">
        <x:v>767</x:v>
      </x:c>
      <x:c r="B3020" s="7" t="s">
        <x:v>2729</x:v>
      </x:c>
      <x:c r="C3020" s="8" t="s">
        <x:v>6000</x:v>
      </x:c>
      <x:c r="D3020" s="8" t="s">
        <x:v>538</x:v>
      </x:c>
      <x:c r="E3020" s="8" t="s">
        <x:v>543</x:v>
      </x:c>
      <x:c r="F3020" s="8" t="s">
        <x:v>495</x:v>
      </x:c>
      <x:c r="G3020" s="8" t="s">
        <x:v>7111</x:v>
      </x:c>
      <x:c r="H3020" s="8" t="s">
        <x:v>114</x:v>
      </x:c>
      <x:c r="I3020" s="9">
        <x:v>718370</x:v>
      </x:c>
    </x:row>
    <x:row r="3021" spans="1:9" ht="20.64999999999999857891">
      <x:c r="A3021" s="7" t="s">
        <x:v>767</x:v>
      </x:c>
      <x:c r="B3021" s="7" t="s">
        <x:v>4723</x:v>
      </x:c>
      <x:c r="C3021" s="8" t="s">
        <x:v>6000</x:v>
      </x:c>
      <x:c r="D3021" s="8" t="s">
        <x:v>469</x:v>
      </x:c>
      <x:c r="E3021" s="8" t="s">
        <x:v>543</x:v>
      </x:c>
      <x:c r="F3021" s="8" t="s">
        <x:v>495</x:v>
      </x:c>
      <x:c r="G3021" s="8" t="s">
        <x:v>7111</x:v>
      </x:c>
      <x:c r="H3021" s="8" t="s">
        <x:v>114</x:v>
      </x:c>
      <x:c r="I3021" s="9">
        <x:v>871640</x:v>
      </x:c>
    </x:row>
    <x:row r="3022" spans="1:9" ht="20.64999999999999857891">
      <x:c r="A3022" s="7" t="s">
        <x:v>767</x:v>
      </x:c>
      <x:c r="B3022" s="7" t="s">
        <x:v>3483</x:v>
      </x:c>
      <x:c r="C3022" s="8" t="s">
        <x:v>6000</x:v>
      </x:c>
      <x:c r="D3022" s="8" t="s">
        <x:v>510</x:v>
      </x:c>
      <x:c r="E3022" s="8" t="s">
        <x:v>543</x:v>
      </x:c>
      <x:c r="F3022" s="8" t="s">
        <x:v>495</x:v>
      </x:c>
      <x:c r="G3022" s="8" t="s">
        <x:v>7111</x:v>
      </x:c>
      <x:c r="H3022" s="8" t="s">
        <x:v>114</x:v>
      </x:c>
      <x:c r="I3022" s="9">
        <x:v>1206830</x:v>
      </x:c>
    </x:row>
    <x:row r="3023" spans="1:9" ht="20.64999999999999857891">
      <x:c r="A3023" s="7" t="s">
        <x:v>767</x:v>
      </x:c>
      <x:c r="B3023" s="7" t="s">
        <x:v>4414</x:v>
      </x:c>
      <x:c r="C3023" s="8" t="s">
        <x:v>6000</x:v>
      </x:c>
      <x:c r="D3023" s="8" t="s">
        <x:v>548</x:v>
      </x:c>
      <x:c r="E3023" s="8" t="s">
        <x:v>543</x:v>
      </x:c>
      <x:c r="F3023" s="8" t="s">
        <x:v>495</x:v>
      </x:c>
      <x:c r="G3023" s="8" t="s">
        <x:v>7111</x:v>
      </x:c>
      <x:c r="H3023" s="8" t="s">
        <x:v>114</x:v>
      </x:c>
      <x:c r="I3023" s="9">
        <x:v>1911900</x:v>
      </x:c>
    </x:row>
    <x:row r="3024" spans="1:9" ht="20.64999999999999857891">
      <x:c r="A3024" s="7" t="s">
        <x:v>767</x:v>
      </x:c>
      <x:c r="B3024" s="7" t="s">
        <x:v>2522</x:v>
      </x:c>
      <x:c r="C3024" s="8" t="s">
        <x:v>6000</x:v>
      </x:c>
      <x:c r="D3024" s="8" t="s">
        <x:v>383</x:v>
      </x:c>
      <x:c r="E3024" s="8" t="s">
        <x:v>543</x:v>
      </x:c>
      <x:c r="F3024" s="8" t="s">
        <x:v>495</x:v>
      </x:c>
      <x:c r="G3024" s="8" t="s">
        <x:v>7111</x:v>
      </x:c>
      <x:c r="H3024" s="8" t="s">
        <x:v>114</x:v>
      </x:c>
      <x:c r="I3024" s="9">
        <x:v>2376800</x:v>
      </x:c>
    </x:row>
    <x:row r="3025" spans="1:9" ht="20.64999999999999857891">
      <x:c r="A3025" s="7" t="s">
        <x:v>767</x:v>
      </x:c>
      <x:c r="B3025" s="7" t="s">
        <x:v>2673</x:v>
      </x:c>
      <x:c r="C3025" s="8" t="s">
        <x:v>5851</x:v>
      </x:c>
      <x:c r="D3025" s="8" t="s">
        <x:v>116</x:v>
      </x:c>
      <x:c r="E3025" s="8" t="s">
        <x:v>543</x:v>
      </x:c>
      <x:c r="F3025" s="8" t="s">
        <x:v>495</x:v>
      </x:c>
      <x:c r="G3025" s="8" t="s">
        <x:v>7111</x:v>
      </x:c>
      <x:c r="H3025" s="8" t="s">
        <x:v>114</x:v>
      </x:c>
      <x:c r="I3025" s="9">
        <x:v>306150</x:v>
      </x:c>
    </x:row>
    <x:row r="3026" spans="1:9" ht="20.64999999999999857891">
      <x:c r="A3026" s="7" t="s">
        <x:v>767</x:v>
      </x:c>
      <x:c r="B3026" s="7" t="s">
        <x:v>4698</x:v>
      </x:c>
      <x:c r="C3026" s="8" t="s">
        <x:v>5851</x:v>
      </x:c>
      <x:c r="D3026" s="8" t="s">
        <x:v>932</x:v>
      </x:c>
      <x:c r="E3026" s="8" t="s">
        <x:v>543</x:v>
      </x:c>
      <x:c r="F3026" s="8" t="s">
        <x:v>495</x:v>
      </x:c>
      <x:c r="G3026" s="8" t="s">
        <x:v>7111</x:v>
      </x:c>
      <x:c r="H3026" s="8" t="s">
        <x:v>114</x:v>
      </x:c>
      <x:c r="I3026" s="9">
        <x:v>373510</x:v>
      </x:c>
    </x:row>
    <x:row r="3027" spans="1:9" ht="20.64999999999999857891">
      <x:c r="A3027" s="7" t="s">
        <x:v>767</x:v>
      </x:c>
      <x:c r="B3027" s="7" t="s">
        <x:v>4404</x:v>
      </x:c>
      <x:c r="C3027" s="8" t="s">
        <x:v>5851</x:v>
      </x:c>
      <x:c r="D3027" s="8" t="s">
        <x:v>902</x:v>
      </x:c>
      <x:c r="E3027" s="8" t="s">
        <x:v>543</x:v>
      </x:c>
      <x:c r="F3027" s="8" t="s">
        <x:v>495</x:v>
      </x:c>
      <x:c r="G3027" s="8" t="s">
        <x:v>7111</x:v>
      </x:c>
      <x:c r="H3027" s="8" t="s">
        <x:v>114</x:v>
      </x:c>
      <x:c r="I3027" s="9">
        <x:v>542810</x:v>
      </x:c>
    </x:row>
    <x:row r="3028" spans="1:9" ht="20.64999999999999857891">
      <x:c r="A3028" s="7" t="s">
        <x:v>767</x:v>
      </x:c>
      <x:c r="B3028" s="7" t="s">
        <x:v>8230</x:v>
      </x:c>
      <x:c r="C3028" s="8" t="s">
        <x:v>5851</x:v>
      </x:c>
      <x:c r="D3028" s="8" t="s">
        <x:v>459</x:v>
      </x:c>
      <x:c r="E3028" s="8" t="s">
        <x:v>543</x:v>
      </x:c>
      <x:c r="F3028" s="8" t="s">
        <x:v>495</x:v>
      </x:c>
      <x:c r="G3028" s="8" t="s">
        <x:v>7111</x:v>
      </x:c>
      <x:c r="H3028" s="8" t="s">
        <x:v>114</x:v>
      </x:c>
      <x:c r="I3028" s="9">
        <x:v>738120</x:v>
      </x:c>
    </x:row>
    <x:row r="3029" spans="1:9" ht="20.64999999999999857891">
      <x:c r="A3029" s="7" t="s">
        <x:v>767</x:v>
      </x:c>
      <x:c r="B3029" s="7" t="s">
        <x:v>8240</x:v>
      </x:c>
      <x:c r="C3029" s="8" t="s">
        <x:v>5851</x:v>
      </x:c>
      <x:c r="D3029" s="8" t="s">
        <x:v>538</x:v>
      </x:c>
      <x:c r="E3029" s="8" t="s">
        <x:v>543</x:v>
      </x:c>
      <x:c r="F3029" s="8" t="s">
        <x:v>495</x:v>
      </x:c>
      <x:c r="G3029" s="8" t="s">
        <x:v>7111</x:v>
      </x:c>
      <x:c r="H3029" s="8" t="s">
        <x:v>114</x:v>
      </x:c>
      <x:c r="I3029" s="9">
        <x:v>955810</x:v>
      </x:c>
    </x:row>
    <x:row r="3030" spans="1:9" ht="20.64999999999999857891">
      <x:c r="A3030" s="7" t="s">
        <x:v>767</x:v>
      </x:c>
      <x:c r="B3030" s="7" t="s">
        <x:v>4726</x:v>
      </x:c>
      <x:c r="C3030" s="8" t="s">
        <x:v>5851</x:v>
      </x:c>
      <x:c r="D3030" s="8" t="s">
        <x:v>469</x:v>
      </x:c>
      <x:c r="E3030" s="8" t="s">
        <x:v>543</x:v>
      </x:c>
      <x:c r="F3030" s="8" t="s">
        <x:v>495</x:v>
      </x:c>
      <x:c r="G3030" s="8" t="s">
        <x:v>7111</x:v>
      </x:c>
      <x:c r="H3030" s="8" t="s">
        <x:v>114</x:v>
      </x:c>
      <x:c r="I3030" s="9">
        <x:v>1320020</x:v>
      </x:c>
    </x:row>
    <x:row r="3031" spans="1:9" ht="20.64999999999999857891">
      <x:c r="A3031" s="7" t="s">
        <x:v>767</x:v>
      </x:c>
      <x:c r="B3031" s="7" t="s">
        <x:v>4461</x:v>
      </x:c>
      <x:c r="C3031" s="8" t="s">
        <x:v>5851</x:v>
      </x:c>
      <x:c r="D3031" s="8" t="s">
        <x:v>510</x:v>
      </x:c>
      <x:c r="E3031" s="8" t="s">
        <x:v>543</x:v>
      </x:c>
      <x:c r="F3031" s="8" t="s">
        <x:v>495</x:v>
      </x:c>
      <x:c r="G3031" s="8" t="s">
        <x:v>7111</x:v>
      </x:c>
      <x:c r="H3031" s="8" t="s">
        <x:v>114</x:v>
      </x:c>
      <x:c r="I3031" s="9">
        <x:v>2054710</x:v>
      </x:c>
    </x:row>
    <x:row r="3032" spans="1:9" ht="20.64999999999999857891">
      <x:c r="A3032" s="7" t="s">
        <x:v>4658</x:v>
      </x:c>
      <x:c r="B3032" s="7" t="s">
        <x:v>3095</x:v>
      </x:c>
      <x:c r="C3032" s="8" t="s">
        <x:v>544</x:v>
      </x:c>
      <x:c r="D3032" s="8" t="s">
        <x:v>546</x:v>
      </x:c>
      <x:c r="E3032" s="8" t="s">
        <x:v>543</x:v>
      </x:c>
      <x:c r="F3032" s="8" t="s">
        <x:v>495</x:v>
      </x:c>
      <x:c r="G3032" s="8" t="s">
        <x:v>7111</x:v>
      </x:c>
      <x:c r="H3032" s="8" t="s">
        <x:v>124</x:v>
      </x:c>
      <x:c r="I3032" s="9">
        <x:v>5890</x:v>
      </x:c>
    </x:row>
    <x:row r="3033" spans="1:9" ht="20.64999999999999857891">
      <x:c r="A3033" s="7" t="s">
        <x:v>4658</x:v>
      </x:c>
      <x:c r="B3033" s="7" t="s">
        <x:v>3101</x:v>
      </x:c>
      <x:c r="C3033" s="8" t="s">
        <x:v>544</x:v>
      </x:c>
      <x:c r="D3033" s="8" t="s">
        <x:v>400</x:v>
      </x:c>
      <x:c r="E3033" s="8" t="s">
        <x:v>543</x:v>
      </x:c>
      <x:c r="F3033" s="8" t="s">
        <x:v>495</x:v>
      </x:c>
      <x:c r="G3033" s="8" t="s">
        <x:v>7111</x:v>
      </x:c>
      <x:c r="H3033" s="8" t="s">
        <x:v>124</x:v>
      </x:c>
      <x:c r="I3033" s="9">
        <x:v>6220</x:v>
      </x:c>
    </x:row>
    <x:row r="3034" spans="1:9" ht="20.64999999999999857891">
      <x:c r="A3034" s="7" t="s">
        <x:v>4658</x:v>
      </x:c>
      <x:c r="B3034" s="7" t="s">
        <x:v>1217</x:v>
      </x:c>
      <x:c r="C3034" s="8" t="s">
        <x:v>544</x:v>
      </x:c>
      <x:c r="D3034" s="8" t="s">
        <x:v>4604</x:v>
      </x:c>
      <x:c r="E3034" s="8" t="s">
        <x:v>543</x:v>
      </x:c>
      <x:c r="F3034" s="8" t="s">
        <x:v>495</x:v>
      </x:c>
      <x:c r="G3034" s="8" t="s">
        <x:v>7111</x:v>
      </x:c>
      <x:c r="H3034" s="8" t="s">
        <x:v>124</x:v>
      </x:c>
      <x:c r="I3034" s="9">
        <x:v>7390</x:v>
      </x:c>
    </x:row>
    <x:row r="3035" spans="1:9" ht="20.64999999999999857891">
      <x:c r="A3035" s="7" t="s">
        <x:v>4658</x:v>
      </x:c>
      <x:c r="B3035" s="7" t="s">
        <x:v>6041</x:v>
      </x:c>
      <x:c r="C3035" s="8" t="s">
        <x:v>544</x:v>
      </x:c>
      <x:c r="D3035" s="8" t="s">
        <x:v>2586</x:v>
      </x:c>
      <x:c r="E3035" s="8" t="s">
        <x:v>543</x:v>
      </x:c>
      <x:c r="F3035" s="8" t="s">
        <x:v>495</x:v>
      </x:c>
      <x:c r="G3035" s="8" t="s">
        <x:v>7111</x:v>
      </x:c>
      <x:c r="H3035" s="8" t="s">
        <x:v>124</x:v>
      </x:c>
      <x:c r="I3035" s="9">
        <x:v>10140</x:v>
      </x:c>
    </x:row>
    <x:row r="3036" spans="1:9" ht="20.64999999999999857891">
      <x:c r="A3036" s="7" t="s">
        <x:v>4658</x:v>
      </x:c>
      <x:c r="B3036" s="7" t="s">
        <x:v>743</x:v>
      </x:c>
      <x:c r="C3036" s="8" t="s">
        <x:v>544</x:v>
      </x:c>
      <x:c r="D3036" s="8" t="s">
        <x:v>2691</x:v>
      </x:c>
      <x:c r="E3036" s="8" t="s">
        <x:v>543</x:v>
      </x:c>
      <x:c r="F3036" s="8" t="s">
        <x:v>495</x:v>
      </x:c>
      <x:c r="G3036" s="8" t="s">
        <x:v>7111</x:v>
      </x:c>
      <x:c r="H3036" s="8" t="s">
        <x:v>124</x:v>
      </x:c>
      <x:c r="I3036" s="9">
        <x:v>12720</x:v>
      </x:c>
    </x:row>
    <x:row r="3037" spans="1:9" ht="20.64999999999999857891">
      <x:c r="A3037" s="7" t="s">
        <x:v>4658</x:v>
      </x:c>
      <x:c r="B3037" s="7" t="s">
        <x:v>1031</x:v>
      </x:c>
      <x:c r="C3037" s="8" t="s">
        <x:v>544</x:v>
      </x:c>
      <x:c r="D3037" s="8" t="s">
        <x:v>4637</x:v>
      </x:c>
      <x:c r="E3037" s="8" t="s">
        <x:v>543</x:v>
      </x:c>
      <x:c r="F3037" s="8" t="s">
        <x:v>495</x:v>
      </x:c>
      <x:c r="G3037" s="8" t="s">
        <x:v>7111</x:v>
      </x:c>
      <x:c r="H3037" s="8" t="s">
        <x:v>124</x:v>
      </x:c>
      <x:c r="I3037" s="9">
        <x:v>17890</x:v>
      </x:c>
    </x:row>
    <x:row r="3038" spans="1:9" ht="20.64999999999999857891">
      <x:c r="A3038" s="7" t="s">
        <x:v>4658</x:v>
      </x:c>
      <x:c r="B3038" s="7" t="s">
        <x:v>6105</x:v>
      </x:c>
      <x:c r="C3038" s="8" t="s">
        <x:v>544</x:v>
      </x:c>
      <x:c r="D3038" s="8" t="s">
        <x:v>6356</x:v>
      </x:c>
      <x:c r="E3038" s="8" t="s">
        <x:v>543</x:v>
      </x:c>
      <x:c r="F3038" s="8" t="s">
        <x:v>495</x:v>
      </x:c>
      <x:c r="G3038" s="8" t="s">
        <x:v>7111</x:v>
      </x:c>
      <x:c r="H3038" s="8" t="s">
        <x:v>124</x:v>
      </x:c>
      <x:c r="I3038" s="9">
        <x:v>10450</x:v>
      </x:c>
    </x:row>
    <x:row r="3039" spans="1:9" ht="20.64999999999999857891">
      <x:c r="A3039" s="7" t="s">
        <x:v>4658</x:v>
      </x:c>
      <x:c r="B3039" s="7" t="s">
        <x:v>3453</x:v>
      </x:c>
      <x:c r="C3039" s="8" t="s">
        <x:v>544</x:v>
      </x:c>
      <x:c r="D3039" s="8" t="s">
        <x:v>1207</x:v>
      </x:c>
      <x:c r="E3039" s="8" t="s">
        <x:v>543</x:v>
      </x:c>
      <x:c r="F3039" s="8" t="s">
        <x:v>495</x:v>
      </x:c>
      <x:c r="G3039" s="8" t="s">
        <x:v>7111</x:v>
      </x:c>
      <x:c r="H3039" s="8" t="s">
        <x:v>124</x:v>
      </x:c>
      <x:c r="I3039" s="9">
        <x:v>13260</x:v>
      </x:c>
    </x:row>
    <x:row r="3040" spans="1:9" ht="20.64999999999999857891">
      <x:c r="A3040" s="7" t="s">
        <x:v>4658</x:v>
      </x:c>
      <x:c r="B3040" s="7" t="s">
        <x:v>1205</x:v>
      </x:c>
      <x:c r="C3040" s="8" t="s">
        <x:v>544</x:v>
      </x:c>
      <x:c r="D3040" s="8" t="s">
        <x:v>3088</x:v>
      </x:c>
      <x:c r="E3040" s="8" t="s">
        <x:v>543</x:v>
      </x:c>
      <x:c r="F3040" s="8" t="s">
        <x:v>495</x:v>
      </x:c>
      <x:c r="G3040" s="8" t="s">
        <x:v>7111</x:v>
      </x:c>
      <x:c r="H3040" s="8" t="s">
        <x:v>124</x:v>
      </x:c>
      <x:c r="I3040" s="9">
        <x:v>13320</x:v>
      </x:c>
    </x:row>
    <x:row r="3041" spans="1:9" ht="20.64999999999999857891">
      <x:c r="A3041" s="7" t="s">
        <x:v>4658</x:v>
      </x:c>
      <x:c r="B3041" s="7" t="s">
        <x:v>3439</x:v>
      </x:c>
      <x:c r="C3041" s="8" t="s">
        <x:v>544</x:v>
      </x:c>
      <x:c r="D3041" s="8" t="s">
        <x:v>1233</x:v>
      </x:c>
      <x:c r="E3041" s="8" t="s">
        <x:v>543</x:v>
      </x:c>
      <x:c r="F3041" s="8" t="s">
        <x:v>495</x:v>
      </x:c>
      <x:c r="G3041" s="8" t="s">
        <x:v>7111</x:v>
      </x:c>
      <x:c r="H3041" s="8" t="s">
        <x:v>124</x:v>
      </x:c>
      <x:c r="I3041" s="9">
        <x:v>16910</x:v>
      </x:c>
    </x:row>
    <x:row r="3042" spans="1:9" ht="20.64999999999999857891">
      <x:c r="A3042" s="7" t="s">
        <x:v>4658</x:v>
      </x:c>
      <x:c r="B3042" s="7" t="s">
        <x:v>1181</x:v>
      </x:c>
      <x:c r="C3042" s="8" t="s">
        <x:v>544</x:v>
      </x:c>
      <x:c r="D3042" s="8" t="s">
        <x:v>4410</x:v>
      </x:c>
      <x:c r="E3042" s="8" t="s">
        <x:v>543</x:v>
      </x:c>
      <x:c r="F3042" s="8" t="s">
        <x:v>495</x:v>
      </x:c>
      <x:c r="G3042" s="8" t="s">
        <x:v>7111</x:v>
      </x:c>
      <x:c r="H3042" s="8" t="s">
        <x:v>124</x:v>
      </x:c>
      <x:c r="I3042" s="9">
        <x:v>24520</x:v>
      </x:c>
    </x:row>
    <x:row r="3043" spans="1:9" ht="20.64999999999999857891">
      <x:c r="A3043" s="7" t="s">
        <x:v>4658</x:v>
      </x:c>
      <x:c r="B3043" s="7" t="s">
        <x:v>774</x:v>
      </x:c>
      <x:c r="C3043" s="8" t="s">
        <x:v>544</x:v>
      </x:c>
      <x:c r="D3043" s="8" t="s">
        <x:v>1800</x:v>
      </x:c>
      <x:c r="E3043" s="8" t="s">
        <x:v>543</x:v>
      </x:c>
      <x:c r="F3043" s="8" t="s">
        <x:v>495</x:v>
      </x:c>
      <x:c r="G3043" s="8" t="s">
        <x:v>7111</x:v>
      </x:c>
      <x:c r="H3043" s="8" t="s">
        <x:v>124</x:v>
      </x:c>
      <x:c r="I3043" s="9">
        <x:v>30910</x:v>
      </x:c>
    </x:row>
    <x:row r="3044" spans="1:9" ht="20.64999999999999857891">
      <x:c r="A3044" s="7" t="s">
        <x:v>4658</x:v>
      </x:c>
      <x:c r="B3044" s="7" t="s">
        <x:v>3087</x:v>
      </x:c>
      <x:c r="C3044" s="8" t="s">
        <x:v>544</x:v>
      </x:c>
      <x:c r="D3044" s="8" t="s">
        <x:v>6053</x:v>
      </x:c>
      <x:c r="E3044" s="8" t="s">
        <x:v>543</x:v>
      </x:c>
      <x:c r="F3044" s="8" t="s">
        <x:v>495</x:v>
      </x:c>
      <x:c r="G3044" s="8" t="s">
        <x:v>7111</x:v>
      </x:c>
      <x:c r="H3044" s="8" t="s">
        <x:v>124</x:v>
      </x:c>
      <x:c r="I3044" s="9">
        <x:v>6670</x:v>
      </x:c>
    </x:row>
    <x:row r="3045" spans="1:9" ht="20.64999999999999857891">
      <x:c r="A3045" s="7" t="s">
        <x:v>4658</x:v>
      </x:c>
      <x:c r="B3045" s="7" t="s">
        <x:v>3620</x:v>
      </x:c>
      <x:c r="C3045" s="8" t="s">
        <x:v>544</x:v>
      </x:c>
      <x:c r="D3045" s="8" t="s">
        <x:v>1026</x:v>
      </x:c>
      <x:c r="E3045" s="8" t="s">
        <x:v>543</x:v>
      </x:c>
      <x:c r="F3045" s="8" t="s">
        <x:v>495</x:v>
      </x:c>
      <x:c r="G3045" s="8" t="s">
        <x:v>7111</x:v>
      </x:c>
      <x:c r="H3045" s="8" t="s">
        <x:v>124</x:v>
      </x:c>
      <x:c r="I3045" s="9">
        <x:v>6890</x:v>
      </x:c>
    </x:row>
    <x:row r="3046" spans="1:9" ht="20.64999999999999857891">
      <x:c r="A3046" s="7" t="s">
        <x:v>4658</x:v>
      </x:c>
      <x:c r="B3046" s="7" t="s">
        <x:v>3595</x:v>
      </x:c>
      <x:c r="C3046" s="8" t="s">
        <x:v>544</x:v>
      </x:c>
      <x:c r="D3046" s="8" t="s">
        <x:v>4001</x:v>
      </x:c>
      <x:c r="E3046" s="8" t="s">
        <x:v>543</x:v>
      </x:c>
      <x:c r="F3046" s="8" t="s">
        <x:v>495</x:v>
      </x:c>
      <x:c r="G3046" s="8" t="s">
        <x:v>7111</x:v>
      </x:c>
      <x:c r="H3046" s="8" t="s">
        <x:v>124</x:v>
      </x:c>
      <x:c r="I3046" s="9">
        <x:v>7290</x:v>
      </x:c>
    </x:row>
    <x:row r="3047" spans="1:9" ht="20.64999999999999857891">
      <x:c r="A3047" s="7" t="s">
        <x:v>4658</x:v>
      </x:c>
      <x:c r="B3047" s="7" t="s">
        <x:v>6051</x:v>
      </x:c>
      <x:c r="C3047" s="8" t="s">
        <x:v>544</x:v>
      </x:c>
      <x:c r="D3047" s="8" t="s">
        <x:v>1229</x:v>
      </x:c>
      <x:c r="E3047" s="8" t="s">
        <x:v>543</x:v>
      </x:c>
      <x:c r="F3047" s="8" t="s">
        <x:v>495</x:v>
      </x:c>
      <x:c r="G3047" s="8" t="s">
        <x:v>7111</x:v>
      </x:c>
      <x:c r="H3047" s="8" t="s">
        <x:v>124</x:v>
      </x:c>
      <x:c r="I3047" s="9">
        <x:v>7630</x:v>
      </x:c>
    </x:row>
    <x:row r="3048" spans="1:9" ht="20.64999999999999857891">
      <x:c r="A3048" s="7" t="s">
        <x:v>4658</x:v>
      </x:c>
      <x:c r="B3048" s="7" t="s">
        <x:v>1760</x:v>
      </x:c>
      <x:c r="C3048" s="8" t="s">
        <x:v>544</x:v>
      </x:c>
      <x:c r="D3048" s="8" t="s">
        <x:v>1218</x:v>
      </x:c>
      <x:c r="E3048" s="8" t="s">
        <x:v>543</x:v>
      </x:c>
      <x:c r="F3048" s="8" t="s">
        <x:v>495</x:v>
      </x:c>
      <x:c r="G3048" s="8" t="s">
        <x:v>7111</x:v>
      </x:c>
      <x:c r="H3048" s="8" t="s">
        <x:v>124</x:v>
      </x:c>
      <x:c r="I3048" s="9">
        <x:v>7850</x:v>
      </x:c>
    </x:row>
    <x:row r="3049" spans="1:9" ht="20.64999999999999857891">
      <x:c r="A3049" s="7" t="s">
        <x:v>4658</x:v>
      </x:c>
      <x:c r="B3049" s="7" t="s">
        <x:v>6360</x:v>
      </x:c>
      <x:c r="C3049" s="8" t="s">
        <x:v>544</x:v>
      </x:c>
      <x:c r="D3049" s="8" t="s">
        <x:v>3085</x:v>
      </x:c>
      <x:c r="E3049" s="8" t="s">
        <x:v>543</x:v>
      </x:c>
      <x:c r="F3049" s="8" t="s">
        <x:v>495</x:v>
      </x:c>
      <x:c r="G3049" s="8" t="s">
        <x:v>7111</x:v>
      </x:c>
      <x:c r="H3049" s="8" t="s">
        <x:v>124</x:v>
      </x:c>
      <x:c r="I3049" s="9">
        <x:v>8250</x:v>
      </x:c>
    </x:row>
    <x:row r="3050" spans="1:9" ht="20.64999999999999857891">
      <x:c r="A3050" s="7" t="s">
        <x:v>4658</x:v>
      </x:c>
      <x:c r="B3050" s="7" t="s">
        <x:v>1780</x:v>
      </x:c>
      <x:c r="C3050" s="8" t="s">
        <x:v>544</x:v>
      </x:c>
      <x:c r="D3050" s="8" t="s">
        <x:v>4019</x:v>
      </x:c>
      <x:c r="E3050" s="8" t="s">
        <x:v>543</x:v>
      </x:c>
      <x:c r="F3050" s="8" t="s">
        <x:v>495</x:v>
      </x:c>
      <x:c r="G3050" s="8" t="s">
        <x:v>7111</x:v>
      </x:c>
      <x:c r="H3050" s="8" t="s">
        <x:v>124</x:v>
      </x:c>
      <x:c r="I3050" s="9">
        <x:v>8960</x:v>
      </x:c>
    </x:row>
    <x:row r="3051" spans="1:9" ht="20.64999999999999857891">
      <x:c r="A3051" s="7" t="s">
        <x:v>4658</x:v>
      </x:c>
      <x:c r="B3051" s="7" t="s">
        <x:v>6085</x:v>
      </x:c>
      <x:c r="C3051" s="8" t="s">
        <x:v>544</x:v>
      </x:c>
      <x:c r="D3051" s="8" t="s">
        <x:v>1999</x:v>
      </x:c>
      <x:c r="E3051" s="8" t="s">
        <x:v>543</x:v>
      </x:c>
      <x:c r="F3051" s="8" t="s">
        <x:v>495</x:v>
      </x:c>
      <x:c r="G3051" s="8" t="s">
        <x:v>7111</x:v>
      </x:c>
      <x:c r="H3051" s="8" t="s">
        <x:v>124</x:v>
      </x:c>
      <x:c r="I3051" s="9">
        <x:v>9650</x:v>
      </x:c>
    </x:row>
    <x:row r="3052" spans="1:9" ht="20.64999999999999857891">
      <x:c r="A3052" s="7" t="s">
        <x:v>4658</x:v>
      </x:c>
      <x:c r="B3052" s="7" t="s">
        <x:v>8024</x:v>
      </x:c>
      <x:c r="C3052" s="8" t="s">
        <x:v>544</x:v>
      </x:c>
      <x:c r="D3052" s="8" t="s">
        <x:v>7969</x:v>
      </x:c>
      <x:c r="E3052" s="8" t="s">
        <x:v>543</x:v>
      </x:c>
      <x:c r="F3052" s="8" t="s">
        <x:v>495</x:v>
      </x:c>
      <x:c r="G3052" s="8" t="s">
        <x:v>7111</x:v>
      </x:c>
      <x:c r="H3052" s="8" t="s">
        <x:v>124</x:v>
      </x:c>
      <x:c r="I3052" s="9">
        <x:v>11280</x:v>
      </x:c>
    </x:row>
    <x:row r="3053" spans="1:9" ht="20.64999999999999857891">
      <x:c r="A3053" s="7" t="s">
        <x:v>4658</x:v>
      </x:c>
      <x:c r="B3053" s="7" t="s">
        <x:v>6367</x:v>
      </x:c>
      <x:c r="C3053" s="8" t="s">
        <x:v>544</x:v>
      </x:c>
      <x:c r="D3053" s="8" t="s">
        <x:v>1770</x:v>
      </x:c>
      <x:c r="E3053" s="8" t="s">
        <x:v>543</x:v>
      </x:c>
      <x:c r="F3053" s="8" t="s">
        <x:v>495</x:v>
      </x:c>
      <x:c r="G3053" s="8" t="s">
        <x:v>7111</x:v>
      </x:c>
      <x:c r="H3053" s="8" t="s">
        <x:v>124</x:v>
      </x:c>
      <x:c r="I3053" s="9">
        <x:v>14830</x:v>
      </x:c>
    </x:row>
    <x:row r="3054" spans="1:9" ht="20.64999999999999857891">
      <x:c r="A3054" s="7" t="s">
        <x:v>4658</x:v>
      </x:c>
      <x:c r="B3054" s="7" t="s">
        <x:v>6371</x:v>
      </x:c>
      <x:c r="C3054" s="8" t="s">
        <x:v>544</x:v>
      </x:c>
      <x:c r="D3054" s="8" t="s">
        <x:v>6389</x:v>
      </x:c>
      <x:c r="E3054" s="8" t="s">
        <x:v>543</x:v>
      </x:c>
      <x:c r="F3054" s="8" t="s">
        <x:v>495</x:v>
      </x:c>
      <x:c r="G3054" s="8" t="s">
        <x:v>7111</x:v>
      </x:c>
      <x:c r="H3054" s="8" t="s">
        <x:v>124</x:v>
      </x:c>
      <x:c r="I3054" s="9">
        <x:v>19250</x:v>
      </x:c>
    </x:row>
    <x:row r="3055" spans="1:9" ht="20.64999999999999857891">
      <x:c r="A3055" s="7" t="s">
        <x:v>4658</x:v>
      </x:c>
      <x:c r="B3055" s="7" t="s">
        <x:v>2685</x:v>
      </x:c>
      <x:c r="C3055" s="8" t="s">
        <x:v>544</x:v>
      </x:c>
      <x:c r="D3055" s="8" t="s">
        <x:v>4750</x:v>
      </x:c>
      <x:c r="E3055" s="8" t="s">
        <x:v>543</x:v>
      </x:c>
      <x:c r="F3055" s="8" t="s">
        <x:v>495</x:v>
      </x:c>
      <x:c r="G3055" s="8" t="s">
        <x:v>7111</x:v>
      </x:c>
      <x:c r="H3055" s="8" t="s">
        <x:v>124</x:v>
      </x:c>
      <x:c r="I3055" s="9">
        <x:v>26380</x:v>
      </x:c>
    </x:row>
    <x:row r="3056" spans="1:9" ht="20.64999999999999857891">
      <x:c r="A3056" s="7" t="s">
        <x:v>4658</x:v>
      </x:c>
      <x:c r="B3056" s="7" t="s">
        <x:v>4711</x:v>
      </x:c>
      <x:c r="C3056" s="8" t="s">
        <x:v>544</x:v>
      </x:c>
      <x:c r="D3056" s="8" t="s">
        <x:v>6375</x:v>
      </x:c>
      <x:c r="E3056" s="8" t="s">
        <x:v>543</x:v>
      </x:c>
      <x:c r="F3056" s="8" t="s">
        <x:v>495</x:v>
      </x:c>
      <x:c r="G3056" s="8" t="s">
        <x:v>7111</x:v>
      </x:c>
      <x:c r="H3056" s="8" t="s">
        <x:v>124</x:v>
      </x:c>
      <x:c r="I3056" s="9">
        <x:v>34260</x:v>
      </x:c>
    </x:row>
    <x:row r="3057" spans="1:9" ht="20.64999999999999857891">
      <x:c r="A3057" s="7" t="s">
        <x:v>4658</x:v>
      </x:c>
      <x:c r="B3057" s="7" t="s">
        <x:v>8302</x:v>
      </x:c>
      <x:c r="C3057" s="8" t="s">
        <x:v>544</x:v>
      </x:c>
      <x:c r="D3057" s="8" t="s">
        <x:v>6055</x:v>
      </x:c>
      <x:c r="E3057" s="8" t="s">
        <x:v>543</x:v>
      </x:c>
      <x:c r="F3057" s="8" t="s">
        <x:v>495</x:v>
      </x:c>
      <x:c r="G3057" s="8" t="s">
        <x:v>7111</x:v>
      </x:c>
      <x:c r="H3057" s="8" t="s">
        <x:v>124</x:v>
      </x:c>
      <x:c r="I3057" s="9">
        <x:v>43070</x:v>
      </x:c>
    </x:row>
    <x:row r="3058" spans="1:9" ht="20.64999999999999857891">
      <x:c r="A3058" s="7" t="s">
        <x:v>4658</x:v>
      </x:c>
      <x:c r="B3058" s="7" t="s">
        <x:v>2607</x:v>
      </x:c>
      <x:c r="C3058" s="8" t="s">
        <x:v>511</x:v>
      </x:c>
      <x:c r="D3058" s="8" t="s">
        <x:v>3083</x:v>
      </x:c>
      <x:c r="E3058" s="8" t="s">
        <x:v>543</x:v>
      </x:c>
      <x:c r="F3058" s="8" t="s">
        <x:v>495</x:v>
      </x:c>
      <x:c r="G3058" s="8" t="s">
        <x:v>7111</x:v>
      </x:c>
      <x:c r="H3058" s="8" t="s">
        <x:v>124</x:v>
      </x:c>
      <x:c r="I3058" s="9">
        <x:v>310</x:v>
      </x:c>
    </x:row>
    <x:row r="3059" spans="1:9" ht="20.64999999999999857891">
      <x:c r="A3059" s="7" t="s">
        <x:v>8307</x:v>
      </x:c>
      <x:c r="B3059" s="7" t="s">
        <x:v>6266</x:v>
      </x:c>
      <x:c r="C3059" s="8" t="s">
        <x:v>3099</x:v>
      </x:c>
      <x:c r="D3059" s="8" t="s">
        <x:v>3863</x:v>
      </x:c>
      <x:c r="E3059" s="8" t="s">
        <x:v>543</x:v>
      </x:c>
      <x:c r="F3059" s="8" t="s">
        <x:v>495</x:v>
      </x:c>
      <x:c r="G3059" s="8" t="s">
        <x:v>7111</x:v>
      </x:c>
      <x:c r="H3059" s="8" t="s">
        <x:v>950</x:v>
      </x:c>
      <x:c r="I3059" s="9">
        <x:v>10200</x:v>
      </x:c>
    </x:row>
    <x:row r="3060" spans="1:9" ht="20.64999999999999857891">
      <x:c r="A3060" s="7" t="s">
        <x:v>4658</x:v>
      </x:c>
      <x:c r="B3060" s="7" t="s">
        <x:v>4447</x:v>
      </x:c>
      <x:c r="C3060" s="8" t="s">
        <x:v>3566</x:v>
      </x:c>
      <x:c r="D3060" s="8" t="s">
        <x:v>2396</x:v>
      </x:c>
      <x:c r="E3060" s="8" t="s">
        <x:v>543</x:v>
      </x:c>
      <x:c r="F3060" s="8" t="s">
        <x:v>495</x:v>
      </x:c>
      <x:c r="G3060" s="8" t="s">
        <x:v>7111</x:v>
      </x:c>
      <x:c r="H3060" s="8" t="s">
        <x:v>928</x:v>
      </x:c>
      <x:c r="I3060" s="9">
        <x:v>1660</x:v>
      </x:c>
    </x:row>
    <x:row r="3061" spans="1:9" ht="20.64999999999999857891">
      <x:c r="A3061" s="7" t="s">
        <x:v>3090</x:v>
      </x:c>
      <x:c r="B3061" s="7" t="s">
        <x:v>2542</x:v>
      </x:c>
      <x:c r="C3061" s="8" t="s">
        <x:v>348</x:v>
      </x:c>
      <x:c r="D3061" s="8" t="s">
        <x:v>2100</x:v>
      </x:c>
      <x:c r="E3061" s="8" t="s">
        <x:v>543</x:v>
      </x:c>
      <x:c r="F3061" s="8" t="s">
        <x:v>495</x:v>
      </x:c>
      <x:c r="G3061" s="8" t="s">
        <x:v>7111</x:v>
      </x:c>
      <x:c r="H3061" s="8" t="s">
        <x:v>114</x:v>
      </x:c>
      <x:c r="I3061" s="9">
        <x:v>10920</x:v>
      </x:c>
    </x:row>
    <x:row r="3062" spans="1:9" ht="20.64999999999999857891">
      <x:c r="A3062" s="7" t="s">
        <x:v>3090</x:v>
      </x:c>
      <x:c r="B3062" s="7" t="s">
        <x:v>1775</x:v>
      </x:c>
      <x:c r="C3062" s="8" t="s">
        <x:v>348</x:v>
      </x:c>
      <x:c r="D3062" s="8" t="s">
        <x:v>1477</x:v>
      </x:c>
      <x:c r="E3062" s="8" t="s">
        <x:v>543</x:v>
      </x:c>
      <x:c r="F3062" s="8" t="s">
        <x:v>495</x:v>
      </x:c>
      <x:c r="G3062" s="8" t="s">
        <x:v>7111</x:v>
      </x:c>
      <x:c r="H3062" s="8" t="s">
        <x:v>114</x:v>
      </x:c>
      <x:c r="I3062" s="9">
        <x:v>10920</x:v>
      </x:c>
    </x:row>
    <x:row r="3063" spans="1:9" ht="20.64999999999999857891">
      <x:c r="A3063" s="7" t="s">
        <x:v>3090</x:v>
      </x:c>
      <x:c r="B3063" s="7" t="s">
        <x:v>1637</x:v>
      </x:c>
      <x:c r="C3063" s="8" t="s">
        <x:v>348</x:v>
      </x:c>
      <x:c r="D3063" s="8" t="s">
        <x:v>1406</x:v>
      </x:c>
      <x:c r="E3063" s="8" t="s">
        <x:v>543</x:v>
      </x:c>
      <x:c r="F3063" s="8" t="s">
        <x:v>495</x:v>
      </x:c>
      <x:c r="G3063" s="8" t="s">
        <x:v>7111</x:v>
      </x:c>
      <x:c r="H3063" s="8" t="s">
        <x:v>114</x:v>
      </x:c>
      <x:c r="I3063" s="9">
        <x:v>12570</x:v>
      </x:c>
    </x:row>
    <x:row r="3064" spans="1:9" ht="20.64999999999999857891">
      <x:c r="A3064" s="7" t="s">
        <x:v>3090</x:v>
      </x:c>
      <x:c r="B3064" s="7" t="s">
        <x:v>3194</x:v>
      </x:c>
      <x:c r="C3064" s="8" t="s">
        <x:v>348</x:v>
      </x:c>
      <x:c r="D3064" s="8" t="s">
        <x:v>40</x:v>
      </x:c>
      <x:c r="E3064" s="8" t="s">
        <x:v>543</x:v>
      </x:c>
      <x:c r="F3064" s="8" t="s">
        <x:v>495</x:v>
      </x:c>
      <x:c r="G3064" s="8" t="s">
        <x:v>7111</x:v>
      </x:c>
      <x:c r="H3064" s="8" t="s">
        <x:v>114</x:v>
      </x:c>
      <x:c r="I3064" s="9">
        <x:v>13390</x:v>
      </x:c>
    </x:row>
    <x:row r="3065" spans="1:9" ht="20.64999999999999857891">
      <x:c r="A3065" s="7" t="s">
        <x:v>3090</x:v>
      </x:c>
      <x:c r="B3065" s="7" t="s">
        <x:v>1636</x:v>
      </x:c>
      <x:c r="C3065" s="8" t="s">
        <x:v>348</x:v>
      </x:c>
      <x:c r="D3065" s="8" t="s">
        <x:v>2397</x:v>
      </x:c>
      <x:c r="E3065" s="8" t="s">
        <x:v>543</x:v>
      </x:c>
      <x:c r="F3065" s="8" t="s">
        <x:v>495</x:v>
      </x:c>
      <x:c r="G3065" s="8" t="s">
        <x:v>7111</x:v>
      </x:c>
      <x:c r="H3065" s="8" t="s">
        <x:v>114</x:v>
      </x:c>
      <x:c r="I3065" s="9">
        <x:v>15050</x:v>
      </x:c>
    </x:row>
    <x:row r="3066" spans="1:9" ht="20.64999999999999857891">
      <x:c r="A3066" s="7" t="s">
        <x:v>3090</x:v>
      </x:c>
      <x:c r="B3066" s="7" t="s">
        <x:v>3713</x:v>
      </x:c>
      <x:c r="C3066" s="8" t="s">
        <x:v>348</x:v>
      </x:c>
      <x:c r="D3066" s="8" t="s">
        <x:v>2272</x:v>
      </x:c>
      <x:c r="E3066" s="8" t="s">
        <x:v>543</x:v>
      </x:c>
      <x:c r="F3066" s="8" t="s">
        <x:v>495</x:v>
      </x:c>
      <x:c r="G3066" s="8" t="s">
        <x:v>7111</x:v>
      </x:c>
      <x:c r="H3066" s="8" t="s">
        <x:v>114</x:v>
      </x:c>
      <x:c r="I3066" s="9">
        <x:v>18360</x:v>
      </x:c>
    </x:row>
    <x:row r="3067" spans="1:9" ht="20.64999999999999857891">
      <x:c r="A3067" s="7" t="s">
        <x:v>3090</x:v>
      </x:c>
      <x:c r="B3067" s="7" t="s">
        <x:v>6331</x:v>
      </x:c>
      <x:c r="C3067" s="8" t="s">
        <x:v>348</x:v>
      </x:c>
      <x:c r="D3067" s="8" t="s">
        <x:v>1419</x:v>
      </x:c>
      <x:c r="E3067" s="8" t="s">
        <x:v>543</x:v>
      </x:c>
      <x:c r="F3067" s="8" t="s">
        <x:v>495</x:v>
      </x:c>
      <x:c r="G3067" s="8" t="s">
        <x:v>7111</x:v>
      </x:c>
      <x:c r="H3067" s="8" t="s">
        <x:v>114</x:v>
      </x:c>
      <x:c r="I3067" s="9">
        <x:v>20010</x:v>
      </x:c>
    </x:row>
    <x:row r="3068" spans="1:9" ht="20.64999999999999857891">
      <x:c r="A3068" s="7" t="s">
        <x:v>3090</x:v>
      </x:c>
      <x:c r="B3068" s="7" t="s">
        <x:v>8164</x:v>
      </x:c>
      <x:c r="C3068" s="8" t="s">
        <x:v>348</x:v>
      </x:c>
      <x:c r="D3068" s="8" t="s">
        <x:v>2346</x:v>
      </x:c>
      <x:c r="E3068" s="8" t="s">
        <x:v>543</x:v>
      </x:c>
      <x:c r="F3068" s="8" t="s">
        <x:v>495</x:v>
      </x:c>
      <x:c r="G3068" s="8" t="s">
        <x:v>7111</x:v>
      </x:c>
      <x:c r="H3068" s="8" t="s">
        <x:v>114</x:v>
      </x:c>
      <x:c r="I3068" s="9">
        <x:v>23320</x:v>
      </x:c>
    </x:row>
    <x:row r="3069" spans="1:9" ht="20.64999999999999857891">
      <x:c r="A3069" s="7" t="s">
        <x:v>3090</x:v>
      </x:c>
      <x:c r="B3069" s="7" t="s">
        <x:v>3733</x:v>
      </x:c>
      <x:c r="C3069" s="8" t="s">
        <x:v>348</x:v>
      </x:c>
      <x:c r="D3069" s="8" t="s">
        <x:v>1500</x:v>
      </x:c>
      <x:c r="E3069" s="8" t="s">
        <x:v>543</x:v>
      </x:c>
      <x:c r="F3069" s="8" t="s">
        <x:v>495</x:v>
      </x:c>
      <x:c r="G3069" s="8" t="s">
        <x:v>7111</x:v>
      </x:c>
      <x:c r="H3069" s="8" t="s">
        <x:v>114</x:v>
      </x:c>
      <x:c r="I3069" s="9">
        <x:v>26620</x:v>
      </x:c>
    </x:row>
    <x:row r="3070" spans="1:9" ht="20.64999999999999857891">
      <x:c r="A3070" s="7" t="s">
        <x:v>3090</x:v>
      </x:c>
      <x:c r="B3070" s="7" t="s">
        <x:v>1631</x:v>
      </x:c>
      <x:c r="C3070" s="8" t="s">
        <x:v>348</x:v>
      </x:c>
      <x:c r="D3070" s="8" t="s">
        <x:v>2433</x:v>
      </x:c>
      <x:c r="E3070" s="8" t="s">
        <x:v>543</x:v>
      </x:c>
      <x:c r="F3070" s="8" t="s">
        <x:v>495</x:v>
      </x:c>
      <x:c r="G3070" s="8" t="s">
        <x:v>7111</x:v>
      </x:c>
      <x:c r="H3070" s="8" t="s">
        <x:v>114</x:v>
      </x:c>
      <x:c r="I3070" s="9">
        <x:v>4980</x:v>
      </x:c>
    </x:row>
    <x:row r="3071" spans="1:9" ht="20.64999999999999857891">
      <x:c r="A3071" s="7" t="s">
        <x:v>3090</x:v>
      </x:c>
      <x:c r="B3071" s="7" t="s">
        <x:v>6219</x:v>
      </x:c>
      <x:c r="C3071" s="8" t="s">
        <x:v>348</x:v>
      </x:c>
      <x:c r="D3071" s="8" t="s">
        <x:v>2101</x:v>
      </x:c>
      <x:c r="E3071" s="8" t="s">
        <x:v>543</x:v>
      </x:c>
      <x:c r="F3071" s="8" t="s">
        <x:v>495</x:v>
      </x:c>
      <x:c r="G3071" s="8" t="s">
        <x:v>7111</x:v>
      </x:c>
      <x:c r="H3071" s="8" t="s">
        <x:v>114</x:v>
      </x:c>
      <x:c r="I3071" s="9">
        <x:v>4980</x:v>
      </x:c>
    </x:row>
    <x:row r="3072" spans="1:9" ht="20.64999999999999857891">
      <x:c r="A3072" s="7" t="s">
        <x:v>3090</x:v>
      </x:c>
      <x:c r="B3072" s="7" t="s">
        <x:v>3403</x:v>
      </x:c>
      <x:c r="C3072" s="8" t="s">
        <x:v>348</x:v>
      </x:c>
      <x:c r="D3072" s="8" t="s">
        <x:v>20</x:v>
      </x:c>
      <x:c r="E3072" s="8" t="s">
        <x:v>543</x:v>
      </x:c>
      <x:c r="F3072" s="8" t="s">
        <x:v>495</x:v>
      </x:c>
      <x:c r="G3072" s="8" t="s">
        <x:v>7111</x:v>
      </x:c>
      <x:c r="H3072" s="8" t="s">
        <x:v>114</x:v>
      </x:c>
      <x:c r="I3072" s="9">
        <x:v>4980</x:v>
      </x:c>
    </x:row>
    <x:row r="3073" spans="1:9" ht="20.64999999999999857891">
      <x:c r="A3073" s="7" t="s">
        <x:v>3090</x:v>
      </x:c>
      <x:c r="B3073" s="7" t="s">
        <x:v>1663</x:v>
      </x:c>
      <x:c r="C3073" s="8" t="s">
        <x:v>348</x:v>
      </x:c>
      <x:c r="D3073" s="8" t="s">
        <x:v>1393</x:v>
      </x:c>
      <x:c r="E3073" s="8" t="s">
        <x:v>543</x:v>
      </x:c>
      <x:c r="F3073" s="8" t="s">
        <x:v>495</x:v>
      </x:c>
      <x:c r="G3073" s="8" t="s">
        <x:v>7111</x:v>
      </x:c>
      <x:c r="H3073" s="8" t="s">
        <x:v>114</x:v>
      </x:c>
      <x:c r="I3073" s="9">
        <x:v>4980</x:v>
      </x:c>
    </x:row>
    <x:row r="3074" spans="1:9" ht="20.64999999999999857891">
      <x:c r="A3074" s="7" t="s">
        <x:v>3090</x:v>
      </x:c>
      <x:c r="B3074" s="7" t="s">
        <x:v>3206</x:v>
      </x:c>
      <x:c r="C3074" s="8" t="s">
        <x:v>348</x:v>
      </x:c>
      <x:c r="D3074" s="8" t="s">
        <x:v>2179</x:v>
      </x:c>
      <x:c r="E3074" s="8" t="s">
        <x:v>543</x:v>
      </x:c>
      <x:c r="F3074" s="8" t="s">
        <x:v>495</x:v>
      </x:c>
      <x:c r="G3074" s="8" t="s">
        <x:v>7111</x:v>
      </x:c>
      <x:c r="H3074" s="8" t="s">
        <x:v>114</x:v>
      </x:c>
      <x:c r="I3074" s="9">
        <x:v>4980</x:v>
      </x:c>
    </x:row>
    <x:row r="3075" spans="1:9" ht="20.64999999999999857891">
      <x:c r="A3075" s="7" t="s">
        <x:v>3090</x:v>
      </x:c>
      <x:c r="B3075" s="7" t="s">
        <x:v>3443</x:v>
      </x:c>
      <x:c r="C3075" s="8" t="s">
        <x:v>348</x:v>
      </x:c>
      <x:c r="D3075" s="8" t="s">
        <x:v>1480</x:v>
      </x:c>
      <x:c r="E3075" s="8" t="s">
        <x:v>543</x:v>
      </x:c>
      <x:c r="F3075" s="8" t="s">
        <x:v>495</x:v>
      </x:c>
      <x:c r="G3075" s="8" t="s">
        <x:v>7111</x:v>
      </x:c>
      <x:c r="H3075" s="8" t="s">
        <x:v>114</x:v>
      </x:c>
      <x:c r="I3075" s="9">
        <x:v>4980</x:v>
      </x:c>
    </x:row>
    <x:row r="3076" spans="1:9" ht="20.64999999999999857891">
      <x:c r="A3076" s="7" t="s">
        <x:v>3090</x:v>
      </x:c>
      <x:c r="B3076" s="7" t="s">
        <x:v>1170</x:v>
      </x:c>
      <x:c r="C3076" s="8" t="s">
        <x:v>348</x:v>
      </x:c>
      <x:c r="D3076" s="8" t="s">
        <x:v>2339</x:v>
      </x:c>
      <x:c r="E3076" s="8" t="s">
        <x:v>543</x:v>
      </x:c>
      <x:c r="F3076" s="8" t="s">
        <x:v>495</x:v>
      </x:c>
      <x:c r="G3076" s="8" t="s">
        <x:v>7111</x:v>
      </x:c>
      <x:c r="H3076" s="8" t="s">
        <x:v>114</x:v>
      </x:c>
      <x:c r="I3076" s="9">
        <x:v>4980</x:v>
      </x:c>
    </x:row>
    <x:row r="3077" spans="1:9" ht="20.64999999999999857891">
      <x:c r="A3077" s="7" t="s">
        <x:v>3090</x:v>
      </x:c>
      <x:c r="B3077" s="7" t="s">
        <x:v>3721</x:v>
      </x:c>
      <x:c r="C3077" s="8" t="s">
        <x:v>348</x:v>
      </x:c>
      <x:c r="D3077" s="8" t="s">
        <x:v>1464</x:v>
      </x:c>
      <x:c r="E3077" s="8" t="s">
        <x:v>543</x:v>
      </x:c>
      <x:c r="F3077" s="8" t="s">
        <x:v>495</x:v>
      </x:c>
      <x:c r="G3077" s="8" t="s">
        <x:v>7111</x:v>
      </x:c>
      <x:c r="H3077" s="8" t="s">
        <x:v>114</x:v>
      </x:c>
      <x:c r="I3077" s="9">
        <x:v>6970</x:v>
      </x:c>
    </x:row>
    <x:row r="3078" spans="1:9" ht="20.64999999999999857891">
      <x:c r="A3078" s="7" t="s">
        <x:v>3090</x:v>
      </x:c>
      <x:c r="B3078" s="7" t="s">
        <x:v>1599</x:v>
      </x:c>
      <x:c r="C3078" s="8" t="s">
        <x:v>348</x:v>
      </x:c>
      <x:c r="D3078" s="8" t="s">
        <x:v>2274</x:v>
      </x:c>
      <x:c r="E3078" s="8" t="s">
        <x:v>543</x:v>
      </x:c>
      <x:c r="F3078" s="8" t="s">
        <x:v>495</x:v>
      </x:c>
      <x:c r="G3078" s="8" t="s">
        <x:v>7111</x:v>
      </x:c>
      <x:c r="H3078" s="8" t="s">
        <x:v>114</x:v>
      </x:c>
      <x:c r="I3078" s="9">
        <x:v>6970</x:v>
      </x:c>
    </x:row>
    <x:row r="3079" spans="1:9" ht="20.64999999999999857891">
      <x:c r="A3079" s="7" t="s">
        <x:v>3090</x:v>
      </x:c>
      <x:c r="B3079" s="7" t="s">
        <x:v>8317</x:v>
      </x:c>
      <x:c r="C3079" s="8" t="s">
        <x:v>348</x:v>
      </x:c>
      <x:c r="D3079" s="8" t="s">
        <x:v>2312</x:v>
      </x:c>
      <x:c r="E3079" s="8" t="s">
        <x:v>543</x:v>
      </x:c>
      <x:c r="F3079" s="8" t="s">
        <x:v>495</x:v>
      </x:c>
      <x:c r="G3079" s="8" t="s">
        <x:v>7111</x:v>
      </x:c>
      <x:c r="H3079" s="8" t="s">
        <x:v>114</x:v>
      </x:c>
      <x:c r="I3079" s="9">
        <x:v>6970</x:v>
      </x:c>
    </x:row>
    <x:row r="3080" spans="1:9" ht="20.64999999999999857891">
      <x:c r="A3080" s="7" t="s">
        <x:v>3090</x:v>
      </x:c>
      <x:c r="B3080" s="7" t="s">
        <x:v>1194</x:v>
      </x:c>
      <x:c r="C3080" s="8" t="s">
        <x:v>348</x:v>
      </x:c>
      <x:c r="D3080" s="8" t="s">
        <x:v>821</x:v>
      </x:c>
      <x:c r="E3080" s="8" t="s">
        <x:v>543</x:v>
      </x:c>
      <x:c r="F3080" s="8" t="s">
        <x:v>495</x:v>
      </x:c>
      <x:c r="G3080" s="8" t="s">
        <x:v>7111</x:v>
      </x:c>
      <x:c r="H3080" s="8" t="s">
        <x:v>114</x:v>
      </x:c>
      <x:c r="I3080" s="9">
        <x:v>6970</x:v>
      </x:c>
    </x:row>
    <x:row r="3081" spans="1:9" ht="20.64999999999999857891">
      <x:c r="A3081" s="7" t="s">
        <x:v>3090</x:v>
      </x:c>
      <x:c r="B3081" s="7" t="s">
        <x:v>3404</x:v>
      </x:c>
      <x:c r="C3081" s="8" t="s">
        <x:v>348</x:v>
      </x:c>
      <x:c r="D3081" s="8" t="s">
        <x:v>830</x:v>
      </x:c>
      <x:c r="E3081" s="8" t="s">
        <x:v>543</x:v>
      </x:c>
      <x:c r="F3081" s="8" t="s">
        <x:v>495</x:v>
      </x:c>
      <x:c r="G3081" s="8" t="s">
        <x:v>7111</x:v>
      </x:c>
      <x:c r="H3081" s="8" t="s">
        <x:v>114</x:v>
      </x:c>
      <x:c r="I3081" s="9">
        <x:v>6970</x:v>
      </x:c>
    </x:row>
    <x:row r="3082" spans="1:9" ht="20.64999999999999857891">
      <x:c r="A3082" s="7" t="s">
        <x:v>3090</x:v>
      </x:c>
      <x:c r="B3082" s="7" t="s">
        <x:v>8151</x:v>
      </x:c>
      <x:c r="C3082" s="8" t="s">
        <x:v>348</x:v>
      </x:c>
      <x:c r="D3082" s="8" t="s">
        <x:v>1325</x:v>
      </x:c>
      <x:c r="E3082" s="8" t="s">
        <x:v>543</x:v>
      </x:c>
      <x:c r="F3082" s="8" t="s">
        <x:v>495</x:v>
      </x:c>
      <x:c r="G3082" s="8" t="s">
        <x:v>7111</x:v>
      </x:c>
      <x:c r="H3082" s="8" t="s">
        <x:v>114</x:v>
      </x:c>
      <x:c r="I3082" s="9">
        <x:v>7600</x:v>
      </x:c>
    </x:row>
    <x:row r="3083" spans="1:9" ht="20.64999999999999857891">
      <x:c r="A3083" s="7" t="s">
        <x:v>3090</x:v>
      </x:c>
      <x:c r="B3083" s="7" t="s">
        <x:v>3408</x:v>
      </x:c>
      <x:c r="C3083" s="8" t="s">
        <x:v>348</x:v>
      </x:c>
      <x:c r="D3083" s="8" t="s">
        <x:v>2298</x:v>
      </x:c>
      <x:c r="E3083" s="8" t="s">
        <x:v>543</x:v>
      </x:c>
      <x:c r="F3083" s="8" t="s">
        <x:v>495</x:v>
      </x:c>
      <x:c r="G3083" s="8" t="s">
        <x:v>7111</x:v>
      </x:c>
      <x:c r="H3083" s="8" t="s">
        <x:v>114</x:v>
      </x:c>
      <x:c r="I3083" s="9">
        <x:v>7600</x:v>
      </x:c>
    </x:row>
    <x:row r="3084" spans="1:9" ht="20.64999999999999857891">
      <x:c r="A3084" s="7" t="s">
        <x:v>3090</x:v>
      </x:c>
      <x:c r="B3084" s="7" t="s">
        <x:v>6303</x:v>
      </x:c>
      <x:c r="C3084" s="8" t="s">
        <x:v>348</x:v>
      </x:c>
      <x:c r="D3084" s="8" t="s">
        <x:v>1442</x:v>
      </x:c>
      <x:c r="E3084" s="8" t="s">
        <x:v>543</x:v>
      </x:c>
      <x:c r="F3084" s="8" t="s">
        <x:v>495</x:v>
      </x:c>
      <x:c r="G3084" s="8" t="s">
        <x:v>7111</x:v>
      </x:c>
      <x:c r="H3084" s="8" t="s">
        <x:v>114</x:v>
      </x:c>
      <x:c r="I3084" s="9">
        <x:v>8270</x:v>
      </x:c>
    </x:row>
    <x:row r="3085" spans="1:9" ht="20.64999999999999857891">
      <x:c r="A3085" s="7" t="s">
        <x:v>3090</x:v>
      </x:c>
      <x:c r="B3085" s="7" t="s">
        <x:v>770</x:v>
      </x:c>
      <x:c r="C3085" s="8" t="s">
        <x:v>348</x:v>
      </x:c>
      <x:c r="D3085" s="8" t="s">
        <x:v>1410</x:v>
      </x:c>
      <x:c r="E3085" s="8" t="s">
        <x:v>543</x:v>
      </x:c>
      <x:c r="F3085" s="8" t="s">
        <x:v>495</x:v>
      </x:c>
      <x:c r="G3085" s="8" t="s">
        <x:v>7111</x:v>
      </x:c>
      <x:c r="H3085" s="8" t="s">
        <x:v>114</x:v>
      </x:c>
      <x:c r="I3085" s="9">
        <x:v>9100</x:v>
      </x:c>
    </x:row>
    <x:row r="3086" spans="1:9" ht="20.64999999999999857891">
      <x:c r="A3086" s="7" t="s">
        <x:v>3090</x:v>
      </x:c>
      <x:c r="B3086" s="7" t="s">
        <x:v>6248</x:v>
      </x:c>
      <x:c r="C3086" s="8" t="s">
        <x:v>348</x:v>
      </x:c>
      <x:c r="D3086" s="8" t="s">
        <x:v>2381</x:v>
      </x:c>
      <x:c r="E3086" s="8" t="s">
        <x:v>543</x:v>
      </x:c>
      <x:c r="F3086" s="8" t="s">
        <x:v>495</x:v>
      </x:c>
      <x:c r="G3086" s="8" t="s">
        <x:v>7111</x:v>
      </x:c>
      <x:c r="H3086" s="8" t="s">
        <x:v>114</x:v>
      </x:c>
      <x:c r="I3086" s="9">
        <x:v>9100</x:v>
      </x:c>
    </x:row>
    <x:row r="3087" spans="1:9" ht="20.64999999999999857891">
      <x:c r="A3087" s="7" t="s">
        <x:v>3090</x:v>
      </x:c>
      <x:c r="B3087" s="7" t="s">
        <x:v>3700</x:v>
      </x:c>
      <x:c r="C3087" s="8" t="s">
        <x:v>348</x:v>
      </x:c>
      <x:c r="D3087" s="8" t="s">
        <x:v>42</x:v>
      </x:c>
      <x:c r="E3087" s="8" t="s">
        <x:v>543</x:v>
      </x:c>
      <x:c r="F3087" s="8" t="s">
        <x:v>495</x:v>
      </x:c>
      <x:c r="G3087" s="8" t="s">
        <x:v>7111</x:v>
      </x:c>
      <x:c r="H3087" s="8" t="s">
        <x:v>114</x:v>
      </x:c>
      <x:c r="I3087" s="9">
        <x:v>10750</x:v>
      </x:c>
    </x:row>
    <x:row r="3088" spans="1:9" ht="20.64999999999999857891">
      <x:c r="A3088" s="7" t="s">
        <x:v>3090</x:v>
      </x:c>
      <x:c r="B3088" s="7" t="s">
        <x:v>6383</x:v>
      </x:c>
      <x:c r="C3088" s="8" t="s">
        <x:v>348</x:v>
      </x:c>
      <x:c r="D3088" s="8" t="s">
        <x:v>2097</x:v>
      </x:c>
      <x:c r="E3088" s="8" t="s">
        <x:v>543</x:v>
      </x:c>
      <x:c r="F3088" s="8" t="s">
        <x:v>495</x:v>
      </x:c>
      <x:c r="G3088" s="8" t="s">
        <x:v>7111</x:v>
      </x:c>
      <x:c r="H3088" s="8" t="s">
        <x:v>114</x:v>
      </x:c>
      <x:c r="I3088" s="9">
        <x:v>11560</x:v>
      </x:c>
    </x:row>
    <x:row r="3089" spans="1:9" ht="20.64999999999999857891">
      <x:c r="A3089" s="7" t="s">
        <x:v>1816</x:v>
      </x:c>
      <x:c r="B3089" s="7" t="s">
        <x:v>1708</x:v>
      </x:c>
      <x:c r="C3089" s="8" t="s">
        <x:v>356</x:v>
      </x:c>
      <x:c r="D3089" s="8" t="s">
        <x:v>8136</x:v>
      </x:c>
      <x:c r="E3089" s="8" t="s">
        <x:v>543</x:v>
      </x:c>
      <x:c r="F3089" s="8" t="s">
        <x:v>495</x:v>
      </x:c>
      <x:c r="G3089" s="8" t="s">
        <x:v>7111</x:v>
      </x:c>
      <x:c r="H3089" s="8" t="s">
        <x:v>124</x:v>
      </x:c>
      <x:c r="I3089" s="9">
        <x:v>168340</x:v>
      </x:c>
    </x:row>
    <x:row r="3090" spans="1:9" ht="20.64999999999999857891">
      <x:c r="A3090" s="7" t="s">
        <x:v>1816</x:v>
      </x:c>
      <x:c r="B3090" s="7" t="s">
        <x:v>3241</x:v>
      </x:c>
      <x:c r="C3090" s="8" t="s">
        <x:v>356</x:v>
      </x:c>
      <x:c r="D3090" s="8" t="s">
        <x:v>387</x:v>
      </x:c>
      <x:c r="E3090" s="8" t="s">
        <x:v>543</x:v>
      </x:c>
      <x:c r="F3090" s="8" t="s">
        <x:v>495</x:v>
      </x:c>
      <x:c r="G3090" s="8" t="s">
        <x:v>7111</x:v>
      </x:c>
      <x:c r="H3090" s="8" t="s">
        <x:v>124</x:v>
      </x:c>
      <x:c r="I3090" s="9">
        <x:v>13770</x:v>
      </x:c>
    </x:row>
    <x:row r="3091" spans="1:9" ht="20.64999999999999857891">
      <x:c r="A3091" s="7" t="s">
        <x:v>1816</x:v>
      </x:c>
      <x:c r="B3091" s="7" t="s">
        <x:v>3227</x:v>
      </x:c>
      <x:c r="C3091" s="8" t="s">
        <x:v>356</x:v>
      </x:c>
      <x:c r="D3091" s="8" t="s">
        <x:v>484</x:v>
      </x:c>
      <x:c r="E3091" s="8" t="s">
        <x:v>543</x:v>
      </x:c>
      <x:c r="F3091" s="8" t="s">
        <x:v>495</x:v>
      </x:c>
      <x:c r="G3091" s="8" t="s">
        <x:v>7111</x:v>
      </x:c>
      <x:c r="H3091" s="8" t="s">
        <x:v>124</x:v>
      </x:c>
      <x:c r="I3091" s="9">
        <x:v>14820</x:v>
      </x:c>
    </x:row>
    <x:row r="3092" spans="1:9" ht="20.64999999999999857891">
      <x:c r="A3092" s="7" t="s">
        <x:v>1816</x:v>
      </x:c>
      <x:c r="B3092" s="7" t="s">
        <x:v>1929</x:v>
      </x:c>
      <x:c r="C3092" s="8" t="s">
        <x:v>356</x:v>
      </x:c>
      <x:c r="D3092" s="8" t="s">
        <x:v>316</x:v>
      </x:c>
      <x:c r="E3092" s="8" t="s">
        <x:v>543</x:v>
      </x:c>
      <x:c r="F3092" s="8" t="s">
        <x:v>495</x:v>
      </x:c>
      <x:c r="G3092" s="8" t="s">
        <x:v>7111</x:v>
      </x:c>
      <x:c r="H3092" s="8" t="s">
        <x:v>124</x:v>
      </x:c>
      <x:c r="I3092" s="9">
        <x:v>19100</x:v>
      </x:c>
    </x:row>
    <x:row r="3093" spans="1:9" ht="20.64999999999999857891">
      <x:c r="A3093" s="7" t="s">
        <x:v>1816</x:v>
      </x:c>
      <x:c r="B3093" s="7" t="s">
        <x:v>8132</x:v>
      </x:c>
      <x:c r="C3093" s="8" t="s">
        <x:v>356</x:v>
      </x:c>
      <x:c r="D3093" s="8" t="s">
        <x:v>381</x:v>
      </x:c>
      <x:c r="E3093" s="8" t="s">
        <x:v>543</x:v>
      </x:c>
      <x:c r="F3093" s="8" t="s">
        <x:v>495</x:v>
      </x:c>
      <x:c r="G3093" s="8" t="s">
        <x:v>7111</x:v>
      </x:c>
      <x:c r="H3093" s="8" t="s">
        <x:v>124</x:v>
      </x:c>
      <x:c r="I3093" s="9">
        <x:v>22010</x:v>
      </x:c>
    </x:row>
    <x:row r="3094" spans="1:9" ht="20.64999999999999857891">
      <x:c r="A3094" s="7" t="s">
        <x:v>1816</x:v>
      </x:c>
      <x:c r="B3094" s="7" t="s">
        <x:v>1696</x:v>
      </x:c>
      <x:c r="C3094" s="8" t="s">
        <x:v>356</x:v>
      </x:c>
      <x:c r="D3094" s="8" t="s">
        <x:v>297</x:v>
      </x:c>
      <x:c r="E3094" s="8" t="s">
        <x:v>543</x:v>
      </x:c>
      <x:c r="F3094" s="8" t="s">
        <x:v>495</x:v>
      </x:c>
      <x:c r="G3094" s="8" t="s">
        <x:v>7111</x:v>
      </x:c>
      <x:c r="H3094" s="8" t="s">
        <x:v>124</x:v>
      </x:c>
      <x:c r="I3094" s="9">
        <x:v>27860</x:v>
      </x:c>
    </x:row>
    <x:row r="3095" spans="1:9" ht="20.64999999999999857891">
      <x:c r="A3095" s="7" t="s">
        <x:v>1816</x:v>
      </x:c>
      <x:c r="B3095" s="7" t="s">
        <x:v>3933</x:v>
      </x:c>
      <x:c r="C3095" s="8" t="s">
        <x:v>356</x:v>
      </x:c>
      <x:c r="D3095" s="8" t="s">
        <x:v>354</x:v>
      </x:c>
      <x:c r="E3095" s="8" t="s">
        <x:v>543</x:v>
      </x:c>
      <x:c r="F3095" s="8" t="s">
        <x:v>495</x:v>
      </x:c>
      <x:c r="G3095" s="8" t="s">
        <x:v>7111</x:v>
      </x:c>
      <x:c r="H3095" s="8" t="s">
        <x:v>124</x:v>
      </x:c>
      <x:c r="I3095" s="9">
        <x:v>33930</x:v>
      </x:c>
    </x:row>
    <x:row r="3096" spans="1:9" ht="20.64999999999999857891">
      <x:c r="A3096" s="7" t="s">
        <x:v>1816</x:v>
      </x:c>
      <x:c r="B3096" s="7" t="s">
        <x:v>8091</x:v>
      </x:c>
      <x:c r="C3096" s="8" t="s">
        <x:v>356</x:v>
      </x:c>
      <x:c r="D3096" s="8" t="s">
        <x:v>423</x:v>
      </x:c>
      <x:c r="E3096" s="8" t="s">
        <x:v>543</x:v>
      </x:c>
      <x:c r="F3096" s="8" t="s">
        <x:v>495</x:v>
      </x:c>
      <x:c r="G3096" s="8" t="s">
        <x:v>7111</x:v>
      </x:c>
      <x:c r="H3096" s="8" t="s">
        <x:v>124</x:v>
      </x:c>
      <x:c r="I3096" s="9">
        <x:v>41980</x:v>
      </x:c>
    </x:row>
    <x:row r="3097" spans="1:9" ht="20.64999999999999857891">
      <x:c r="A3097" s="7" t="s">
        <x:v>1816</x:v>
      </x:c>
      <x:c r="B3097" s="7" t="s">
        <x:v>3456</x:v>
      </x:c>
      <x:c r="C3097" s="8" t="s">
        <x:v>356</x:v>
      </x:c>
      <x:c r="D3097" s="8" t="s">
        <x:v>421</x:v>
      </x:c>
      <x:c r="E3097" s="8" t="s">
        <x:v>543</x:v>
      </x:c>
      <x:c r="F3097" s="8" t="s">
        <x:v>495</x:v>
      </x:c>
      <x:c r="G3097" s="8" t="s">
        <x:v>7111</x:v>
      </x:c>
      <x:c r="H3097" s="8" t="s">
        <x:v>124</x:v>
      </x:c>
      <x:c r="I3097" s="9">
        <x:v>54440</x:v>
      </x:c>
    </x:row>
    <x:row r="3098" spans="1:9" ht="20.64999999999999857891">
      <x:c r="A3098" s="7" t="s">
        <x:v>1816</x:v>
      </x:c>
      <x:c r="B3098" s="7" t="s">
        <x:v>2593</x:v>
      </x:c>
      <x:c r="C3098" s="8" t="s">
        <x:v>356</x:v>
      </x:c>
      <x:c r="D3098" s="8" t="s">
        <x:v>268</x:v>
      </x:c>
      <x:c r="E3098" s="8" t="s">
        <x:v>543</x:v>
      </x:c>
      <x:c r="F3098" s="8" t="s">
        <x:v>495</x:v>
      </x:c>
      <x:c r="G3098" s="8" t="s">
        <x:v>7111</x:v>
      </x:c>
      <x:c r="H3098" s="8" t="s">
        <x:v>124</x:v>
      </x:c>
      <x:c r="I3098" s="9">
        <x:v>66840</x:v>
      </x:c>
    </x:row>
    <x:row r="3099" spans="1:9" ht="20.64999999999999857891">
      <x:c r="A3099" s="7" t="s">
        <x:v>1816</x:v>
      </x:c>
      <x:c r="B3099" s="7" t="s">
        <x:v>1634</x:v>
      </x:c>
      <x:c r="C3099" s="8" t="s">
        <x:v>356</x:v>
      </x:c>
      <x:c r="D3099" s="8" t="s">
        <x:v>534</x:v>
      </x:c>
      <x:c r="E3099" s="8" t="s">
        <x:v>543</x:v>
      </x:c>
      <x:c r="F3099" s="8" t="s">
        <x:v>495</x:v>
      </x:c>
      <x:c r="G3099" s="8" t="s">
        <x:v>7111</x:v>
      </x:c>
      <x:c r="H3099" s="8" t="s">
        <x:v>124</x:v>
      </x:c>
      <x:c r="I3099" s="9">
        <x:v>79690</x:v>
      </x:c>
    </x:row>
    <x:row r="3100" spans="1:9" ht="20.64999999999999857891">
      <x:c r="A3100" s="7" t="s">
        <x:v>1816</x:v>
      </x:c>
      <x:c r="B3100" s="7" t="s">
        <x:v>3308</x:v>
      </x:c>
      <x:c r="C3100" s="8" t="s">
        <x:v>356</x:v>
      </x:c>
      <x:c r="D3100" s="8" t="s">
        <x:v>438</x:v>
      </x:c>
      <x:c r="E3100" s="8" t="s">
        <x:v>543</x:v>
      </x:c>
      <x:c r="F3100" s="8" t="s">
        <x:v>495</x:v>
      </x:c>
      <x:c r="G3100" s="8" t="s">
        <x:v>7111</x:v>
      </x:c>
      <x:c r="H3100" s="8" t="s">
        <x:v>124</x:v>
      </x:c>
      <x:c r="I3100" s="9">
        <x:v>104920</x:v>
      </x:c>
    </x:row>
    <x:row r="3101" spans="1:9" ht="20.64999999999999857891">
      <x:c r="A3101" s="7" t="s">
        <x:v>1816</x:v>
      </x:c>
      <x:c r="B3101" s="7" t="s">
        <x:v>1651</x:v>
      </x:c>
      <x:c r="C3101" s="8" t="s">
        <x:v>356</x:v>
      </x:c>
      <x:c r="D3101" s="8" t="s">
        <x:v>288</x:v>
      </x:c>
      <x:c r="E3101" s="8" t="s">
        <x:v>543</x:v>
      </x:c>
      <x:c r="F3101" s="8" t="s">
        <x:v>495</x:v>
      </x:c>
      <x:c r="G3101" s="8" t="s">
        <x:v>7111</x:v>
      </x:c>
      <x:c r="H3101" s="8" t="s">
        <x:v>124</x:v>
      </x:c>
      <x:c r="I3101" s="9">
        <x:v>129690</x:v>
      </x:c>
    </x:row>
    <x:row r="3102" spans="1:9" ht="20.64999999999999857891">
      <x:c r="A3102" s="7" t="s">
        <x:v>1816</x:v>
      </x:c>
      <x:c r="B3102" s="7" t="s">
        <x:v>6433</x:v>
      </x:c>
      <x:c r="C3102" s="8" t="s">
        <x:v>356</x:v>
      </x:c>
      <x:c r="D3102" s="8" t="s">
        <x:v>412</x:v>
      </x:c>
      <x:c r="E3102" s="8" t="s">
        <x:v>543</x:v>
      </x:c>
      <x:c r="F3102" s="8" t="s">
        <x:v>495</x:v>
      </x:c>
      <x:c r="G3102" s="8" t="s">
        <x:v>7111</x:v>
      </x:c>
      <x:c r="H3102" s="8" t="s">
        <x:v>124</x:v>
      </x:c>
      <x:c r="I3102" s="9">
        <x:v>154920</x:v>
      </x:c>
    </x:row>
    <x:row r="3103" spans="1:9" ht="20.64999999999999857891">
      <x:c r="A3103" s="7" t="s">
        <x:v>1816</x:v>
      </x:c>
      <x:c r="B3103" s="7" t="s">
        <x:v>1615</x:v>
      </x:c>
      <x:c r="C3103" s="8" t="s">
        <x:v>356</x:v>
      </x:c>
      <x:c r="D3103" s="8" t="s">
        <x:v>376</x:v>
      </x:c>
      <x:c r="E3103" s="8" t="s">
        <x:v>543</x:v>
      </x:c>
      <x:c r="F3103" s="8" t="s">
        <x:v>495</x:v>
      </x:c>
      <x:c r="G3103" s="8" t="s">
        <x:v>7111</x:v>
      </x:c>
      <x:c r="H3103" s="8" t="s">
        <x:v>124</x:v>
      </x:c>
      <x:c r="I3103" s="9">
        <x:v>181490</x:v>
      </x:c>
    </x:row>
    <x:row r="3104" spans="1:9" ht="20.64999999999999857891">
      <x:c r="A3104" s="7" t="s">
        <x:v>1816</x:v>
      </x:c>
      <x:c r="B3104" s="7" t="s">
        <x:v>3508</x:v>
      </x:c>
      <x:c r="C3104" s="8" t="s">
        <x:v>356</x:v>
      </x:c>
      <x:c r="D3104" s="8" t="s">
        <x:v>499</x:v>
      </x:c>
      <x:c r="E3104" s="8" t="s">
        <x:v>543</x:v>
      </x:c>
      <x:c r="F3104" s="8" t="s">
        <x:v>495</x:v>
      </x:c>
      <x:c r="G3104" s="8" t="s">
        <x:v>7111</x:v>
      </x:c>
      <x:c r="H3104" s="8" t="s">
        <x:v>124</x:v>
      </x:c>
      <x:c r="I3104" s="9">
        <x:v>207950</x:v>
      </x:c>
    </x:row>
    <x:row r="3105" spans="1:9" ht="20.64999999999999857891">
      <x:c r="A3105" s="7" t="s">
        <x:v>1816</x:v>
      </x:c>
      <x:c r="B3105" s="7" t="s">
        <x:v>6287</x:v>
      </x:c>
      <x:c r="C3105" s="8" t="s">
        <x:v>356</x:v>
      </x:c>
      <x:c r="D3105" s="8" t="s">
        <x:v>350</x:v>
      </x:c>
      <x:c r="E3105" s="8" t="s">
        <x:v>543</x:v>
      </x:c>
      <x:c r="F3105" s="8" t="s">
        <x:v>495</x:v>
      </x:c>
      <x:c r="G3105" s="8" t="s">
        <x:v>7111</x:v>
      </x:c>
      <x:c r="H3105" s="8" t="s">
        <x:v>124</x:v>
      </x:c>
      <x:c r="I3105" s="9">
        <x:v>255700</x:v>
      </x:c>
    </x:row>
    <x:row r="3106" spans="1:9" ht="20.64999999999999857891">
      <x:c r="A3106" s="7" t="s">
        <x:v>1816</x:v>
      </x:c>
      <x:c r="B3106" s="7" t="s">
        <x:v>6050</x:v>
      </x:c>
      <x:c r="C3106" s="8" t="s">
        <x:v>356</x:v>
      </x:c>
      <x:c r="D3106" s="8" t="s">
        <x:v>541</x:v>
      </x:c>
      <x:c r="E3106" s="8" t="s">
        <x:v>543</x:v>
      </x:c>
      <x:c r="F3106" s="8" t="s">
        <x:v>495</x:v>
      </x:c>
      <x:c r="G3106" s="8" t="s">
        <x:v>7111</x:v>
      </x:c>
      <x:c r="H3106" s="8" t="s">
        <x:v>124</x:v>
      </x:c>
      <x:c r="I3106" s="9">
        <x:v>283960</x:v>
      </x:c>
    </x:row>
    <x:row r="3107" spans="1:9" ht="20.64999999999999857891">
      <x:c r="A3107" s="7" t="s">
        <x:v>1816</x:v>
      </x:c>
      <x:c r="B3107" s="7" t="s">
        <x:v>1626</x:v>
      </x:c>
      <x:c r="C3107" s="8" t="s">
        <x:v>356</x:v>
      </x:c>
      <x:c r="D3107" s="8" t="s">
        <x:v>373</x:v>
      </x:c>
      <x:c r="E3107" s="8" t="s">
        <x:v>543</x:v>
      </x:c>
      <x:c r="F3107" s="8" t="s">
        <x:v>495</x:v>
      </x:c>
      <x:c r="G3107" s="8" t="s">
        <x:v>7111</x:v>
      </x:c>
      <x:c r="H3107" s="8" t="s">
        <x:v>124</x:v>
      </x:c>
      <x:c r="I3107" s="9">
        <x:v>312810</x:v>
      </x:c>
    </x:row>
    <x:row r="3108" spans="1:9" ht="20.64999999999999857891">
      <x:c r="A3108" s="7" t="s">
        <x:v>1816</x:v>
      </x:c>
      <x:c r="B3108" s="7" t="s">
        <x:v>3131</x:v>
      </x:c>
      <x:c r="C3108" s="8" t="s">
        <x:v>356</x:v>
      </x:c>
      <x:c r="D3108" s="8" t="s">
        <x:v>265</x:v>
      </x:c>
      <x:c r="E3108" s="8" t="s">
        <x:v>543</x:v>
      </x:c>
      <x:c r="F3108" s="8" t="s">
        <x:v>495</x:v>
      </x:c>
      <x:c r="G3108" s="8" t="s">
        <x:v>7111</x:v>
      </x:c>
      <x:c r="H3108" s="8" t="s">
        <x:v>124</x:v>
      </x:c>
      <x:c r="I3108" s="9">
        <x:v>363840</x:v>
      </x:c>
    </x:row>
    <x:row r="3109" spans="1:9" ht="20.64999999999999857891">
      <x:c r="A3109" s="7" t="s">
        <x:v>1816</x:v>
      </x:c>
      <x:c r="B3109" s="7" t="s">
        <x:v>8237</x:v>
      </x:c>
      <x:c r="C3109" s="8" t="s">
        <x:v>356</x:v>
      </x:c>
      <x:c r="D3109" s="8" t="s">
        <x:v>396</x:v>
      </x:c>
      <x:c r="E3109" s="8" t="s">
        <x:v>543</x:v>
      </x:c>
      <x:c r="F3109" s="8" t="s">
        <x:v>495</x:v>
      </x:c>
      <x:c r="G3109" s="8" t="s">
        <x:v>7111</x:v>
      </x:c>
      <x:c r="H3109" s="8" t="s">
        <x:v>124</x:v>
      </x:c>
      <x:c r="I3109" s="9">
        <x:v>394600</x:v>
      </x:c>
    </x:row>
    <x:row r="3110" spans="1:9" ht="20.64999999999999857891">
      <x:c r="A3110" s="7" t="s">
        <x:v>1816</x:v>
      </x:c>
      <x:c r="B3110" s="7" t="s">
        <x:v>4734</x:v>
      </x:c>
      <x:c r="C3110" s="8" t="s">
        <x:v>356</x:v>
      </x:c>
      <x:c r="D3110" s="8" t="s">
        <x:v>282</x:v>
      </x:c>
      <x:c r="E3110" s="8" t="s">
        <x:v>543</x:v>
      </x:c>
      <x:c r="F3110" s="8" t="s">
        <x:v>495</x:v>
      </x:c>
      <x:c r="G3110" s="8" t="s">
        <x:v>7111</x:v>
      </x:c>
      <x:c r="H3110" s="8" t="s">
        <x:v>124</x:v>
      </x:c>
      <x:c r="I3110" s="9">
        <x:v>425390</x:v>
      </x:c>
    </x:row>
    <x:row r="3111" spans="1:9" ht="20.64999999999999857891">
      <x:c r="A3111" s="7" t="s">
        <x:v>1816</x:v>
      </x:c>
      <x:c r="B3111" s="7" t="s">
        <x:v>7954</x:v>
      </x:c>
      <x:c r="C3111" s="8" t="s">
        <x:v>356</x:v>
      </x:c>
      <x:c r="D3111" s="8" t="s">
        <x:v>488</x:v>
      </x:c>
      <x:c r="E3111" s="8" t="s">
        <x:v>543</x:v>
      </x:c>
      <x:c r="F3111" s="8" t="s">
        <x:v>495</x:v>
      </x:c>
      <x:c r="G3111" s="8" t="s">
        <x:v>7111</x:v>
      </x:c>
      <x:c r="H3111" s="8" t="s">
        <x:v>124</x:v>
      </x:c>
      <x:c r="I3111" s="9">
        <x:v>455550</x:v>
      </x:c>
    </x:row>
    <x:row r="3112" spans="1:9" ht="20.64999999999999857891">
      <x:c r="A3112" s="7" t="s">
        <x:v>1816</x:v>
      </x:c>
      <x:c r="B3112" s="7" t="s">
        <x:v>8209</x:v>
      </x:c>
      <x:c r="C3112" s="8" t="s">
        <x:v>356</x:v>
      </x:c>
      <x:c r="D3112" s="8" t="s">
        <x:v>8035</x:v>
      </x:c>
      <x:c r="E3112" s="8" t="s">
        <x:v>543</x:v>
      </x:c>
      <x:c r="F3112" s="8" t="s">
        <x:v>495</x:v>
      </x:c>
      <x:c r="G3112" s="8" t="s">
        <x:v>7111</x:v>
      </x:c>
      <x:c r="H3112" s="8" t="s">
        <x:v>124</x:v>
      </x:c>
      <x:c r="I3112" s="9">
        <x:v>17170</x:v>
      </x:c>
    </x:row>
    <x:row r="3113" spans="1:9" ht="20.64999999999999857891">
      <x:c r="A3113" s="7" t="s">
        <x:v>1816</x:v>
      </x:c>
      <x:c r="B3113" s="7" t="s">
        <x:v>8019</x:v>
      </x:c>
      <x:c r="C3113" s="8" t="s">
        <x:v>356</x:v>
      </x:c>
      <x:c r="D3113" s="8" t="s">
        <x:v>3367</x:v>
      </x:c>
      <x:c r="E3113" s="8" t="s">
        <x:v>543</x:v>
      </x:c>
      <x:c r="F3113" s="8" t="s">
        <x:v>495</x:v>
      </x:c>
      <x:c r="G3113" s="8" t="s">
        <x:v>7111</x:v>
      </x:c>
      <x:c r="H3113" s="8" t="s">
        <x:v>124</x:v>
      </x:c>
      <x:c r="I3113" s="9">
        <x:v>22190</x:v>
      </x:c>
    </x:row>
    <x:row r="3114" spans="1:9" ht="20.64999999999999857891">
      <x:c r="A3114" s="7" t="s">
        <x:v>1816</x:v>
      </x:c>
      <x:c r="B3114" s="7" t="s">
        <x:v>7968</x:v>
      </x:c>
      <x:c r="C3114" s="8" t="s">
        <x:v>356</x:v>
      </x:c>
      <x:c r="D3114" s="8" t="s">
        <x:v>8241</x:v>
      </x:c>
      <x:c r="E3114" s="8" t="s">
        <x:v>543</x:v>
      </x:c>
      <x:c r="F3114" s="8" t="s">
        <x:v>495</x:v>
      </x:c>
      <x:c r="G3114" s="8" t="s">
        <x:v>7111</x:v>
      </x:c>
      <x:c r="H3114" s="8" t="s">
        <x:v>124</x:v>
      </x:c>
      <x:c r="I3114" s="9">
        <x:v>25640</x:v>
      </x:c>
    </x:row>
    <x:row r="3115" spans="1:9" ht="20.64999999999999857891">
      <x:c r="A3115" s="7" t="s">
        <x:v>1816</x:v>
      </x:c>
      <x:c r="B3115" s="7" t="s">
        <x:v>4705</x:v>
      </x:c>
      <x:c r="C3115" s="8" t="s">
        <x:v>356</x:v>
      </x:c>
      <x:c r="D3115" s="8" t="s">
        <x:v>4728</x:v>
      </x:c>
      <x:c r="E3115" s="8" t="s">
        <x:v>543</x:v>
      </x:c>
      <x:c r="F3115" s="8" t="s">
        <x:v>495</x:v>
      </x:c>
      <x:c r="G3115" s="8" t="s">
        <x:v>7111</x:v>
      </x:c>
      <x:c r="H3115" s="8" t="s">
        <x:v>124</x:v>
      </x:c>
      <x:c r="I3115" s="9">
        <x:v>31670</x:v>
      </x:c>
    </x:row>
    <x:row r="3116" spans="1:9" ht="20.64999999999999857891">
      <x:c r="A3116" s="7" t="s">
        <x:v>1816</x:v>
      </x:c>
      <x:c r="B3116" s="7" t="s">
        <x:v>1040</x:v>
      </x:c>
      <x:c r="C3116" s="8" t="s">
        <x:v>356</x:v>
      </x:c>
      <x:c r="D3116" s="8" t="s">
        <x:v>7957</x:v>
      </x:c>
      <x:c r="E3116" s="8" t="s">
        <x:v>543</x:v>
      </x:c>
      <x:c r="F3116" s="8" t="s">
        <x:v>495</x:v>
      </x:c>
      <x:c r="G3116" s="8" t="s">
        <x:v>7111</x:v>
      </x:c>
      <x:c r="H3116" s="8" t="s">
        <x:v>124</x:v>
      </x:c>
      <x:c r="I3116" s="9">
        <x:v>40580</x:v>
      </x:c>
    </x:row>
    <x:row r="3117" spans="1:9" ht="20.64999999999999857891">
      <x:c r="A3117" s="7" t="s">
        <x:v>1816</x:v>
      </x:c>
      <x:c r="B3117" s="7" t="s">
        <x:v>1799</x:v>
      </x:c>
      <x:c r="C3117" s="8" t="s">
        <x:v>356</x:v>
      </x:c>
      <x:c r="D3117" s="8" t="s">
        <x:v>3624</x:v>
      </x:c>
      <x:c r="E3117" s="8" t="s">
        <x:v>543</x:v>
      </x:c>
      <x:c r="F3117" s="8" t="s">
        <x:v>495</x:v>
      </x:c>
      <x:c r="G3117" s="8" t="s">
        <x:v>7111</x:v>
      </x:c>
      <x:c r="H3117" s="8" t="s">
        <x:v>124</x:v>
      </x:c>
      <x:c r="I3117" s="9">
        <x:v>47810</x:v>
      </x:c>
    </x:row>
    <x:row r="3118" spans="1:9" ht="20.64999999999999857891">
      <x:c r="A3118" s="7" t="s">
        <x:v>1816</x:v>
      </x:c>
      <x:c r="B3118" s="7" t="s">
        <x:v>1623</x:v>
      </x:c>
      <x:c r="C3118" s="8" t="s">
        <x:v>356</x:v>
      </x:c>
      <x:c r="D3118" s="8" t="s">
        <x:v>3931</x:v>
      </x:c>
      <x:c r="E3118" s="8" t="s">
        <x:v>543</x:v>
      </x:c>
      <x:c r="F3118" s="8" t="s">
        <x:v>495</x:v>
      </x:c>
      <x:c r="G3118" s="8" t="s">
        <x:v>7111</x:v>
      </x:c>
      <x:c r="H3118" s="8" t="s">
        <x:v>124</x:v>
      </x:c>
      <x:c r="I3118" s="9">
        <x:v>62050</x:v>
      </x:c>
    </x:row>
    <x:row r="3119" spans="1:9" ht="20.64999999999999857891">
      <x:c r="A3119" s="7" t="s">
        <x:v>4593</x:v>
      </x:c>
      <x:c r="B3119" s="7" t="s">
        <x:v>8141</x:v>
      </x:c>
      <x:c r="C3119" s="8" t="s">
        <x:v>181</x:v>
      </x:c>
      <x:c r="D3119" s="8" t="s">
        <x:v>538</x:v>
      </x:c>
      <x:c r="E3119" s="8" t="s">
        <x:v>543</x:v>
      </x:c>
      <x:c r="F3119" s="8" t="s">
        <x:v>495</x:v>
      </x:c>
      <x:c r="G3119" s="8" t="s">
        <x:v>7111</x:v>
      </x:c>
      <x:c r="H3119" s="8" t="s">
        <x:v>118</x:v>
      </x:c>
      <x:c r="I3119" s="9">
        <x:v>48310</x:v>
      </x:c>
    </x:row>
    <x:row r="3120" spans="1:9" ht="20.64999999999999857891">
      <x:c r="A3120" s="7" t="s">
        <x:v>4593</x:v>
      </x:c>
      <x:c r="B3120" s="7" t="s">
        <x:v>8235</x:v>
      </x:c>
      <x:c r="C3120" s="8" t="s">
        <x:v>181</x:v>
      </x:c>
      <x:c r="D3120" s="8" t="s">
        <x:v>469</x:v>
      </x:c>
      <x:c r="E3120" s="8" t="s">
        <x:v>543</x:v>
      </x:c>
      <x:c r="F3120" s="8" t="s">
        <x:v>495</x:v>
      </x:c>
      <x:c r="G3120" s="8" t="s">
        <x:v>7111</x:v>
      </x:c>
      <x:c r="H3120" s="8" t="s">
        <x:v>118</x:v>
      </x:c>
      <x:c r="I3120" s="9">
        <x:v>69480</x:v>
      </x:c>
    </x:row>
    <x:row r="3121" spans="1:9" ht="20.64999999999999857891">
      <x:c r="A3121" s="7" t="s">
        <x:v>4593</x:v>
      </x:c>
      <x:c r="B3121" s="7" t="s">
        <x:v>4462</x:v>
      </x:c>
      <x:c r="C3121" s="8" t="s">
        <x:v>181</x:v>
      </x:c>
      <x:c r="D3121" s="8" t="s">
        <x:v>510</x:v>
      </x:c>
      <x:c r="E3121" s="8" t="s">
        <x:v>543</x:v>
      </x:c>
      <x:c r="F3121" s="8" t="s">
        <x:v>495</x:v>
      </x:c>
      <x:c r="G3121" s="8" t="s">
        <x:v>7111</x:v>
      </x:c>
      <x:c r="H3121" s="8" t="s">
        <x:v>118</x:v>
      </x:c>
      <x:c r="I3121" s="9">
        <x:v>139650</x:v>
      </x:c>
    </x:row>
    <x:row r="3122" spans="1:9" ht="20.64999999999999857891">
      <x:c r="A3122" s="7" t="s">
        <x:v>4593</x:v>
      </x:c>
      <x:c r="B3122" s="7" t="s">
        <x:v>6116</x:v>
      </x:c>
      <x:c r="C3122" s="8" t="s">
        <x:v>181</x:v>
      </x:c>
      <x:c r="D3122" s="8" t="s">
        <x:v>548</x:v>
      </x:c>
      <x:c r="E3122" s="8" t="s">
        <x:v>543</x:v>
      </x:c>
      <x:c r="F3122" s="8" t="s">
        <x:v>495</x:v>
      </x:c>
      <x:c r="G3122" s="8" t="s">
        <x:v>7111</x:v>
      </x:c>
      <x:c r="H3122" s="8" t="s">
        <x:v>118</x:v>
      </x:c>
      <x:c r="I3122" s="9">
        <x:v>233000</x:v>
      </x:c>
    </x:row>
    <x:row r="3123" spans="1:9" ht="20.64999999999999857891">
      <x:c r="A3123" s="7" t="s">
        <x:v>4593</x:v>
      </x:c>
      <x:c r="B3123" s="7" t="s">
        <x:v>4449</x:v>
      </x:c>
      <x:c r="C3123" s="8" t="s">
        <x:v>181</x:v>
      </x:c>
      <x:c r="D3123" s="8" t="s">
        <x:v>383</x:v>
      </x:c>
      <x:c r="E3123" s="8" t="s">
        <x:v>543</x:v>
      </x:c>
      <x:c r="F3123" s="8" t="s">
        <x:v>495</x:v>
      </x:c>
      <x:c r="G3123" s="8" t="s">
        <x:v>7111</x:v>
      </x:c>
      <x:c r="H3123" s="8" t="s">
        <x:v>118</x:v>
      </x:c>
      <x:c r="I3123" s="9">
        <x:v>384120</x:v>
      </x:c>
    </x:row>
    <x:row r="3124" spans="1:9" ht="20.64999999999999857891">
      <x:c r="A3124" s="7" t="s">
        <x:v>4593</x:v>
      </x:c>
      <x:c r="B3124" s="7" t="s">
        <x:v>4463</x:v>
      </x:c>
      <x:c r="C3124" s="8" t="s">
        <x:v>181</x:v>
      </x:c>
      <x:c r="D3124" s="8" t="s">
        <x:v>460</x:v>
      </x:c>
      <x:c r="E3124" s="8" t="s">
        <x:v>543</x:v>
      </x:c>
      <x:c r="F3124" s="8" t="s">
        <x:v>495</x:v>
      </x:c>
      <x:c r="G3124" s="8" t="s">
        <x:v>7111</x:v>
      </x:c>
      <x:c r="H3124" s="8" t="s">
        <x:v>118</x:v>
      </x:c>
      <x:c r="I3124" s="9">
        <x:v>671660</x:v>
      </x:c>
    </x:row>
    <x:row r="3125" spans="1:9" ht="20.64999999999999857891">
      <x:c r="A3125" s="7" t="s">
        <x:v>4593</x:v>
      </x:c>
      <x:c r="B3125" s="7" t="s">
        <x:v>7929</x:v>
      </x:c>
      <x:c r="C3125" s="8" t="s">
        <x:v>181</x:v>
      </x:c>
      <x:c r="D3125" s="8" t="s">
        <x:v>312</x:v>
      </x:c>
      <x:c r="E3125" s="8" t="s">
        <x:v>543</x:v>
      </x:c>
      <x:c r="F3125" s="8" t="s">
        <x:v>495</x:v>
      </x:c>
      <x:c r="G3125" s="8" t="s">
        <x:v>7111</x:v>
      </x:c>
      <x:c r="H3125" s="8" t="s">
        <x:v>118</x:v>
      </x:c>
      <x:c r="I3125" s="9">
        <x:v>935940</x:v>
      </x:c>
    </x:row>
    <x:row r="3126" spans="1:9" ht="20.64999999999999857891">
      <x:c r="A3126" s="7" t="s">
        <x:v>4593</x:v>
      </x:c>
      <x:c r="B3126" s="7" t="s">
        <x:v>4771</x:v>
      </x:c>
      <x:c r="C3126" s="8" t="s">
        <x:v>8457</x:v>
      </x:c>
      <x:c r="D3126" s="8" t="s">
        <x:v>951</x:v>
      </x:c>
      <x:c r="E3126" s="8" t="s">
        <x:v>543</x:v>
      </x:c>
      <x:c r="F3126" s="8" t="s">
        <x:v>495</x:v>
      </x:c>
      <x:c r="G3126" s="8" t="s">
        <x:v>7111</x:v>
      </x:c>
      <x:c r="H3126" s="8" t="s">
        <x:v>118</x:v>
      </x:c>
      <x:c r="I3126" s="9">
        <x:v>2810</x:v>
      </x:c>
    </x:row>
    <x:row r="3127" spans="1:9" ht="20.64999999999999857891">
      <x:c r="A3127" s="7" t="s">
        <x:v>4593</x:v>
      </x:c>
      <x:c r="B3127" s="7" t="s">
        <x:v>8186</x:v>
      </x:c>
      <x:c r="C3127" s="8" t="s">
        <x:v>8457</x:v>
      </x:c>
      <x:c r="D3127" s="8" t="s">
        <x:v>947</x:v>
      </x:c>
      <x:c r="E3127" s="8" t="s">
        <x:v>543</x:v>
      </x:c>
      <x:c r="F3127" s="8" t="s">
        <x:v>495</x:v>
      </x:c>
      <x:c r="G3127" s="8" t="s">
        <x:v>7111</x:v>
      </x:c>
      <x:c r="H3127" s="8" t="s">
        <x:v>118</x:v>
      </x:c>
      <x:c r="I3127" s="9">
        <x:v>3760</x:v>
      </x:c>
    </x:row>
    <x:row r="3128" spans="1:9" ht="20.64999999999999857891">
      <x:c r="A3128" s="7" t="s">
        <x:v>4593</x:v>
      </x:c>
      <x:c r="B3128" s="7" t="s">
        <x:v>1171</x:v>
      </x:c>
      <x:c r="C3128" s="8" t="s">
        <x:v>8457</x:v>
      </x:c>
      <x:c r="D3128" s="8" t="s">
        <x:v>922</x:v>
      </x:c>
      <x:c r="E3128" s="8" t="s">
        <x:v>543</x:v>
      </x:c>
      <x:c r="F3128" s="8" t="s">
        <x:v>495</x:v>
      </x:c>
      <x:c r="G3128" s="8" t="s">
        <x:v>7111</x:v>
      </x:c>
      <x:c r="H3128" s="8" t="s">
        <x:v>118</x:v>
      </x:c>
      <x:c r="I3128" s="9">
        <x:v>4930</x:v>
      </x:c>
    </x:row>
    <x:row r="3129" spans="1:9" ht="20.64999999999999857891">
      <x:c r="A3129" s="7" t="s">
        <x:v>4593</x:v>
      </x:c>
      <x:c r="B3129" s="7" t="s">
        <x:v>3421</x:v>
      </x:c>
      <x:c r="C3129" s="8" t="s">
        <x:v>8457</x:v>
      </x:c>
      <x:c r="D3129" s="8" t="s">
        <x:v>939</x:v>
      </x:c>
      <x:c r="E3129" s="8" t="s">
        <x:v>543</x:v>
      </x:c>
      <x:c r="F3129" s="8" t="s">
        <x:v>495</x:v>
      </x:c>
      <x:c r="G3129" s="8" t="s">
        <x:v>7111</x:v>
      </x:c>
      <x:c r="H3129" s="8" t="s">
        <x:v>118</x:v>
      </x:c>
      <x:c r="I3129" s="9">
        <x:v>6210</x:v>
      </x:c>
    </x:row>
    <x:row r="3130" spans="1:9" ht="20.64999999999999857891">
      <x:c r="A3130" s="7" t="s">
        <x:v>4593</x:v>
      </x:c>
      <x:c r="B3130" s="7" t="s">
        <x:v>1617</x:v>
      </x:c>
      <x:c r="C3130" s="8" t="s">
        <x:v>8457</x:v>
      </x:c>
      <x:c r="D3130" s="8" t="s">
        <x:v>940</x:v>
      </x:c>
      <x:c r="E3130" s="8" t="s">
        <x:v>543</x:v>
      </x:c>
      <x:c r="F3130" s="8" t="s">
        <x:v>495</x:v>
      </x:c>
      <x:c r="G3130" s="8" t="s">
        <x:v>7111</x:v>
      </x:c>
      <x:c r="H3130" s="8" t="s">
        <x:v>118</x:v>
      </x:c>
      <x:c r="I3130" s="9">
        <x:v>7550</x:v>
      </x:c>
    </x:row>
    <x:row r="3131" spans="1:9" ht="20.64999999999999857891">
      <x:c r="A3131" s="7" t="s">
        <x:v>4593</x:v>
      </x:c>
      <x:c r="B3131" s="7" t="s">
        <x:v>7911</x:v>
      </x:c>
      <x:c r="C3131" s="8" t="s">
        <x:v>8457</x:v>
      </x:c>
      <x:c r="D3131" s="8" t="s">
        <x:v>116</x:v>
      </x:c>
      <x:c r="E3131" s="8" t="s">
        <x:v>543</x:v>
      </x:c>
      <x:c r="F3131" s="8" t="s">
        <x:v>495</x:v>
      </x:c>
      <x:c r="G3131" s="8" t="s">
        <x:v>7111</x:v>
      </x:c>
      <x:c r="H3131" s="8" t="s">
        <x:v>118</x:v>
      </x:c>
      <x:c r="I3131" s="9">
        <x:v>11040</x:v>
      </x:c>
    </x:row>
    <x:row r="3132" spans="1:9" ht="20.64999999999999857891">
      <x:c r="A3132" s="7" t="s">
        <x:v>4593</x:v>
      </x:c>
      <x:c r="B3132" s="7" t="s">
        <x:v>6282</x:v>
      </x:c>
      <x:c r="C3132" s="8" t="s">
        <x:v>8457</x:v>
      </x:c>
      <x:c r="D3132" s="8" t="s">
        <x:v>932</x:v>
      </x:c>
      <x:c r="E3132" s="8" t="s">
        <x:v>543</x:v>
      </x:c>
      <x:c r="F3132" s="8" t="s">
        <x:v>495</x:v>
      </x:c>
      <x:c r="G3132" s="8" t="s">
        <x:v>7111</x:v>
      </x:c>
      <x:c r="H3132" s="8" t="s">
        <x:v>118</x:v>
      </x:c>
      <x:c r="I3132" s="9">
        <x:v>17450</x:v>
      </x:c>
    </x:row>
    <x:row r="3133" spans="1:9" ht="20.64999999999999857891">
      <x:c r="A3133" s="7" t="s">
        <x:v>4593</x:v>
      </x:c>
      <x:c r="B3133" s="7" t="s">
        <x:v>1559</x:v>
      </x:c>
      <x:c r="C3133" s="8" t="s">
        <x:v>8457</x:v>
      </x:c>
      <x:c r="D3133" s="8" t="s">
        <x:v>902</x:v>
      </x:c>
      <x:c r="E3133" s="8" t="s">
        <x:v>543</x:v>
      </x:c>
      <x:c r="F3133" s="8" t="s">
        <x:v>495</x:v>
      </x:c>
      <x:c r="G3133" s="8" t="s">
        <x:v>7111</x:v>
      </x:c>
      <x:c r="H3133" s="8" t="s">
        <x:v>118</x:v>
      </x:c>
      <x:c r="I3133" s="9">
        <x:v>24540</x:v>
      </x:c>
    </x:row>
    <x:row r="3134" spans="1:9" ht="20.64999999999999857891">
      <x:c r="A3134" s="7" t="s">
        <x:v>4593</x:v>
      </x:c>
      <x:c r="B3134" s="7" t="s">
        <x:v>3406</x:v>
      </x:c>
      <x:c r="C3134" s="8" t="s">
        <x:v>8457</x:v>
      </x:c>
      <x:c r="D3134" s="8" t="s">
        <x:v>459</x:v>
      </x:c>
      <x:c r="E3134" s="8" t="s">
        <x:v>543</x:v>
      </x:c>
      <x:c r="F3134" s="8" t="s">
        <x:v>495</x:v>
      </x:c>
      <x:c r="G3134" s="8" t="s">
        <x:v>7111</x:v>
      </x:c>
      <x:c r="H3134" s="8" t="s">
        <x:v>118</x:v>
      </x:c>
      <x:c r="I3134" s="9">
        <x:v>42480</x:v>
      </x:c>
    </x:row>
    <x:row r="3135" spans="1:9" ht="20.64999999999999857891">
      <x:c r="A3135" s="7" t="s">
        <x:v>4593</x:v>
      </x:c>
      <x:c r="B3135" s="7" t="s">
        <x:v>6327</x:v>
      </x:c>
      <x:c r="C3135" s="8" t="s">
        <x:v>8457</x:v>
      </x:c>
      <x:c r="D3135" s="8" t="s">
        <x:v>538</x:v>
      </x:c>
      <x:c r="E3135" s="8" t="s">
        <x:v>543</x:v>
      </x:c>
      <x:c r="F3135" s="8" t="s">
        <x:v>495</x:v>
      </x:c>
      <x:c r="G3135" s="8" t="s">
        <x:v>7111</x:v>
      </x:c>
      <x:c r="H3135" s="8" t="s">
        <x:v>118</x:v>
      </x:c>
      <x:c r="I3135" s="9">
        <x:v>77440</x:v>
      </x:c>
    </x:row>
    <x:row r="3136" spans="1:9" ht="20.64999999999999857891">
      <x:c r="A3136" s="7" t="s">
        <x:v>4593</x:v>
      </x:c>
      <x:c r="B3136" s="7" t="s">
        <x:v>4764</x:v>
      </x:c>
      <x:c r="C3136" s="8" t="s">
        <x:v>8457</x:v>
      </x:c>
      <x:c r="D3136" s="8" t="s">
        <x:v>469</x:v>
      </x:c>
      <x:c r="E3136" s="8" t="s">
        <x:v>543</x:v>
      </x:c>
      <x:c r="F3136" s="8" t="s">
        <x:v>495</x:v>
      </x:c>
      <x:c r="G3136" s="8" t="s">
        <x:v>7111</x:v>
      </x:c>
      <x:c r="H3136" s="8" t="s">
        <x:v>118</x:v>
      </x:c>
      <x:c r="I3136" s="9">
        <x:v>111380</x:v>
      </x:c>
    </x:row>
    <x:row r="3137" spans="1:9" ht="20.64999999999999857891">
      <x:c r="A3137" s="7" t="s">
        <x:v>4593</x:v>
      </x:c>
      <x:c r="B3137" s="7" t="s">
        <x:v>4435</x:v>
      </x:c>
      <x:c r="C3137" s="8" t="s">
        <x:v>8457</x:v>
      </x:c>
      <x:c r="D3137" s="8" t="s">
        <x:v>510</x:v>
      </x:c>
      <x:c r="E3137" s="8" t="s">
        <x:v>543</x:v>
      </x:c>
      <x:c r="F3137" s="8" t="s">
        <x:v>495</x:v>
      </x:c>
      <x:c r="G3137" s="8" t="s">
        <x:v>7111</x:v>
      </x:c>
      <x:c r="H3137" s="8" t="s">
        <x:v>118</x:v>
      </x:c>
      <x:c r="I3137" s="9">
        <x:v>269480</x:v>
      </x:c>
    </x:row>
    <x:row r="3138" spans="1:9" ht="20.64999999999999857891">
      <x:c r="A3138" s="7" t="s">
        <x:v>4593</x:v>
      </x:c>
      <x:c r="B3138" s="7" t="s">
        <x:v>1609</x:v>
      </x:c>
      <x:c r="C3138" s="8" t="s">
        <x:v>8457</x:v>
      </x:c>
      <x:c r="D3138" s="8" t="s">
        <x:v>548</x:v>
      </x:c>
      <x:c r="E3138" s="8" t="s">
        <x:v>543</x:v>
      </x:c>
      <x:c r="F3138" s="8" t="s">
        <x:v>495</x:v>
      </x:c>
      <x:c r="G3138" s="8" t="s">
        <x:v>7111</x:v>
      </x:c>
      <x:c r="H3138" s="8" t="s">
        <x:v>118</x:v>
      </x:c>
      <x:c r="I3138" s="9">
        <x:v>459260</x:v>
      </x:c>
    </x:row>
    <x:row r="3139" spans="1:9" ht="20.64999999999999857891">
      <x:c r="A3139" s="7" t="s">
        <x:v>4593</x:v>
      </x:c>
      <x:c r="B3139" s="7" t="s">
        <x:v>1050</x:v>
      </x:c>
      <x:c r="C3139" s="8" t="s">
        <x:v>8457</x:v>
      </x:c>
      <x:c r="D3139" s="8" t="s">
        <x:v>383</x:v>
      </x:c>
      <x:c r="E3139" s="8" t="s">
        <x:v>543</x:v>
      </x:c>
      <x:c r="F3139" s="8" t="s">
        <x:v>495</x:v>
      </x:c>
      <x:c r="G3139" s="8" t="s">
        <x:v>7111</x:v>
      </x:c>
      <x:c r="H3139" s="8" t="s">
        <x:v>118</x:v>
      </x:c>
      <x:c r="I3139" s="9">
        <x:v>631730</x:v>
      </x:c>
    </x:row>
    <x:row r="3140" spans="1:9" ht="20.64999999999999857891">
      <x:c r="A3140" s="7" t="s">
        <x:v>4593</x:v>
      </x:c>
      <x:c r="B3140" s="7" t="s">
        <x:v>1052</x:v>
      </x:c>
      <x:c r="C3140" s="8" t="s">
        <x:v>8457</x:v>
      </x:c>
      <x:c r="D3140" s="8" t="s">
        <x:v>460</x:v>
      </x:c>
      <x:c r="E3140" s="8" t="s">
        <x:v>543</x:v>
      </x:c>
      <x:c r="F3140" s="8" t="s">
        <x:v>495</x:v>
      </x:c>
      <x:c r="G3140" s="8" t="s">
        <x:v>7111</x:v>
      </x:c>
      <x:c r="H3140" s="8" t="s">
        <x:v>118</x:v>
      </x:c>
      <x:c r="I3140" s="9">
        <x:v>1182680</x:v>
      </x:c>
    </x:row>
    <x:row r="3141" spans="1:9" ht="20.64999999999999857891">
      <x:c r="A3141" s="7" t="s">
        <x:v>4593</x:v>
      </x:c>
      <x:c r="B3141" s="7" t="s">
        <x:v>7945</x:v>
      </x:c>
      <x:c r="C3141" s="8" t="s">
        <x:v>8457</x:v>
      </x:c>
      <x:c r="D3141" s="8" t="s">
        <x:v>312</x:v>
      </x:c>
      <x:c r="E3141" s="8" t="s">
        <x:v>543</x:v>
      </x:c>
      <x:c r="F3141" s="8" t="s">
        <x:v>495</x:v>
      </x:c>
      <x:c r="G3141" s="8" t="s">
        <x:v>7111</x:v>
      </x:c>
      <x:c r="H3141" s="8" t="s">
        <x:v>118</x:v>
      </x:c>
      <x:c r="I3141" s="9">
        <x:v>1686140</x:v>
      </x:c>
    </x:row>
    <x:row r="3142" spans="1:9" ht="20.64999999999999857891">
      <x:c r="A3142" s="7" t="s">
        <x:v>4593</x:v>
      </x:c>
      <x:c r="B3142" s="7" t="s">
        <x:v>1616</x:v>
      </x:c>
      <x:c r="C3142" s="8" t="s">
        <x:v>970</x:v>
      </x:c>
      <x:c r="D3142" s="8" t="s">
        <x:v>951</x:v>
      </x:c>
      <x:c r="E3142" s="8" t="s">
        <x:v>543</x:v>
      </x:c>
      <x:c r="F3142" s="8" t="s">
        <x:v>495</x:v>
      </x:c>
      <x:c r="G3142" s="8" t="s">
        <x:v>7111</x:v>
      </x:c>
      <x:c r="H3142" s="8" t="s">
        <x:v>118</x:v>
      </x:c>
      <x:c r="I3142" s="9">
        <x:v>3150</x:v>
      </x:c>
    </x:row>
    <x:row r="3143" spans="1:9" ht="20.64999999999999857891">
      <x:c r="A3143" s="7" t="s">
        <x:v>4593</x:v>
      </x:c>
      <x:c r="B3143" s="7" t="s">
        <x:v>1036</x:v>
      </x:c>
      <x:c r="C3143" s="8" t="s">
        <x:v>970</x:v>
      </x:c>
      <x:c r="D3143" s="8" t="s">
        <x:v>947</x:v>
      </x:c>
      <x:c r="E3143" s="8" t="s">
        <x:v>543</x:v>
      </x:c>
      <x:c r="F3143" s="8" t="s">
        <x:v>495</x:v>
      </x:c>
      <x:c r="G3143" s="8" t="s">
        <x:v>7111</x:v>
      </x:c>
      <x:c r="H3143" s="8" t="s">
        <x:v>118</x:v>
      </x:c>
      <x:c r="I3143" s="9">
        <x:v>4290</x:v>
      </x:c>
    </x:row>
    <x:row r="3144" spans="1:9" ht="20.64999999999999857891">
      <x:c r="A3144" s="7" t="s">
        <x:v>4593</x:v>
      </x:c>
      <x:c r="B3144" s="7" t="s">
        <x:v>1073</x:v>
      </x:c>
      <x:c r="C3144" s="8" t="s">
        <x:v>970</x:v>
      </x:c>
      <x:c r="D3144" s="8" t="s">
        <x:v>922</x:v>
      </x:c>
      <x:c r="E3144" s="8" t="s">
        <x:v>543</x:v>
      </x:c>
      <x:c r="F3144" s="8" t="s">
        <x:v>495</x:v>
      </x:c>
      <x:c r="G3144" s="8" t="s">
        <x:v>7111</x:v>
      </x:c>
      <x:c r="H3144" s="8" t="s">
        <x:v>118</x:v>
      </x:c>
      <x:c r="I3144" s="9">
        <x:v>5710</x:v>
      </x:c>
    </x:row>
    <x:row r="3145" spans="1:9" ht="20.64999999999999857891">
      <x:c r="A3145" s="7" t="s">
        <x:v>4593</x:v>
      </x:c>
      <x:c r="B3145" s="7" t="s">
        <x:v>4442</x:v>
      </x:c>
      <x:c r="C3145" s="8" t="s">
        <x:v>970</x:v>
      </x:c>
      <x:c r="D3145" s="8" t="s">
        <x:v>939</x:v>
      </x:c>
      <x:c r="E3145" s="8" t="s">
        <x:v>543</x:v>
      </x:c>
      <x:c r="F3145" s="8" t="s">
        <x:v>495</x:v>
      </x:c>
      <x:c r="G3145" s="8" t="s">
        <x:v>7111</x:v>
      </x:c>
      <x:c r="H3145" s="8" t="s">
        <x:v>118</x:v>
      </x:c>
      <x:c r="I3145" s="9">
        <x:v>7650</x:v>
      </x:c>
    </x:row>
    <x:row r="3146" spans="1:9" ht="20.64999999999999857891">
      <x:c r="A3146" s="7" t="s">
        <x:v>4593</x:v>
      </x:c>
      <x:c r="B3146" s="7" t="s">
        <x:v>7906</x:v>
      </x:c>
      <x:c r="C3146" s="8" t="s">
        <x:v>970</x:v>
      </x:c>
      <x:c r="D3146" s="8" t="s">
        <x:v>940</x:v>
      </x:c>
      <x:c r="E3146" s="8" t="s">
        <x:v>543</x:v>
      </x:c>
      <x:c r="F3146" s="8" t="s">
        <x:v>495</x:v>
      </x:c>
      <x:c r="G3146" s="8" t="s">
        <x:v>7111</x:v>
      </x:c>
      <x:c r="H3146" s="8" t="s">
        <x:v>118</x:v>
      </x:c>
      <x:c r="I3146" s="9">
        <x:v>9590</x:v>
      </x:c>
    </x:row>
    <x:row r="3147" spans="1:9" ht="20.64999999999999857891">
      <x:c r="A3147" s="7" t="s">
        <x:v>8270</x:v>
      </x:c>
      <x:c r="B3147" s="7" t="s">
        <x:v>3200</x:v>
      </x:c>
      <x:c r="C3147" s="8" t="s">
        <x:v>1374</x:v>
      </x:c>
      <x:c r="D3147" s="8" t="s">
        <x:v>5943</x:v>
      </x:c>
      <x:c r="E3147" s="8" t="s">
        <x:v>543</x:v>
      </x:c>
      <x:c r="F3147" s="8" t="s">
        <x:v>495</x:v>
      </x:c>
      <x:c r="G3147" s="8" t="s">
        <x:v>7111</x:v>
      </x:c>
      <x:c r="H3147" s="8" t="s">
        <x:v>124</x:v>
      </x:c>
      <x:c r="I3147" s="9">
        <x:v>4930</x:v>
      </x:c>
    </x:row>
    <x:row r="3148" spans="1:9" ht="20.64999999999999857891">
      <x:c r="A3148" s="7" t="s">
        <x:v>8270</x:v>
      </x:c>
      <x:c r="B3148" s="7" t="s">
        <x:v>7996</x:v>
      </x:c>
      <x:c r="C3148" s="8" t="s">
        <x:v>1374</x:v>
      </x:c>
      <x:c r="D3148" s="8" t="s">
        <x:v>5907</x:v>
      </x:c>
      <x:c r="E3148" s="8" t="s">
        <x:v>543</x:v>
      </x:c>
      <x:c r="F3148" s="8" t="s">
        <x:v>495</x:v>
      </x:c>
      <x:c r="G3148" s="8" t="s">
        <x:v>7111</x:v>
      </x:c>
      <x:c r="H3148" s="8" t="s">
        <x:v>124</x:v>
      </x:c>
      <x:c r="I3148" s="9">
        <x:v>6940</x:v>
      </x:c>
    </x:row>
    <x:row r="3149" spans="1:9" ht="20.64999999999999857891">
      <x:c r="A3149" s="7" t="s">
        <x:v>8270</x:v>
      </x:c>
      <x:c r="B3149" s="7" t="s">
        <x:v>6190</x:v>
      </x:c>
      <x:c r="C3149" s="8" t="s">
        <x:v>1374</x:v>
      </x:c>
      <x:c r="D3149" s="8" t="s">
        <x:v>187</x:v>
      </x:c>
      <x:c r="E3149" s="8" t="s">
        <x:v>543</x:v>
      </x:c>
      <x:c r="F3149" s="8" t="s">
        <x:v>495</x:v>
      </x:c>
      <x:c r="G3149" s="8" t="s">
        <x:v>7111</x:v>
      </x:c>
      <x:c r="H3149" s="8" t="s">
        <x:v>124</x:v>
      </x:c>
      <x:c r="I3149" s="9">
        <x:v>8880</x:v>
      </x:c>
    </x:row>
    <x:row r="3150" spans="1:9" ht="20.64999999999999857891">
      <x:c r="A3150" s="7" t="s">
        <x:v>8270</x:v>
      </x:c>
      <x:c r="B3150" s="7" t="s">
        <x:v>3292</x:v>
      </x:c>
      <x:c r="C3150" s="8" t="s">
        <x:v>1374</x:v>
      </x:c>
      <x:c r="D3150" s="8" t="s">
        <x:v>8415</x:v>
      </x:c>
      <x:c r="E3150" s="8" t="s">
        <x:v>543</x:v>
      </x:c>
      <x:c r="F3150" s="8" t="s">
        <x:v>495</x:v>
      </x:c>
      <x:c r="G3150" s="8" t="s">
        <x:v>7111</x:v>
      </x:c>
      <x:c r="H3150" s="8" t="s">
        <x:v>124</x:v>
      </x:c>
      <x:c r="I3150" s="9">
        <x:v>11540</x:v>
      </x:c>
    </x:row>
    <x:row r="3151" spans="1:9" ht="20.64999999999999857891">
      <x:c r="A3151" s="7" t="s">
        <x:v>8270</x:v>
      </x:c>
      <x:c r="B3151" s="7" t="s">
        <x:v>3926</x:v>
      </x:c>
      <x:c r="C3151" s="8" t="s">
        <x:v>1374</x:v>
      </x:c>
      <x:c r="D3151" s="8" t="s">
        <x:v>7071</x:v>
      </x:c>
      <x:c r="E3151" s="8" t="s">
        <x:v>543</x:v>
      </x:c>
      <x:c r="F3151" s="8" t="s">
        <x:v>495</x:v>
      </x:c>
      <x:c r="G3151" s="8" t="s">
        <x:v>7111</x:v>
      </x:c>
      <x:c r="H3151" s="8" t="s">
        <x:v>124</x:v>
      </x:c>
      <x:c r="I3151" s="9">
        <x:v>16540</x:v>
      </x:c>
    </x:row>
    <x:row r="3152" spans="1:9" ht="20.64999999999999857891">
      <x:c r="A3152" s="7" t="s">
        <x:v>8270</x:v>
      </x:c>
      <x:c r="B3152" s="7" t="s">
        <x:v>3657</x:v>
      </x:c>
      <x:c r="C3152" s="8" t="s">
        <x:v>1374</x:v>
      </x:c>
      <x:c r="D3152" s="8" t="s">
        <x:v>7052</x:v>
      </x:c>
      <x:c r="E3152" s="8" t="s">
        <x:v>543</x:v>
      </x:c>
      <x:c r="F3152" s="8" t="s">
        <x:v>495</x:v>
      </x:c>
      <x:c r="G3152" s="8" t="s">
        <x:v>7111</x:v>
      </x:c>
      <x:c r="H3152" s="8" t="s">
        <x:v>124</x:v>
      </x:c>
      <x:c r="I3152" s="9">
        <x:v>21920</x:v>
      </x:c>
    </x:row>
    <x:row r="3153" spans="1:9" ht="20.64999999999999857891">
      <x:c r="A3153" s="7" t="s">
        <x:v>8270</x:v>
      </x:c>
      <x:c r="B3153" s="7" t="s">
        <x:v>6285</x:v>
      </x:c>
      <x:c r="C3153" s="8" t="s">
        <x:v>1374</x:v>
      </x:c>
      <x:c r="D3153" s="8" t="s">
        <x:v>7190</x:v>
      </x:c>
      <x:c r="E3153" s="8" t="s">
        <x:v>543</x:v>
      </x:c>
      <x:c r="F3153" s="8" t="s">
        <x:v>495</x:v>
      </x:c>
      <x:c r="G3153" s="8" t="s">
        <x:v>7111</x:v>
      </x:c>
      <x:c r="H3153" s="8" t="s">
        <x:v>124</x:v>
      </x:c>
      <x:c r="I3153" s="9">
        <x:v>26020</x:v>
      </x:c>
    </x:row>
    <x:row r="3154" spans="1:9" ht="20.64999999999999857891">
      <x:c r="A3154" s="7" t="s">
        <x:v>8270</x:v>
      </x:c>
      <x:c r="B3154" s="7" t="s">
        <x:v>3922</x:v>
      </x:c>
      <x:c r="C3154" s="8" t="s">
        <x:v>1374</x:v>
      </x:c>
      <x:c r="D3154" s="8" t="s">
        <x:v>7195</x:v>
      </x:c>
      <x:c r="E3154" s="8" t="s">
        <x:v>543</x:v>
      </x:c>
      <x:c r="F3154" s="8" t="s">
        <x:v>495</x:v>
      </x:c>
      <x:c r="G3154" s="8" t="s">
        <x:v>7111</x:v>
      </x:c>
      <x:c r="H3154" s="8" t="s">
        <x:v>124</x:v>
      </x:c>
      <x:c r="I3154" s="9">
        <x:v>41200</x:v>
      </x:c>
    </x:row>
    <x:row r="3155" spans="1:9" ht="20.64999999999999857891">
      <x:c r="A3155" s="7" t="s">
        <x:v>8270</x:v>
      </x:c>
      <x:c r="B3155" s="7" t="s">
        <x:v>2644</x:v>
      </x:c>
      <x:c r="C3155" s="8" t="s">
        <x:v>1374</x:v>
      </x:c>
      <x:c r="D3155" s="8" t="s">
        <x:v>7183</x:v>
      </x:c>
      <x:c r="E3155" s="8" t="s">
        <x:v>543</x:v>
      </x:c>
      <x:c r="F3155" s="8" t="s">
        <x:v>495</x:v>
      </x:c>
      <x:c r="G3155" s="8" t="s">
        <x:v>7111</x:v>
      </x:c>
      <x:c r="H3155" s="8" t="s">
        <x:v>124</x:v>
      </x:c>
      <x:c r="I3155" s="9">
        <x:v>58580</x:v>
      </x:c>
    </x:row>
    <x:row r="3156" spans="1:9" ht="20.64999999999999857891">
      <x:c r="A3156" s="7" t="s">
        <x:v>8270</x:v>
      </x:c>
      <x:c r="B3156" s="7" t="s">
        <x:v>3628</x:v>
      </x:c>
      <x:c r="C3156" s="8" t="s">
        <x:v>1374</x:v>
      </x:c>
      <x:c r="D3156" s="8" t="s">
        <x:v>7181</x:v>
      </x:c>
      <x:c r="E3156" s="8" t="s">
        <x:v>543</x:v>
      </x:c>
      <x:c r="F3156" s="8" t="s">
        <x:v>495</x:v>
      </x:c>
      <x:c r="G3156" s="8" t="s">
        <x:v>7111</x:v>
      </x:c>
      <x:c r="H3156" s="8" t="s">
        <x:v>124</x:v>
      </x:c>
      <x:c r="I3156" s="9">
        <x:v>76480</x:v>
      </x:c>
    </x:row>
    <x:row r="3157" spans="1:9" ht="20.64999999999999857891">
      <x:c r="A3157" s="7" t="s">
        <x:v>8270</x:v>
      </x:c>
      <x:c r="B3157" s="7" t="s">
        <x:v>3248</x:v>
      </x:c>
      <x:c r="C3157" s="8" t="s">
        <x:v>1374</x:v>
      </x:c>
      <x:c r="D3157" s="8" t="s">
        <x:v>7189</x:v>
      </x:c>
      <x:c r="E3157" s="8" t="s">
        <x:v>543</x:v>
      </x:c>
      <x:c r="F3157" s="8" t="s">
        <x:v>495</x:v>
      </x:c>
      <x:c r="G3157" s="8" t="s">
        <x:v>7111</x:v>
      </x:c>
      <x:c r="H3157" s="8" t="s">
        <x:v>124</x:v>
      </x:c>
      <x:c r="I3157" s="9">
        <x:v>92770</x:v>
      </x:c>
    </x:row>
    <x:row r="3158" spans="1:9" ht="20.64999999999999857891">
      <x:c r="A3158" s="7" t="s">
        <x:v>8270</x:v>
      </x:c>
      <x:c r="B3158" s="7" t="s">
        <x:v>6311</x:v>
      </x:c>
      <x:c r="C3158" s="8" t="s">
        <x:v>1374</x:v>
      </x:c>
      <x:c r="D3158" s="8" t="s">
        <x:v>7143</x:v>
      </x:c>
      <x:c r="E3158" s="8" t="s">
        <x:v>543</x:v>
      </x:c>
      <x:c r="F3158" s="8" t="s">
        <x:v>495</x:v>
      </x:c>
      <x:c r="G3158" s="8" t="s">
        <x:v>7111</x:v>
      </x:c>
      <x:c r="H3158" s="8" t="s">
        <x:v>124</x:v>
      </x:c>
      <x:c r="I3158" s="9">
        <x:v>110410</x:v>
      </x:c>
    </x:row>
    <x:row r="3159" spans="1:9" ht="20.64999999999999857891">
      <x:c r="A3159" s="7" t="s">
        <x:v>8270</x:v>
      </x:c>
      <x:c r="B3159" s="7" t="s">
        <x:v>3890</x:v>
      </x:c>
      <x:c r="C3159" s="8" t="s">
        <x:v>3723</x:v>
      </x:c>
      <x:c r="D3159" s="8" t="s">
        <x:v>76</x:v>
      </x:c>
      <x:c r="E3159" s="8" t="s">
        <x:v>543</x:v>
      </x:c>
      <x:c r="F3159" s="8" t="s">
        <x:v>495</x:v>
      </x:c>
      <x:c r="G3159" s="8" t="s">
        <x:v>7111</x:v>
      </x:c>
      <x:c r="H3159" s="8" t="s">
        <x:v>124</x:v>
      </x:c>
      <x:c r="I3159" s="9">
        <x:v>9810</x:v>
      </x:c>
    </x:row>
    <x:row r="3160" spans="1:9" ht="20.64999999999999857891">
      <x:c r="A3160" s="7" t="s">
        <x:v>8270</x:v>
      </x:c>
      <x:c r="B3160" s="7" t="s">
        <x:v>2570</x:v>
      </x:c>
      <x:c r="C3160" s="8" t="s">
        <x:v>3723</x:v>
      </x:c>
      <x:c r="D3160" s="8" t="s">
        <x:v>2115</x:v>
      </x:c>
      <x:c r="E3160" s="8" t="s">
        <x:v>543</x:v>
      </x:c>
      <x:c r="F3160" s="8" t="s">
        <x:v>495</x:v>
      </x:c>
      <x:c r="G3160" s="8" t="s">
        <x:v>7111</x:v>
      </x:c>
      <x:c r="H3160" s="8" t="s">
        <x:v>124</x:v>
      </x:c>
      <x:c r="I3160" s="9">
        <x:v>10810</x:v>
      </x:c>
    </x:row>
    <x:row r="3161" spans="1:9" ht="20.64999999999999857891">
      <x:c r="A3161" s="7" t="s">
        <x:v>8270</x:v>
      </x:c>
      <x:c r="B3161" s="7" t="s">
        <x:v>3892</x:v>
      </x:c>
      <x:c r="C3161" s="8" t="s">
        <x:v>3723</x:v>
      </x:c>
      <x:c r="D3161" s="8" t="s">
        <x:v>2356</x:v>
      </x:c>
      <x:c r="E3161" s="8" t="s">
        <x:v>543</x:v>
      </x:c>
      <x:c r="F3161" s="8" t="s">
        <x:v>495</x:v>
      </x:c>
      <x:c r="G3161" s="8" t="s">
        <x:v>7111</x:v>
      </x:c>
      <x:c r="H3161" s="8" t="s">
        <x:v>124</x:v>
      </x:c>
      <x:c r="I3161" s="9">
        <x:v>14460</x:v>
      </x:c>
    </x:row>
    <x:row r="3162" spans="1:9" ht="20.64999999999999857891">
      <x:c r="A3162" s="7" t="s">
        <x:v>8270</x:v>
      </x:c>
      <x:c r="B3162" s="7" t="s">
        <x:v>3547</x:v>
      </x:c>
      <x:c r="C3162" s="8" t="s">
        <x:v>3723</x:v>
      </x:c>
      <x:c r="D3162" s="8" t="s">
        <x:v>2265</x:v>
      </x:c>
      <x:c r="E3162" s="8" t="s">
        <x:v>543</x:v>
      </x:c>
      <x:c r="F3162" s="8" t="s">
        <x:v>495</x:v>
      </x:c>
      <x:c r="G3162" s="8" t="s">
        <x:v>7111</x:v>
      </x:c>
      <x:c r="H3162" s="8" t="s">
        <x:v>124</x:v>
      </x:c>
      <x:c r="I3162" s="9">
        <x:v>18450</x:v>
      </x:c>
    </x:row>
    <x:row r="3163" spans="1:9" ht="20.64999999999999857891">
      <x:c r="A3163" s="7" t="s">
        <x:v>8270</x:v>
      </x:c>
      <x:c r="B3163" s="7" t="s">
        <x:v>3150</x:v>
      </x:c>
      <x:c r="C3163" s="8" t="s">
        <x:v>3723</x:v>
      </x:c>
      <x:c r="D3163" s="8" t="s">
        <x:v>1420</x:v>
      </x:c>
      <x:c r="E3163" s="8" t="s">
        <x:v>543</x:v>
      </x:c>
      <x:c r="F3163" s="8" t="s">
        <x:v>495</x:v>
      </x:c>
      <x:c r="G3163" s="8" t="s">
        <x:v>7111</x:v>
      </x:c>
      <x:c r="H3163" s="8" t="s">
        <x:v>124</x:v>
      </x:c>
      <x:c r="I3163" s="9">
        <x:v>22940</x:v>
      </x:c>
    </x:row>
    <x:row r="3164" spans="1:9" ht="20.64999999999999857891">
      <x:c r="A3164" s="7" t="s">
        <x:v>8270</x:v>
      </x:c>
      <x:c r="B3164" s="7" t="s">
        <x:v>3540</x:v>
      </x:c>
      <x:c r="C3164" s="8" t="s">
        <x:v>3723</x:v>
      </x:c>
      <x:c r="D3164" s="8" t="s">
        <x:v>1453</x:v>
      </x:c>
      <x:c r="E3164" s="8" t="s">
        <x:v>543</x:v>
      </x:c>
      <x:c r="F3164" s="8" t="s">
        <x:v>495</x:v>
      </x:c>
      <x:c r="G3164" s="8" t="s">
        <x:v>7111</x:v>
      </x:c>
      <x:c r="H3164" s="8" t="s">
        <x:v>124</x:v>
      </x:c>
      <x:c r="I3164" s="9">
        <x:v>30920</x:v>
      </x:c>
    </x:row>
    <x:row r="3165" spans="1:9" ht="20.64999999999999857891">
      <x:c r="A3165" s="7" t="s">
        <x:v>8270</x:v>
      </x:c>
      <x:c r="B3165" s="7" t="s">
        <x:v>8094</x:v>
      </x:c>
      <x:c r="C3165" s="8" t="s">
        <x:v>3723</x:v>
      </x:c>
      <x:c r="D3165" s="8" t="s">
        <x:v>2347</x:v>
      </x:c>
      <x:c r="E3165" s="8" t="s">
        <x:v>543</x:v>
      </x:c>
      <x:c r="F3165" s="8" t="s">
        <x:v>495</x:v>
      </x:c>
      <x:c r="G3165" s="8" t="s">
        <x:v>7111</x:v>
      </x:c>
      <x:c r="H3165" s="8" t="s">
        <x:v>124</x:v>
      </x:c>
      <x:c r="I3165" s="9">
        <x:v>39240</x:v>
      </x:c>
    </x:row>
    <x:row r="3166" spans="1:9" ht="20.64999999999999857891">
      <x:c r="A3166" s="7" t="s">
        <x:v>8270</x:v>
      </x:c>
      <x:c r="B3166" s="7" t="s">
        <x:v>3692</x:v>
      </x:c>
      <x:c r="C3166" s="8" t="s">
        <x:v>3723</x:v>
      </x:c>
      <x:c r="D3166" s="8" t="s">
        <x:v>1460</x:v>
      </x:c>
      <x:c r="E3166" s="8" t="s">
        <x:v>543</x:v>
      </x:c>
      <x:c r="F3166" s="8" t="s">
        <x:v>495</x:v>
      </x:c>
      <x:c r="G3166" s="8" t="s">
        <x:v>7111</x:v>
      </x:c>
      <x:c r="H3166" s="8" t="s">
        <x:v>124</x:v>
      </x:c>
      <x:c r="I3166" s="9">
        <x:v>45550</x:v>
      </x:c>
    </x:row>
    <x:row r="3167" spans="1:9" ht="20.64999999999999857891">
      <x:c r="A3167" s="7" t="s">
        <x:v>8270</x:v>
      </x:c>
      <x:c r="B3167" s="7" t="s">
        <x:v>3265</x:v>
      </x:c>
      <x:c r="C3167" s="8" t="s">
        <x:v>3723</x:v>
      </x:c>
      <x:c r="D3167" s="8" t="s">
        <x:v>22</x:v>
      </x:c>
      <x:c r="E3167" s="8" t="s">
        <x:v>543</x:v>
      </x:c>
      <x:c r="F3167" s="8" t="s">
        <x:v>495</x:v>
      </x:c>
      <x:c r="G3167" s="8" t="s">
        <x:v>7111</x:v>
      </x:c>
      <x:c r="H3167" s="8" t="s">
        <x:v>124</x:v>
      </x:c>
      <x:c r="I3167" s="9">
        <x:v>68310</x:v>
      </x:c>
    </x:row>
    <x:row r="3168" spans="1:9" ht="20.64999999999999857891">
      <x:c r="A3168" s="7" t="s">
        <x:v>8270</x:v>
      </x:c>
      <x:c r="B3168" s="7" t="s">
        <x:v>3911</x:v>
      </x:c>
      <x:c r="C3168" s="8" t="s">
        <x:v>3723</x:v>
      </x:c>
      <x:c r="D3168" s="8" t="s">
        <x:v>83</x:v>
      </x:c>
      <x:c r="E3168" s="8" t="s">
        <x:v>543</x:v>
      </x:c>
      <x:c r="F3168" s="8" t="s">
        <x:v>495</x:v>
      </x:c>
      <x:c r="G3168" s="8" t="s">
        <x:v>7111</x:v>
      </x:c>
      <x:c r="H3168" s="8" t="s">
        <x:v>124</x:v>
      </x:c>
      <x:c r="I3168" s="9">
        <x:v>94950</x:v>
      </x:c>
    </x:row>
    <x:row r="3169" spans="1:9" ht="20.64999999999999857891">
      <x:c r="A3169" s="7" t="s">
        <x:v>8270</x:v>
      </x:c>
      <x:c r="B3169" s="7" t="s">
        <x:v>2554</x:v>
      </x:c>
      <x:c r="C3169" s="8" t="s">
        <x:v>3723</x:v>
      </x:c>
      <x:c r="D3169" s="8" t="s">
        <x:v>838</x:v>
      </x:c>
      <x:c r="E3169" s="8" t="s">
        <x:v>543</x:v>
      </x:c>
      <x:c r="F3169" s="8" t="s">
        <x:v>495</x:v>
      </x:c>
      <x:c r="G3169" s="8" t="s">
        <x:v>7111</x:v>
      </x:c>
      <x:c r="H3169" s="8" t="s">
        <x:v>124</x:v>
      </x:c>
      <x:c r="I3169" s="9">
        <x:v>120690</x:v>
      </x:c>
    </x:row>
    <x:row r="3170" spans="1:9" ht="20.64999999999999857891">
      <x:c r="A3170" s="7" t="s">
        <x:v>8270</x:v>
      </x:c>
      <x:c r="B3170" s="7" t="s">
        <x:v>8039</x:v>
      </x:c>
      <x:c r="C3170" s="8" t="s">
        <x:v>3723</x:v>
      </x:c>
      <x:c r="D3170" s="8" t="s">
        <x:v>2105</x:v>
      </x:c>
      <x:c r="E3170" s="8" t="s">
        <x:v>543</x:v>
      </x:c>
      <x:c r="F3170" s="8" t="s">
        <x:v>495</x:v>
      </x:c>
      <x:c r="G3170" s="8" t="s">
        <x:v>7111</x:v>
      </x:c>
      <x:c r="H3170" s="8" t="s">
        <x:v>124</x:v>
      </x:c>
      <x:c r="I3170" s="9">
        <x:v>145380</x:v>
      </x:c>
    </x:row>
    <x:row r="3171" spans="1:9" ht="20.64999999999999857891">
      <x:c r="A3171" s="7" t="s">
        <x:v>3117</x:v>
      </x:c>
      <x:c r="B3171" s="7" t="s">
        <x:v>3710</x:v>
      </x:c>
      <x:c r="C3171" s="8" t="s">
        <x:v>2139</x:v>
      </x:c>
      <x:c r="D3171" s="8" t="s">
        <x:v>1504</x:v>
      </x:c>
      <x:c r="E3171" s="8" t="s">
        <x:v>543</x:v>
      </x:c>
      <x:c r="F3171" s="8" t="s">
        <x:v>495</x:v>
      </x:c>
      <x:c r="G3171" s="8" t="s">
        <x:v>7111</x:v>
      </x:c>
      <x:c r="H3171" s="8" t="s">
        <x:v>118</x:v>
      </x:c>
      <x:c r="I3171" s="9">
        <x:v>1450</x:v>
      </x:c>
    </x:row>
    <x:row r="3172" spans="1:9" ht="20.64999999999999857891">
      <x:c r="A3172" s="7" t="s">
        <x:v>3117</x:v>
      </x:c>
      <x:c r="B3172" s="7" t="s">
        <x:v>6264</x:v>
      </x:c>
      <x:c r="C3172" s="8" t="s">
        <x:v>2139</x:v>
      </x:c>
      <x:c r="D3172" s="8" t="s">
        <x:v>2142</x:v>
      </x:c>
      <x:c r="E3172" s="8" t="s">
        <x:v>543</x:v>
      </x:c>
      <x:c r="F3172" s="8" t="s">
        <x:v>495</x:v>
      </x:c>
      <x:c r="G3172" s="8" t="s">
        <x:v>7111</x:v>
      </x:c>
      <x:c r="H3172" s="8" t="s">
        <x:v>118</x:v>
      </x:c>
      <x:c r="I3172" s="9">
        <x:v>1880</x:v>
      </x:c>
    </x:row>
    <x:row r="3173" spans="1:9" ht="20.64999999999999857891">
      <x:c r="A3173" s="7" t="s">
        <x:v>3117</x:v>
      </x:c>
      <x:c r="B3173" s="7" t="s">
        <x:v>8163</x:v>
      </x:c>
      <x:c r="C3173" s="8" t="s">
        <x:v>2139</x:v>
      </x:c>
      <x:c r="D3173" s="8" t="s">
        <x:v>2258</x:v>
      </x:c>
      <x:c r="E3173" s="8" t="s">
        <x:v>543</x:v>
      </x:c>
      <x:c r="F3173" s="8" t="s">
        <x:v>495</x:v>
      </x:c>
      <x:c r="G3173" s="8" t="s">
        <x:v>7111</x:v>
      </x:c>
      <x:c r="H3173" s="8" t="s">
        <x:v>118</x:v>
      </x:c>
      <x:c r="I3173" s="9">
        <x:v>2220</x:v>
      </x:c>
    </x:row>
    <x:row r="3174" spans="1:9" ht="20.64999999999999857891">
      <x:c r="A3174" s="7" t="s">
        <x:v>3117</x:v>
      </x:c>
      <x:c r="B3174" s="7" t="s">
        <x:v>1542</x:v>
      </x:c>
      <x:c r="C3174" s="8" t="s">
        <x:v>2139</x:v>
      </x:c>
      <x:c r="D3174" s="8" t="s">
        <x:v>1414</x:v>
      </x:c>
      <x:c r="E3174" s="8" t="s">
        <x:v>543</x:v>
      </x:c>
      <x:c r="F3174" s="8" t="s">
        <x:v>495</x:v>
      </x:c>
      <x:c r="G3174" s="8" t="s">
        <x:v>7111</x:v>
      </x:c>
      <x:c r="H3174" s="8" t="s">
        <x:v>118</x:v>
      </x:c>
      <x:c r="I3174" s="9">
        <x:v>3570</x:v>
      </x:c>
    </x:row>
    <x:row r="3175" spans="1:9" ht="20.64999999999999857891">
      <x:c r="A3175" s="7" t="s">
        <x:v>3117</x:v>
      </x:c>
      <x:c r="B3175" s="7" t="s">
        <x:v>1101</x:v>
      </x:c>
      <x:c r="C3175" s="8" t="s">
        <x:v>2139</x:v>
      </x:c>
      <x:c r="D3175" s="8" t="s">
        <x:v>36</x:v>
      </x:c>
      <x:c r="E3175" s="8" t="s">
        <x:v>543</x:v>
      </x:c>
      <x:c r="F3175" s="8" t="s">
        <x:v>495</x:v>
      </x:c>
      <x:c r="G3175" s="8" t="s">
        <x:v>7111</x:v>
      </x:c>
      <x:c r="H3175" s="8" t="s">
        <x:v>118</x:v>
      </x:c>
      <x:c r="I3175" s="9">
        <x:v>6270</x:v>
      </x:c>
    </x:row>
    <x:row r="3176" spans="1:9" ht="20.64999999999999857891">
      <x:c r="A3176" s="7" t="s">
        <x:v>3117</x:v>
      </x:c>
      <x:c r="B3176" s="7" t="s">
        <x:v>4440</x:v>
      </x:c>
      <x:c r="C3176" s="8" t="s">
        <x:v>2139</x:v>
      </x:c>
      <x:c r="D3176" s="8" t="s">
        <x:v>795</x:v>
      </x:c>
      <x:c r="E3176" s="8" t="s">
        <x:v>543</x:v>
      </x:c>
      <x:c r="F3176" s="8" t="s">
        <x:v>495</x:v>
      </x:c>
      <x:c r="G3176" s="8" t="s">
        <x:v>7111</x:v>
      </x:c>
      <x:c r="H3176" s="8" t="s">
        <x:v>118</x:v>
      </x:c>
      <x:c r="I3176" s="9">
        <x:v>7820</x:v>
      </x:c>
    </x:row>
    <x:row r="3177" spans="1:9" ht="20.64999999999999857891">
      <x:c r="A3177" s="7" t="s">
        <x:v>3117</x:v>
      </x:c>
      <x:c r="B3177" s="7" t="s">
        <x:v>3767</x:v>
      </x:c>
      <x:c r="C3177" s="8" t="s">
        <x:v>2139</x:v>
      </x:c>
      <x:c r="D3177" s="8" t="s">
        <x:v>1472</x:v>
      </x:c>
      <x:c r="E3177" s="8" t="s">
        <x:v>543</x:v>
      </x:c>
      <x:c r="F3177" s="8" t="s">
        <x:v>495</x:v>
      </x:c>
      <x:c r="G3177" s="8" t="s">
        <x:v>7111</x:v>
      </x:c>
      <x:c r="H3177" s="8" t="s">
        <x:v>118</x:v>
      </x:c>
      <x:c r="I3177" s="9">
        <x:v>610</x:v>
      </x:c>
    </x:row>
    <x:row r="3178" spans="1:9" ht="20.64999999999999857891">
      <x:c r="A3178" s="7" t="s">
        <x:v>3117</x:v>
      </x:c>
      <x:c r="B3178" s="7" t="s">
        <x:v>2724</x:v>
      </x:c>
      <x:c r="C3178" s="8" t="s">
        <x:v>2139</x:v>
      </x:c>
      <x:c r="D3178" s="8" t="s">
        <x:v>2126</x:v>
      </x:c>
      <x:c r="E3178" s="8" t="s">
        <x:v>543</x:v>
      </x:c>
      <x:c r="F3178" s="8" t="s">
        <x:v>495</x:v>
      </x:c>
      <x:c r="G3178" s="8" t="s">
        <x:v>7111</x:v>
      </x:c>
      <x:c r="H3178" s="8" t="s">
        <x:v>118</x:v>
      </x:c>
      <x:c r="I3178" s="9">
        <x:v>710</x:v>
      </x:c>
    </x:row>
    <x:row r="3179" spans="1:9" ht="20.64999999999999857891">
      <x:c r="A3179" s="7" t="s">
        <x:v>3117</x:v>
      </x:c>
      <x:c r="B3179" s="7" t="s">
        <x:v>724</x:v>
      </x:c>
      <x:c r="C3179" s="8" t="s">
        <x:v>2139</x:v>
      </x:c>
      <x:c r="D3179" s="8" t="s">
        <x:v>2385</x:v>
      </x:c>
      <x:c r="E3179" s="8" t="s">
        <x:v>543</x:v>
      </x:c>
      <x:c r="F3179" s="8" t="s">
        <x:v>495</x:v>
      </x:c>
      <x:c r="G3179" s="8" t="s">
        <x:v>7111</x:v>
      </x:c>
      <x:c r="H3179" s="8" t="s">
        <x:v>118</x:v>
      </x:c>
      <x:c r="I3179" s="9">
        <x:v>1170</x:v>
      </x:c>
    </x:row>
    <x:row r="3180" spans="1:9" ht="20.64999999999999857891">
      <x:c r="A3180" s="7" t="s">
        <x:v>3117</x:v>
      </x:c>
      <x:c r="B3180" s="7" t="s">
        <x:v>2610</x:v>
      </x:c>
      <x:c r="C3180" s="8" t="s">
        <x:v>2139</x:v>
      </x:c>
      <x:c r="D3180" s="8" t="s">
        <x:v>1373</x:v>
      </x:c>
      <x:c r="E3180" s="8" t="s">
        <x:v>543</x:v>
      </x:c>
      <x:c r="F3180" s="8" t="s">
        <x:v>495</x:v>
      </x:c>
      <x:c r="G3180" s="8" t="s">
        <x:v>7111</x:v>
      </x:c>
      <x:c r="H3180" s="8" t="s">
        <x:v>118</x:v>
      </x:c>
      <x:c r="I3180" s="9">
        <x:v>1510</x:v>
      </x:c>
    </x:row>
    <x:row r="3181" spans="1:9" ht="20.64999999999999857891">
      <x:c r="A3181" s="7" t="s">
        <x:v>3117</x:v>
      </x:c>
      <x:c r="B3181" s="7" t="s">
        <x:v>2612</x:v>
      </x:c>
      <x:c r="C3181" s="8" t="s">
        <x:v>2139</x:v>
      </x:c>
      <x:c r="D3181" s="8" t="s">
        <x:v>2189</x:v>
      </x:c>
      <x:c r="E3181" s="8" t="s">
        <x:v>543</x:v>
      </x:c>
      <x:c r="F3181" s="8" t="s">
        <x:v>495</x:v>
      </x:c>
      <x:c r="G3181" s="8" t="s">
        <x:v>7111</x:v>
      </x:c>
      <x:c r="H3181" s="8" t="s">
        <x:v>118</x:v>
      </x:c>
      <x:c r="I3181" s="9">
        <x:v>1770</x:v>
      </x:c>
    </x:row>
    <x:row r="3182" spans="1:9" ht="20.64999999999999857891">
      <x:c r="A3182" s="7" t="s">
        <x:v>3117</x:v>
      </x:c>
      <x:c r="B3182" s="7" t="s">
        <x:v>7990</x:v>
      </x:c>
      <x:c r="C3182" s="8" t="s">
        <x:v>2139</x:v>
      </x:c>
      <x:c r="D3182" s="8" t="s">
        <x:v>77</x:v>
      </x:c>
      <x:c r="E3182" s="8" t="s">
        <x:v>543</x:v>
      </x:c>
      <x:c r="F3182" s="8" t="s">
        <x:v>495</x:v>
      </x:c>
      <x:c r="G3182" s="8" t="s">
        <x:v>7111</x:v>
      </x:c>
      <x:c r="H3182" s="8" t="s">
        <x:v>118</x:v>
      </x:c>
      <x:c r="I3182" s="9">
        <x:v>2840</x:v>
      </x:c>
    </x:row>
    <x:row r="3183" spans="1:9" ht="20.64999999999999857891">
      <x:c r="A3183" s="7" t="s">
        <x:v>3117</x:v>
      </x:c>
      <x:c r="B3183" s="7" t="s">
        <x:v>1620</x:v>
      </x:c>
      <x:c r="C3183" s="8" t="s">
        <x:v>2139</x:v>
      </x:c>
      <x:c r="D3183" s="8" t="s">
        <x:v>26</x:v>
      </x:c>
      <x:c r="E3183" s="8" t="s">
        <x:v>543</x:v>
      </x:c>
      <x:c r="F3183" s="8" t="s">
        <x:v>495</x:v>
      </x:c>
      <x:c r="G3183" s="8" t="s">
        <x:v>7111</x:v>
      </x:c>
      <x:c r="H3183" s="8" t="s">
        <x:v>118</x:v>
      </x:c>
      <x:c r="I3183" s="9">
        <x:v>5010</x:v>
      </x:c>
    </x:row>
    <x:row r="3184" spans="1:9" ht="20.64999999999999857891">
      <x:c r="A3184" s="7" t="s">
        <x:v>3117</x:v>
      </x:c>
      <x:c r="B3184" s="7" t="s">
        <x:v>1584</x:v>
      </x:c>
      <x:c r="C3184" s="8" t="s">
        <x:v>2139</x:v>
      </x:c>
      <x:c r="D3184" s="8" t="s">
        <x:v>80</x:v>
      </x:c>
      <x:c r="E3184" s="8" t="s">
        <x:v>543</x:v>
      </x:c>
      <x:c r="F3184" s="8" t="s">
        <x:v>495</x:v>
      </x:c>
      <x:c r="G3184" s="8" t="s">
        <x:v>7111</x:v>
      </x:c>
      <x:c r="H3184" s="8" t="s">
        <x:v>118</x:v>
      </x:c>
      <x:c r="I3184" s="9">
        <x:v>6280</x:v>
      </x:c>
    </x:row>
    <x:row r="3185" spans="1:9" ht="20.64999999999999857891">
      <x:c r="A3185" s="7" t="s">
        <x:v>3117</x:v>
      </x:c>
      <x:c r="B3185" s="7" t="s">
        <x:v>1789</x:v>
      </x:c>
      <x:c r="C3185" s="8" t="s">
        <x:v>2139</x:v>
      </x:c>
      <x:c r="D3185" s="8" t="s">
        <x:v>3</x:v>
      </x:c>
      <x:c r="E3185" s="8" t="s">
        <x:v>543</x:v>
      </x:c>
      <x:c r="F3185" s="8" t="s">
        <x:v>495</x:v>
      </x:c>
      <x:c r="G3185" s="8" t="s">
        <x:v>7111</x:v>
      </x:c>
      <x:c r="H3185" s="8" t="s">
        <x:v>118</x:v>
      </x:c>
      <x:c r="I3185" s="9">
        <x:v>580</x:v>
      </x:c>
    </x:row>
    <x:row r="3186" spans="1:9" ht="20.64999999999999857891">
      <x:c r="A3186" s="7" t="s">
        <x:v>3117</x:v>
      </x:c>
      <x:c r="B3186" s="7" t="s">
        <x:v>717</x:v>
      </x:c>
      <x:c r="C3186" s="8" t="s">
        <x:v>2139</x:v>
      </x:c>
      <x:c r="D3186" s="8" t="s">
        <x:v>1339</x:v>
      </x:c>
      <x:c r="E3186" s="8" t="s">
        <x:v>543</x:v>
      </x:c>
      <x:c r="F3186" s="8" t="s">
        <x:v>495</x:v>
      </x:c>
      <x:c r="G3186" s="8" t="s">
        <x:v>7111</x:v>
      </x:c>
      <x:c r="H3186" s="8" t="s">
        <x:v>118</x:v>
      </x:c>
      <x:c r="I3186" s="9">
        <x:v>850</x:v>
      </x:c>
    </x:row>
    <x:row r="3187" spans="1:9" ht="20.64999999999999857891">
      <x:c r="A3187" s="7" t="s">
        <x:v>3117</x:v>
      </x:c>
      <x:c r="B3187" s="7" t="s">
        <x:v>670</x:v>
      </x:c>
      <x:c r="C3187" s="8" t="s">
        <x:v>2139</x:v>
      </x:c>
      <x:c r="D3187" s="8" t="s">
        <x:v>1302</x:v>
      </x:c>
      <x:c r="E3187" s="8" t="s">
        <x:v>543</x:v>
      </x:c>
      <x:c r="F3187" s="8" t="s">
        <x:v>495</x:v>
      </x:c>
      <x:c r="G3187" s="8" t="s">
        <x:v>7111</x:v>
      </x:c>
      <x:c r="H3187" s="8" t="s">
        <x:v>118</x:v>
      </x:c>
      <x:c r="I3187" s="9">
        <x:v>1110</x:v>
      </x:c>
    </x:row>
    <x:row r="3188" spans="1:9" ht="20.64999999999999857891">
      <x:c r="A3188" s="7" t="s">
        <x:v>3117</x:v>
      </x:c>
      <x:c r="B3188" s="7" t="s">
        <x:v>664</x:v>
      </x:c>
      <x:c r="C3188" s="8" t="s">
        <x:v>2139</x:v>
      </x:c>
      <x:c r="D3188" s="8" t="s">
        <x:v>2409</x:v>
      </x:c>
      <x:c r="E3188" s="8" t="s">
        <x:v>543</x:v>
      </x:c>
      <x:c r="F3188" s="8" t="s">
        <x:v>495</x:v>
      </x:c>
      <x:c r="G3188" s="8" t="s">
        <x:v>7111</x:v>
      </x:c>
      <x:c r="H3188" s="8" t="s">
        <x:v>118</x:v>
      </x:c>
      <x:c r="I3188" s="9">
        <x:v>1640</x:v>
      </x:c>
    </x:row>
    <x:row r="3189" spans="1:9" ht="20.64999999999999857891">
      <x:c r="A3189" s="7" t="s">
        <x:v>3117</x:v>
      </x:c>
      <x:c r="B3189" s="7" t="s">
        <x:v>6212</x:v>
      </x:c>
      <x:c r="C3189" s="8" t="s">
        <x:v>2139</x:v>
      </x:c>
      <x:c r="D3189" s="8" t="s">
        <x:v>1450</x:v>
      </x:c>
      <x:c r="E3189" s="8" t="s">
        <x:v>543</x:v>
      </x:c>
      <x:c r="F3189" s="8" t="s">
        <x:v>495</x:v>
      </x:c>
      <x:c r="G3189" s="8" t="s">
        <x:v>7111</x:v>
      </x:c>
      <x:c r="H3189" s="8" t="s">
        <x:v>118</x:v>
      </x:c>
      <x:c r="I3189" s="9">
        <x:v>2220</x:v>
      </x:c>
    </x:row>
    <x:row r="3190" spans="1:9" ht="20.64999999999999857891">
      <x:c r="A3190" s="7" t="s">
        <x:v>3117</x:v>
      </x:c>
      <x:c r="B3190" s="7" t="s">
        <x:v>6236</x:v>
      </x:c>
      <x:c r="C3190" s="8" t="s">
        <x:v>2139</x:v>
      </x:c>
      <x:c r="D3190" s="8" t="s">
        <x:v>2420</x:v>
      </x:c>
      <x:c r="E3190" s="8" t="s">
        <x:v>543</x:v>
      </x:c>
      <x:c r="F3190" s="8" t="s">
        <x:v>495</x:v>
      </x:c>
      <x:c r="G3190" s="8" t="s">
        <x:v>7111</x:v>
      </x:c>
      <x:c r="H3190" s="8" t="s">
        <x:v>118</x:v>
      </x:c>
      <x:c r="I3190" s="9">
        <x:v>3280</x:v>
      </x:c>
    </x:row>
    <x:row r="3191" spans="1:9" ht="20.64999999999999857891">
      <x:c r="A3191" s="7" t="s">
        <x:v>3117</x:v>
      </x:c>
      <x:c r="B3191" s="7" t="s">
        <x:v>1053</x:v>
      </x:c>
      <x:c r="C3191" s="8" t="s">
        <x:v>2139</x:v>
      </x:c>
      <x:c r="D3191" s="8" t="s">
        <x:v>873</x:v>
      </x:c>
      <x:c r="E3191" s="8" t="s">
        <x:v>543</x:v>
      </x:c>
      <x:c r="F3191" s="8" t="s">
        <x:v>495</x:v>
      </x:c>
      <x:c r="G3191" s="8" t="s">
        <x:v>7111</x:v>
      </x:c>
      <x:c r="H3191" s="8" t="s">
        <x:v>118</x:v>
      </x:c>
      <x:c r="I3191" s="9">
        <x:v>5410</x:v>
      </x:c>
    </x:row>
    <x:row r="3192" spans="1:9" ht="20.64999999999999857891">
      <x:c r="A3192" s="7" t="s">
        <x:v>3117</x:v>
      </x:c>
      <x:c r="B3192" s="7" t="s">
        <x:v>1102</x:v>
      </x:c>
      <x:c r="C3192" s="8" t="s">
        <x:v>2139</x:v>
      </x:c>
      <x:c r="D3192" s="8" t="s">
        <x:v>2332</x:v>
      </x:c>
      <x:c r="E3192" s="8" t="s">
        <x:v>543</x:v>
      </x:c>
      <x:c r="F3192" s="8" t="s">
        <x:v>495</x:v>
      </x:c>
      <x:c r="G3192" s="8" t="s">
        <x:v>7111</x:v>
      </x:c>
      <x:c r="H3192" s="8" t="s">
        <x:v>118</x:v>
      </x:c>
      <x:c r="I3192" s="9">
        <x:v>7850</x:v>
      </x:c>
    </x:row>
    <x:row r="3193" spans="1:9" ht="20.64999999999999857891">
      <x:c r="A3193" s="7" t="s">
        <x:v>3117</x:v>
      </x:c>
      <x:c r="B3193" s="7" t="s">
        <x:v>3515</x:v>
      </x:c>
      <x:c r="C3193" s="8" t="s">
        <x:v>2139</x:v>
      </x:c>
      <x:c r="D3193" s="8" t="s">
        <x:v>1314</x:v>
      </x:c>
      <x:c r="E3193" s="8" t="s">
        <x:v>543</x:v>
      </x:c>
      <x:c r="F3193" s="8" t="s">
        <x:v>495</x:v>
      </x:c>
      <x:c r="G3193" s="8" t="s">
        <x:v>7111</x:v>
      </x:c>
      <x:c r="H3193" s="8" t="s">
        <x:v>118</x:v>
      </x:c>
      <x:c r="I3193" s="9">
        <x:v>500</x:v>
      </x:c>
    </x:row>
    <x:row r="3194" spans="1:9" ht="20.64999999999999857891">
      <x:c r="A3194" s="7" t="s">
        <x:v>3117</x:v>
      </x:c>
      <x:c r="B3194" s="7" t="s">
        <x:v>6415</x:v>
      </x:c>
      <x:c r="C3194" s="8" t="s">
        <x:v>2139</x:v>
      </x:c>
      <x:c r="D3194" s="8" t="s">
        <x:v>1385</x:v>
      </x:c>
      <x:c r="E3194" s="8" t="s">
        <x:v>543</x:v>
      </x:c>
      <x:c r="F3194" s="8" t="s">
        <x:v>495</x:v>
      </x:c>
      <x:c r="G3194" s="8" t="s">
        <x:v>7111</x:v>
      </x:c>
      <x:c r="H3194" s="8" t="s">
        <x:v>118</x:v>
      </x:c>
      <x:c r="I3194" s="9">
        <x:v>700</x:v>
      </x:c>
    </x:row>
    <x:row r="3195" spans="1:9" ht="20.64999999999999857891">
      <x:c r="A3195" s="7" t="s">
        <x:v>3117</x:v>
      </x:c>
      <x:c r="B3195" s="7" t="s">
        <x:v>3392</x:v>
      </x:c>
      <x:c r="C3195" s="8" t="s">
        <x:v>2139</x:v>
      </x:c>
      <x:c r="D3195" s="8" t="s">
        <x:v>1386</x:v>
      </x:c>
      <x:c r="E3195" s="8" t="s">
        <x:v>543</x:v>
      </x:c>
      <x:c r="F3195" s="8" t="s">
        <x:v>495</x:v>
      </x:c>
      <x:c r="G3195" s="8" t="s">
        <x:v>7111</x:v>
      </x:c>
      <x:c r="H3195" s="8" t="s">
        <x:v>118</x:v>
      </x:c>
      <x:c r="I3195" s="9">
        <x:v>890</x:v>
      </x:c>
    </x:row>
    <x:row r="3196" spans="1:9" ht="20.64999999999999857891">
      <x:c r="A3196" s="7" t="s">
        <x:v>3117</x:v>
      </x:c>
      <x:c r="B3196" s="7" t="s">
        <x:v>1180</x:v>
      </x:c>
      <x:c r="C3196" s="8" t="s">
        <x:v>2139</x:v>
      </x:c>
      <x:c r="D3196" s="8" t="s">
        <x:v>2279</x:v>
      </x:c>
      <x:c r="E3196" s="8" t="s">
        <x:v>543</x:v>
      </x:c>
      <x:c r="F3196" s="8" t="s">
        <x:v>495</x:v>
      </x:c>
      <x:c r="G3196" s="8" t="s">
        <x:v>7111</x:v>
      </x:c>
      <x:c r="H3196" s="8" t="s">
        <x:v>118</x:v>
      </x:c>
      <x:c r="I3196" s="9">
        <x:v>1330</x:v>
      </x:c>
    </x:row>
    <x:row r="3197" spans="1:9" ht="20.64999999999999857891">
      <x:c r="A3197" s="7" t="s">
        <x:v>767</x:v>
      </x:c>
      <x:c r="B3197" s="7" t="s">
        <x:v>8215</x:v>
      </x:c>
      <x:c r="C3197" s="8" t="s">
        <x:v>5851</x:v>
      </x:c>
      <x:c r="D3197" s="8" t="s">
        <x:v>548</x:v>
      </x:c>
      <x:c r="E3197" s="8" t="s">
        <x:v>543</x:v>
      </x:c>
      <x:c r="F3197" s="8" t="s">
        <x:v>495</x:v>
      </x:c>
      <x:c r="G3197" s="8" t="s">
        <x:v>7111</x:v>
      </x:c>
      <x:c r="H3197" s="8" t="s">
        <x:v>114</x:v>
      </x:c>
      <x:c r="I3197" s="9">
        <x:v>2918440</x:v>
      </x:c>
    </x:row>
    <x:row r="3198" spans="1:9" ht="20.64999999999999857891">
      <x:c r="A3198" s="7" t="s">
        <x:v>767</x:v>
      </x:c>
      <x:c r="B3198" s="7" t="s">
        <x:v>3542</x:v>
      </x:c>
      <x:c r="C3198" s="8" t="s">
        <x:v>5851</x:v>
      </x:c>
      <x:c r="D3198" s="8" t="s">
        <x:v>383</x:v>
      </x:c>
      <x:c r="E3198" s="8" t="s">
        <x:v>543</x:v>
      </x:c>
      <x:c r="F3198" s="8" t="s">
        <x:v>495</x:v>
      </x:c>
      <x:c r="G3198" s="8" t="s">
        <x:v>7111</x:v>
      </x:c>
      <x:c r="H3198" s="8" t="s">
        <x:v>114</x:v>
      </x:c>
      <x:c r="I3198" s="9">
        <x:v>3709330</x:v>
      </x:c>
    </x:row>
    <x:row r="3199" spans="1:9" ht="20.64999999999999857891">
      <x:c r="A3199" s="7" t="s">
        <x:v>1182</x:v>
      </x:c>
      <x:c r="B3199" s="7" t="s">
        <x:v>6069</x:v>
      </x:c>
      <x:c r="C3199" s="8" t="s">
        <x:v>982</x:v>
      </x:c>
      <x:c r="D3199" s="8" t="s">
        <x:v>116</x:v>
      </x:c>
      <x:c r="E3199" s="8" t="s">
        <x:v>543</x:v>
      </x:c>
      <x:c r="F3199" s="8" t="s">
        <x:v>495</x:v>
      </x:c>
      <x:c r="G3199" s="8" t="s">
        <x:v>7111</x:v>
      </x:c>
      <x:c r="H3199" s="8" t="s">
        <x:v>114</x:v>
      </x:c>
      <x:c r="I3199" s="9">
        <x:v>286120</x:v>
      </x:c>
    </x:row>
    <x:row r="3200" spans="1:9" ht="20.64999999999999857891">
      <x:c r="A3200" s="7" t="s">
        <x:v>1182</x:v>
      </x:c>
      <x:c r="B3200" s="7" t="s">
        <x:v>1806</x:v>
      </x:c>
      <x:c r="C3200" s="8" t="s">
        <x:v>982</x:v>
      </x:c>
      <x:c r="D3200" s="8" t="s">
        <x:v>932</x:v>
      </x:c>
      <x:c r="E3200" s="8" t="s">
        <x:v>543</x:v>
      </x:c>
      <x:c r="F3200" s="8" t="s">
        <x:v>495</x:v>
      </x:c>
      <x:c r="G3200" s="8" t="s">
        <x:v>7111</x:v>
      </x:c>
      <x:c r="H3200" s="8" t="s">
        <x:v>114</x:v>
      </x:c>
      <x:c r="I3200" s="9">
        <x:v>309970</x:v>
      </x:c>
    </x:row>
    <x:row r="3201" spans="1:9" ht="20.64999999999999857891">
      <x:c r="A3201" s="7" t="s">
        <x:v>1182</x:v>
      </x:c>
      <x:c r="B3201" s="7" t="s">
        <x:v>1144</x:v>
      </x:c>
      <x:c r="C3201" s="8" t="s">
        <x:v>982</x:v>
      </x:c>
      <x:c r="D3201" s="8" t="s">
        <x:v>902</x:v>
      </x:c>
      <x:c r="E3201" s="8" t="s">
        <x:v>543</x:v>
      </x:c>
      <x:c r="F3201" s="8" t="s">
        <x:v>495</x:v>
      </x:c>
      <x:c r="G3201" s="8" t="s">
        <x:v>7111</x:v>
      </x:c>
      <x:c r="H3201" s="8" t="s">
        <x:v>114</x:v>
      </x:c>
      <x:c r="I3201" s="9">
        <x:v>419260</x:v>
      </x:c>
    </x:row>
    <x:row r="3202" spans="1:9" ht="20.64999999999999857891">
      <x:c r="A3202" s="7" t="s">
        <x:v>1182</x:v>
      </x:c>
      <x:c r="B3202" s="7" t="s">
        <x:v>6062</x:v>
      </x:c>
      <x:c r="C3202" s="8" t="s">
        <x:v>982</x:v>
      </x:c>
      <x:c r="D3202" s="8" t="s">
        <x:v>459</x:v>
      </x:c>
      <x:c r="E3202" s="8" t="s">
        <x:v>543</x:v>
      </x:c>
      <x:c r="F3202" s="8" t="s">
        <x:v>495</x:v>
      </x:c>
      <x:c r="G3202" s="8" t="s">
        <x:v>7111</x:v>
      </x:c>
      <x:c r="H3202" s="8" t="s">
        <x:v>114</x:v>
      </x:c>
      <x:c r="I3202" s="9">
        <x:v>604200</x:v>
      </x:c>
    </x:row>
    <x:row r="3203" spans="1:9" ht="20.64999999999999857891">
      <x:c r="A3203" s="7" t="s">
        <x:v>1182</x:v>
      </x:c>
      <x:c r="B3203" s="7" t="s">
        <x:v>6107</x:v>
      </x:c>
      <x:c r="C3203" s="8" t="s">
        <x:v>982</x:v>
      </x:c>
      <x:c r="D3203" s="8" t="s">
        <x:v>538</x:v>
      </x:c>
      <x:c r="E3203" s="8" t="s">
        <x:v>543</x:v>
      </x:c>
      <x:c r="F3203" s="8" t="s">
        <x:v>495</x:v>
      </x:c>
      <x:c r="G3203" s="8" t="s">
        <x:v>7111</x:v>
      </x:c>
      <x:c r="H3203" s="8" t="s">
        <x:v>114</x:v>
      </x:c>
      <x:c r="I3203" s="9">
        <x:v>891000</x:v>
      </x:c>
    </x:row>
    <x:row r="3204" spans="1:9" ht="20.64999999999999857891">
      <x:c r="A3204" s="7" t="s">
        <x:v>1182</x:v>
      </x:c>
      <x:c r="B3204" s="7" t="s">
        <x:v>1152</x:v>
      </x:c>
      <x:c r="C3204" s="8" t="s">
        <x:v>982</x:v>
      </x:c>
      <x:c r="D3204" s="8" t="s">
        <x:v>469</x:v>
      </x:c>
      <x:c r="E3204" s="8" t="s">
        <x:v>543</x:v>
      </x:c>
      <x:c r="F3204" s="8" t="s">
        <x:v>495</x:v>
      </x:c>
      <x:c r="G3204" s="8" t="s">
        <x:v>7111</x:v>
      </x:c>
      <x:c r="H3204" s="8" t="s">
        <x:v>114</x:v>
      </x:c>
      <x:c r="I3204" s="9">
        <x:v>1000480</x:v>
      </x:c>
    </x:row>
    <x:row r="3205" spans="1:9" ht="20.64999999999999857891">
      <x:c r="A3205" s="7" t="s">
        <x:v>1182</x:v>
      </x:c>
      <x:c r="B3205" s="7" t="s">
        <x:v>8283</x:v>
      </x:c>
      <x:c r="C3205" s="8" t="s">
        <x:v>982</x:v>
      </x:c>
      <x:c r="D3205" s="8" t="s">
        <x:v>510</x:v>
      </x:c>
      <x:c r="E3205" s="8" t="s">
        <x:v>543</x:v>
      </x:c>
      <x:c r="F3205" s="8" t="s">
        <x:v>495</x:v>
      </x:c>
      <x:c r="G3205" s="8" t="s">
        <x:v>7111</x:v>
      </x:c>
      <x:c r="H3205" s="8" t="s">
        <x:v>114</x:v>
      </x:c>
      <x:c r="I3205" s="9">
        <x:v>1617370</x:v>
      </x:c>
    </x:row>
    <x:row r="3206" spans="1:9" ht="20.64999999999999857891">
      <x:c r="A3206" s="7" t="s">
        <x:v>1182</x:v>
      </x:c>
      <x:c r="B3206" s="7" t="s">
        <x:v>1172</x:v>
      </x:c>
      <x:c r="C3206" s="8" t="s">
        <x:v>5769</x:v>
      </x:c>
      <x:c r="D3206" s="8" t="s">
        <x:v>116</x:v>
      </x:c>
      <x:c r="E3206" s="8" t="s">
        <x:v>543</x:v>
      </x:c>
      <x:c r="F3206" s="8" t="s">
        <x:v>495</x:v>
      </x:c>
      <x:c r="G3206" s="8" t="s">
        <x:v>7111</x:v>
      </x:c>
      <x:c r="H3206" s="8" t="s">
        <x:v>114</x:v>
      </x:c>
      <x:c r="I3206" s="9">
        <x:v>327570</x:v>
      </x:c>
    </x:row>
    <x:row r="3207" spans="1:9" ht="20.64999999999999857891">
      <x:c r="A3207" s="7" t="s">
        <x:v>1182</x:v>
      </x:c>
      <x:c r="B3207" s="7" t="s">
        <x:v>6120</x:v>
      </x:c>
      <x:c r="C3207" s="8" t="s">
        <x:v>5769</x:v>
      </x:c>
      <x:c r="D3207" s="8" t="s">
        <x:v>932</x:v>
      </x:c>
      <x:c r="E3207" s="8" t="s">
        <x:v>543</x:v>
      </x:c>
      <x:c r="F3207" s="8" t="s">
        <x:v>495</x:v>
      </x:c>
      <x:c r="G3207" s="8" t="s">
        <x:v>7111</x:v>
      </x:c>
      <x:c r="H3207" s="8" t="s">
        <x:v>114</x:v>
      </x:c>
      <x:c r="I3207" s="9">
        <x:v>439200</x:v>
      </x:c>
    </x:row>
    <x:row r="3208" spans="1:9" ht="20.64999999999999857891">
      <x:c r="A3208" s="7" t="s">
        <x:v>1182</x:v>
      </x:c>
      <x:c r="B3208" s="7" t="s">
        <x:v>2548</x:v>
      </x:c>
      <x:c r="C3208" s="8" t="s">
        <x:v>5769</x:v>
      </x:c>
      <x:c r="D3208" s="8" t="s">
        <x:v>902</x:v>
      </x:c>
      <x:c r="E3208" s="8" t="s">
        <x:v>543</x:v>
      </x:c>
      <x:c r="F3208" s="8" t="s">
        <x:v>495</x:v>
      </x:c>
      <x:c r="G3208" s="8" t="s">
        <x:v>7111</x:v>
      </x:c>
      <x:c r="H3208" s="8" t="s">
        <x:v>114</x:v>
      </x:c>
      <x:c r="I3208" s="9">
        <x:v>551800</x:v>
      </x:c>
    </x:row>
    <x:row r="3209" spans="1:9" ht="20.64999999999999857891">
      <x:c r="A3209" s="7" t="s">
        <x:v>1182</x:v>
      </x:c>
      <x:c r="B3209" s="7" t="s">
        <x:v>7897</x:v>
      </x:c>
      <x:c r="C3209" s="8" t="s">
        <x:v>5769</x:v>
      </x:c>
      <x:c r="D3209" s="8" t="s">
        <x:v>459</x:v>
      </x:c>
      <x:c r="E3209" s="8" t="s">
        <x:v>543</x:v>
      </x:c>
      <x:c r="F3209" s="8" t="s">
        <x:v>495</x:v>
      </x:c>
      <x:c r="G3209" s="8" t="s">
        <x:v>7111</x:v>
      </x:c>
      <x:c r="H3209" s="8" t="s">
        <x:v>114</x:v>
      </x:c>
      <x:c r="I3209" s="9">
        <x:v>753860</x:v>
      </x:c>
    </x:row>
    <x:row r="3210" spans="1:9" ht="20.64999999999999857891">
      <x:c r="A3210" s="7" t="s">
        <x:v>1182</x:v>
      </x:c>
      <x:c r="B3210" s="7" t="s">
        <x:v>6060</x:v>
      </x:c>
      <x:c r="C3210" s="8" t="s">
        <x:v>5769</x:v>
      </x:c>
      <x:c r="D3210" s="8" t="s">
        <x:v>538</x:v>
      </x:c>
      <x:c r="E3210" s="8" t="s">
        <x:v>543</x:v>
      </x:c>
      <x:c r="F3210" s="8" t="s">
        <x:v>495</x:v>
      </x:c>
      <x:c r="G3210" s="8" t="s">
        <x:v>7111</x:v>
      </x:c>
      <x:c r="H3210" s="8" t="s">
        <x:v>114</x:v>
      </x:c>
      <x:c r="I3210" s="9">
        <x:v>1285030</x:v>
      </x:c>
    </x:row>
    <x:row r="3211" spans="1:9" ht="20.64999999999999857891">
      <x:c r="A3211" s="7" t="s">
        <x:v>1182</x:v>
      </x:c>
      <x:c r="B3211" s="7" t="s">
        <x:v>7901</x:v>
      </x:c>
      <x:c r="C3211" s="8" t="s">
        <x:v>5769</x:v>
      </x:c>
      <x:c r="D3211" s="8" t="s">
        <x:v>469</x:v>
      </x:c>
      <x:c r="E3211" s="8" t="s">
        <x:v>543</x:v>
      </x:c>
      <x:c r="F3211" s="8" t="s">
        <x:v>495</x:v>
      </x:c>
      <x:c r="G3211" s="8" t="s">
        <x:v>7111</x:v>
      </x:c>
      <x:c r="H3211" s="8" t="s">
        <x:v>114</x:v>
      </x:c>
      <x:c r="I3211" s="9">
        <x:v>1375750</x:v>
      </x:c>
    </x:row>
    <x:row r="3212" spans="1:9" ht="20.64999999999999857891">
      <x:c r="A3212" s="7" t="s">
        <x:v>1182</x:v>
      </x:c>
      <x:c r="B3212" s="7" t="s">
        <x:v>1124</x:v>
      </x:c>
      <x:c r="C3212" s="8" t="s">
        <x:v>5769</x:v>
      </x:c>
      <x:c r="D3212" s="8" t="s">
        <x:v>510</x:v>
      </x:c>
      <x:c r="E3212" s="8" t="s">
        <x:v>543</x:v>
      </x:c>
      <x:c r="F3212" s="8" t="s">
        <x:v>495</x:v>
      </x:c>
      <x:c r="G3212" s="8" t="s">
        <x:v>7111</x:v>
      </x:c>
      <x:c r="H3212" s="8" t="s">
        <x:v>114</x:v>
      </x:c>
      <x:c r="I3212" s="9">
        <x:v>2296550</x:v>
      </x:c>
    </x:row>
    <x:row r="3213" spans="1:9" ht="20.64999999999999857891">
      <x:c r="A3213" s="7" t="s">
        <x:v>2571</x:v>
      </x:c>
      <x:c r="B3213" s="7" t="s">
        <x:v>3609</x:v>
      </x:c>
      <x:c r="C3213" s="8" t="s">
        <x:v>3267</x:v>
      </x:c>
      <x:c r="D3213" s="8" t="s">
        <x:v>940</x:v>
      </x:c>
      <x:c r="E3213" s="8" t="s">
        <x:v>543</x:v>
      </x:c>
      <x:c r="F3213" s="8" t="s">
        <x:v>495</x:v>
      </x:c>
      <x:c r="G3213" s="8" t="s">
        <x:v>7111</x:v>
      </x:c>
      <x:c r="H3213" s="8" t="s">
        <x:v>114</x:v>
      </x:c>
      <x:c r="I3213" s="9">
        <x:v>112000</x:v>
      </x:c>
    </x:row>
    <x:row r="3214" spans="1:9" ht="20.64999999999999857891">
      <x:c r="A3214" s="7" t="s">
        <x:v>2571</x:v>
      </x:c>
      <x:c r="B3214" s="7" t="s">
        <x:v>1820</x:v>
      </x:c>
      <x:c r="C3214" s="8" t="s">
        <x:v>3267</x:v>
      </x:c>
      <x:c r="D3214" s="8" t="s">
        <x:v>116</x:v>
      </x:c>
      <x:c r="E3214" s="8" t="s">
        <x:v>543</x:v>
      </x:c>
      <x:c r="F3214" s="8" t="s">
        <x:v>495</x:v>
      </x:c>
      <x:c r="G3214" s="8" t="s">
        <x:v>7111</x:v>
      </x:c>
      <x:c r="H3214" s="8" t="s">
        <x:v>114</x:v>
      </x:c>
      <x:c r="I3214" s="9">
        <x:v>127930</x:v>
      </x:c>
    </x:row>
    <x:row r="3215" spans="1:9" ht="20.64999999999999857891">
      <x:c r="A3215" s="7" t="s">
        <x:v>2571</x:v>
      </x:c>
      <x:c r="B3215" s="7" t="s">
        <x:v>3651</x:v>
      </x:c>
      <x:c r="C3215" s="8" t="s">
        <x:v>3267</x:v>
      </x:c>
      <x:c r="D3215" s="8" t="s">
        <x:v>932</x:v>
      </x:c>
      <x:c r="E3215" s="8" t="s">
        <x:v>543</x:v>
      </x:c>
      <x:c r="F3215" s="8" t="s">
        <x:v>495</x:v>
      </x:c>
      <x:c r="G3215" s="8" t="s">
        <x:v>7111</x:v>
      </x:c>
      <x:c r="H3215" s="8" t="s">
        <x:v>114</x:v>
      </x:c>
      <x:c r="I3215" s="9">
        <x:v>174920</x:v>
      </x:c>
    </x:row>
    <x:row r="3216" spans="1:9" ht="20.64999999999999857891">
      <x:c r="A3216" s="7" t="s">
        <x:v>2571</x:v>
      </x:c>
      <x:c r="B3216" s="7" t="s">
        <x:v>6082</x:v>
      </x:c>
      <x:c r="C3216" s="8" t="s">
        <x:v>3267</x:v>
      </x:c>
      <x:c r="D3216" s="8" t="s">
        <x:v>902</x:v>
      </x:c>
      <x:c r="E3216" s="8" t="s">
        <x:v>543</x:v>
      </x:c>
      <x:c r="F3216" s="8" t="s">
        <x:v>495</x:v>
      </x:c>
      <x:c r="G3216" s="8" t="s">
        <x:v>7111</x:v>
      </x:c>
      <x:c r="H3216" s="8" t="s">
        <x:v>114</x:v>
      </x:c>
      <x:c r="I3216" s="9">
        <x:v>234710</x:v>
      </x:c>
    </x:row>
    <x:row r="3217" spans="1:9" ht="20.64999999999999857891">
      <x:c r="A3217" s="7" t="s">
        <x:v>2571</x:v>
      </x:c>
      <x:c r="B3217" s="7" t="s">
        <x:v>6090</x:v>
      </x:c>
      <x:c r="C3217" s="8" t="s">
        <x:v>3267</x:v>
      </x:c>
      <x:c r="D3217" s="8" t="s">
        <x:v>459</x:v>
      </x:c>
      <x:c r="E3217" s="8" t="s">
        <x:v>543</x:v>
      </x:c>
      <x:c r="F3217" s="8" t="s">
        <x:v>495</x:v>
      </x:c>
      <x:c r="G3217" s="8" t="s">
        <x:v>7111</x:v>
      </x:c>
      <x:c r="H3217" s="8" t="s">
        <x:v>114</x:v>
      </x:c>
      <x:c r="I3217" s="9">
        <x:v>323770</x:v>
      </x:c>
    </x:row>
    <x:row r="3218" spans="1:9" ht="20.64999999999999857891">
      <x:c r="A3218" s="7" t="s">
        <x:v>2571</x:v>
      </x:c>
      <x:c r="B3218" s="7" t="s">
        <x:v>8236</x:v>
      </x:c>
      <x:c r="C3218" s="8" t="s">
        <x:v>3267</x:v>
      </x:c>
      <x:c r="D3218" s="8" t="s">
        <x:v>538</x:v>
      </x:c>
      <x:c r="E3218" s="8" t="s">
        <x:v>543</x:v>
      </x:c>
      <x:c r="F3218" s="8" t="s">
        <x:v>495</x:v>
      </x:c>
      <x:c r="G3218" s="8" t="s">
        <x:v>7111</x:v>
      </x:c>
      <x:c r="H3218" s="8" t="s">
        <x:v>114</x:v>
      </x:c>
      <x:c r="I3218" s="9">
        <x:v>613710</x:v>
      </x:c>
    </x:row>
    <x:row r="3219" spans="1:9" ht="20.64999999999999857891">
      <x:c r="A3219" s="7" t="s">
        <x:v>2571</x:v>
      </x:c>
      <x:c r="B3219" s="7" t="s">
        <x:v>3203</x:v>
      </x:c>
      <x:c r="C3219" s="8" t="s">
        <x:v>3267</x:v>
      </x:c>
      <x:c r="D3219" s="8" t="s">
        <x:v>469</x:v>
      </x:c>
      <x:c r="E3219" s="8" t="s">
        <x:v>543</x:v>
      </x:c>
      <x:c r="F3219" s="8" t="s">
        <x:v>495</x:v>
      </x:c>
      <x:c r="G3219" s="8" t="s">
        <x:v>7111</x:v>
      </x:c>
      <x:c r="H3219" s="8" t="s">
        <x:v>114</x:v>
      </x:c>
      <x:c r="I3219" s="9">
        <x:v>1083930</x:v>
      </x:c>
    </x:row>
    <x:row r="3220" spans="1:9" ht="20.64999999999999857891">
      <x:c r="A3220" s="7" t="s">
        <x:v>2571</x:v>
      </x:c>
      <x:c r="B3220" s="7" t="s">
        <x:v>1562</x:v>
      </x:c>
      <x:c r="C3220" s="8" t="s">
        <x:v>3267</x:v>
      </x:c>
      <x:c r="D3220" s="8" t="s">
        <x:v>510</x:v>
      </x:c>
      <x:c r="E3220" s="8" t="s">
        <x:v>543</x:v>
      </x:c>
      <x:c r="F3220" s="8" t="s">
        <x:v>495</x:v>
      </x:c>
      <x:c r="G3220" s="8" t="s">
        <x:v>7111</x:v>
      </x:c>
      <x:c r="H3220" s="8" t="s">
        <x:v>114</x:v>
      </x:c>
      <x:c r="I3220" s="9">
        <x:v>2072260</x:v>
      </x:c>
    </x:row>
    <x:row r="3221" spans="1:9" ht="20.64999999999999857891">
      <x:c r="A3221" s="7" t="s">
        <x:v>2571</x:v>
      </x:c>
      <x:c r="B3221" s="7" t="s">
        <x:v>2544</x:v>
      </x:c>
      <x:c r="C3221" s="8" t="s">
        <x:v>3267</x:v>
      </x:c>
      <x:c r="D3221" s="8" t="s">
        <x:v>548</x:v>
      </x:c>
      <x:c r="E3221" s="8" t="s">
        <x:v>543</x:v>
      </x:c>
      <x:c r="F3221" s="8" t="s">
        <x:v>495</x:v>
      </x:c>
      <x:c r="G3221" s="8" t="s">
        <x:v>7111</x:v>
      </x:c>
      <x:c r="H3221" s="8" t="s">
        <x:v>114</x:v>
      </x:c>
      <x:c r="I3221" s="9">
        <x:v>3973150</x:v>
      </x:c>
    </x:row>
    <x:row r="3222" spans="1:9" ht="20.64999999999999857891">
      <x:c r="A3222" s="7" t="s">
        <x:v>2571</x:v>
      </x:c>
      <x:c r="B3222" s="7" t="s">
        <x:v>3269</x:v>
      </x:c>
      <x:c r="C3222" s="8" t="s">
        <x:v>3267</x:v>
      </x:c>
      <x:c r="D3222" s="8" t="s">
        <x:v>383</x:v>
      </x:c>
      <x:c r="E3222" s="8" t="s">
        <x:v>543</x:v>
      </x:c>
      <x:c r="F3222" s="8" t="s">
        <x:v>495</x:v>
      </x:c>
      <x:c r="G3222" s="8" t="s">
        <x:v>7111</x:v>
      </x:c>
      <x:c r="H3222" s="8" t="s">
        <x:v>114</x:v>
      </x:c>
      <x:c r="I3222" s="9">
        <x:v>5778400</x:v>
      </x:c>
    </x:row>
    <x:row r="3223" spans="1:9" ht="20.64999999999999857891">
      <x:c r="A3223" s="7" t="s">
        <x:v>2571</x:v>
      </x:c>
      <x:c r="B3223" s="7" t="s">
        <x:v>6414</x:v>
      </x:c>
      <x:c r="C3223" s="8" t="s">
        <x:v>267</x:v>
      </x:c>
      <x:c r="D3223" s="8" t="s">
        <x:v>120</x:v>
      </x:c>
      <x:c r="E3223" s="8" t="s">
        <x:v>543</x:v>
      </x:c>
      <x:c r="F3223" s="8" t="s">
        <x:v>495</x:v>
      </x:c>
      <x:c r="G3223" s="8" t="s">
        <x:v>7111</x:v>
      </x:c>
      <x:c r="H3223" s="8" t="s">
        <x:v>114</x:v>
      </x:c>
      <x:c r="I3223" s="9">
        <x:v>3800</x:v>
      </x:c>
    </x:row>
    <x:row r="3224" spans="1:9" ht="20.64999999999999857891">
      <x:c r="A3224" s="7" t="s">
        <x:v>2571</x:v>
      </x:c>
      <x:c r="B3224" s="7" t="s">
        <x:v>3694</x:v>
      </x:c>
      <x:c r="C3224" s="8" t="s">
        <x:v>267</x:v>
      </x:c>
      <x:c r="D3224" s="8" t="s">
        <x:v>951</x:v>
      </x:c>
      <x:c r="E3224" s="8" t="s">
        <x:v>543</x:v>
      </x:c>
      <x:c r="F3224" s="8" t="s">
        <x:v>495</x:v>
      </x:c>
      <x:c r="G3224" s="8" t="s">
        <x:v>7111</x:v>
      </x:c>
      <x:c r="H3224" s="8" t="s">
        <x:v>114</x:v>
      </x:c>
      <x:c r="I3224" s="9">
        <x:v>4360</x:v>
      </x:c>
    </x:row>
    <x:row r="3225" spans="1:9" ht="20.64999999999999857891">
      <x:c r="A3225" s="7" t="s">
        <x:v>4658</x:v>
      </x:c>
      <x:c r="B3225" s="7" t="s">
        <x:v>3334</x:v>
      </x:c>
      <x:c r="C3225" s="8" t="s">
        <x:v>8210</x:v>
      </x:c>
      <x:c r="D3225" s="8" t="s">
        <x:v>745</x:v>
      </x:c>
      <x:c r="E3225" s="8" t="s">
        <x:v>543</x:v>
      </x:c>
      <x:c r="F3225" s="8" t="s">
        <x:v>495</x:v>
      </x:c>
      <x:c r="G3225" s="8" t="s">
        <x:v>7111</x:v>
      </x:c>
      <x:c r="H3225" s="8" t="s">
        <x:v>929</x:v>
      </x:c>
      <x:c r="I3225" s="9">
        <x:v>600</x:v>
      </x:c>
    </x:row>
    <x:row r="3226" spans="1:9" ht="20.64999999999999857891">
      <x:c r="A3226" s="7" t="s">
        <x:v>4658</x:v>
      </x:c>
      <x:c r="B3226" s="7" t="s">
        <x:v>7922</x:v>
      </x:c>
      <x:c r="C3226" s="8" t="s">
        <x:v>399</x:v>
      </x:c>
      <x:c r="D3226" s="8" t="s">
        <x:v>1466</x:v>
      </x:c>
      <x:c r="E3226" s="8" t="s">
        <x:v>543</x:v>
      </x:c>
      <x:c r="F3226" s="8" t="s">
        <x:v>495</x:v>
      </x:c>
      <x:c r="G3226" s="8" t="s">
        <x:v>7111</x:v>
      </x:c>
      <x:c r="H3226" s="8" t="s">
        <x:v>928</x:v>
      </x:c>
      <x:c r="I3226" s="9">
        <x:v>1850</x:v>
      </x:c>
    </x:row>
    <x:row r="3227" spans="1:9" ht="20.64999999999999857891">
      <x:c r="A3227" s="7" t="s">
        <x:v>4658</x:v>
      </x:c>
      <x:c r="B3227" s="7" t="s">
        <x:v>8042</x:v>
      </x:c>
      <x:c r="C3227" s="8" t="s">
        <x:v>3149</x:v>
      </x:c>
      <x:c r="D3227" s="8" t="s">
        <x:v>411</x:v>
      </x:c>
      <x:c r="E3227" s="8" t="s">
        <x:v>543</x:v>
      </x:c>
      <x:c r="F3227" s="8" t="s">
        <x:v>495</x:v>
      </x:c>
      <x:c r="G3227" s="8" t="s">
        <x:v>7111</x:v>
      </x:c>
      <x:c r="H3227" s="8" t="s">
        <x:v>124</x:v>
      </x:c>
      <x:c r="I3227" s="9">
        <x:v>351</x:v>
      </x:c>
    </x:row>
    <x:row r="3228" spans="1:9" ht="20.64999999999999857891">
      <x:c r="A3228" s="7" t="s">
        <x:v>4658</x:v>
      </x:c>
      <x:c r="B3228" s="7" t="s">
        <x:v>3448</x:v>
      </x:c>
      <x:c r="C3228" s="8" t="s">
        <x:v>3149</x:v>
      </x:c>
      <x:c r="D3228" s="8" t="s">
        <x:v>542</x:v>
      </x:c>
      <x:c r="E3228" s="8" t="s">
        <x:v>543</x:v>
      </x:c>
      <x:c r="F3228" s="8" t="s">
        <x:v>495</x:v>
      </x:c>
      <x:c r="G3228" s="8" t="s">
        <x:v>7111</x:v>
      </x:c>
      <x:c r="H3228" s="8" t="s">
        <x:v>124</x:v>
      </x:c>
      <x:c r="I3228" s="9">
        <x:v>400</x:v>
      </x:c>
    </x:row>
    <x:row r="3229" spans="1:9" ht="20.64999999999999857891">
      <x:c r="A3229" s="7" t="s">
        <x:v>4658</x:v>
      </x:c>
      <x:c r="B3229" s="7" t="s">
        <x:v>3468</x:v>
      </x:c>
      <x:c r="C3229" s="8" t="s">
        <x:v>3149</x:v>
      </x:c>
      <x:c r="D3229" s="8" t="s">
        <x:v>527</x:v>
      </x:c>
      <x:c r="E3229" s="8" t="s">
        <x:v>543</x:v>
      </x:c>
      <x:c r="F3229" s="8" t="s">
        <x:v>495</x:v>
      </x:c>
      <x:c r="G3229" s="8" t="s">
        <x:v>7111</x:v>
      </x:c>
      <x:c r="H3229" s="8" t="s">
        <x:v>124</x:v>
      </x:c>
      <x:c r="I3229" s="9">
        <x:v>449</x:v>
      </x:c>
    </x:row>
    <x:row r="3230" spans="1:9" ht="20.64999999999999857891">
      <x:c r="A3230" s="7" t="s">
        <x:v>4658</x:v>
      </x:c>
      <x:c r="B3230" s="7" t="s">
        <x:v>8254</x:v>
      </x:c>
      <x:c r="C3230" s="8" t="s">
        <x:v>3149</x:v>
      </x:c>
      <x:c r="D3230" s="8" t="s">
        <x:v>403</x:v>
      </x:c>
      <x:c r="E3230" s="8" t="s">
        <x:v>543</x:v>
      </x:c>
      <x:c r="F3230" s="8" t="s">
        <x:v>495</x:v>
      </x:c>
      <x:c r="G3230" s="8" t="s">
        <x:v>7111</x:v>
      </x:c>
      <x:c r="H3230" s="8" t="s">
        <x:v>124</x:v>
      </x:c>
      <x:c r="I3230" s="9">
        <x:v>536</x:v>
      </x:c>
    </x:row>
    <x:row r="3231" spans="1:9" ht="20.64999999999999857891">
      <x:c r="A3231" s="7" t="s">
        <x:v>4658</x:v>
      </x:c>
      <x:c r="B3231" s="7" t="s">
        <x:v>1998</x:v>
      </x:c>
      <x:c r="C3231" s="8" t="s">
        <x:v>3149</x:v>
      </x:c>
      <x:c r="D3231" s="8" t="s">
        <x:v>517</x:v>
      </x:c>
      <x:c r="E3231" s="8" t="s">
        <x:v>543</x:v>
      </x:c>
      <x:c r="F3231" s="8" t="s">
        <x:v>495</x:v>
      </x:c>
      <x:c r="G3231" s="8" t="s">
        <x:v>7111</x:v>
      </x:c>
      <x:c r="H3231" s="8" t="s">
        <x:v>124</x:v>
      </x:c>
      <x:c r="I3231" s="9">
        <x:v>712</x:v>
      </x:c>
    </x:row>
    <x:row r="3232" spans="1:9" ht="20.64999999999999857891">
      <x:c r="A3232" s="7" t="s">
        <x:v>4658</x:v>
      </x:c>
      <x:c r="B3232" s="7" t="s">
        <x:v>8228</x:v>
      </x:c>
      <x:c r="C3232" s="8" t="s">
        <x:v>3149</x:v>
      </x:c>
      <x:c r="D3232" s="8" t="s">
        <x:v>390</x:v>
      </x:c>
      <x:c r="E3232" s="8" t="s">
        <x:v>543</x:v>
      </x:c>
      <x:c r="F3232" s="8" t="s">
        <x:v>495</x:v>
      </x:c>
      <x:c r="G3232" s="8" t="s">
        <x:v>7111</x:v>
      </x:c>
      <x:c r="H3232" s="8" t="s">
        <x:v>124</x:v>
      </x:c>
      <x:c r="I3232" s="9">
        <x:v>829</x:v>
      </x:c>
    </x:row>
    <x:row r="3233" spans="1:9" ht="20.64999999999999857891">
      <x:c r="A3233" s="7" t="s">
        <x:v>4658</x:v>
      </x:c>
      <x:c r="B3233" s="7" t="s">
        <x:v>4712</x:v>
      </x:c>
      <x:c r="C3233" s="8" t="s">
        <x:v>3149</x:v>
      </x:c>
      <x:c r="D3233" s="8" t="s">
        <x:v>407</x:v>
      </x:c>
      <x:c r="E3233" s="8" t="s">
        <x:v>543</x:v>
      </x:c>
      <x:c r="F3233" s="8" t="s">
        <x:v>495</x:v>
      </x:c>
      <x:c r="G3233" s="8" t="s">
        <x:v>7111</x:v>
      </x:c>
      <x:c r="H3233" s="8" t="s">
        <x:v>124</x:v>
      </x:c>
      <x:c r="I3233" s="9">
        <x:v>1070</x:v>
      </x:c>
    </x:row>
    <x:row r="3234" spans="1:9" ht="20.64999999999999857891">
      <x:c r="A3234" s="7" t="s">
        <x:v>4658</x:v>
      </x:c>
      <x:c r="B3234" s="7" t="s">
        <x:v>1149</x:v>
      </x:c>
      <x:c r="C3234" s="8" t="s">
        <x:v>3149</x:v>
      </x:c>
      <x:c r="D3234" s="8" t="s">
        <x:v>269</x:v>
      </x:c>
      <x:c r="E3234" s="8" t="s">
        <x:v>543</x:v>
      </x:c>
      <x:c r="F3234" s="8" t="s">
        <x:v>495</x:v>
      </x:c>
      <x:c r="G3234" s="8" t="s">
        <x:v>7111</x:v>
      </x:c>
      <x:c r="H3234" s="8" t="s">
        <x:v>124</x:v>
      </x:c>
      <x:c r="I3234" s="9">
        <x:v>566</x:v>
      </x:c>
    </x:row>
    <x:row r="3235" spans="1:9" ht="20.64999999999999857891">
      <x:c r="A3235" s="7" t="s">
        <x:v>4658</x:v>
      </x:c>
      <x:c r="B3235" s="7" t="s">
        <x:v>3484</x:v>
      </x:c>
      <x:c r="C3235" s="8" t="s">
        <x:v>3149</x:v>
      </x:c>
      <x:c r="D3235" s="8" t="s">
        <x:v>497</x:v>
      </x:c>
      <x:c r="E3235" s="8" t="s">
        <x:v>543</x:v>
      </x:c>
      <x:c r="F3235" s="8" t="s">
        <x:v>495</x:v>
      </x:c>
      <x:c r="G3235" s="8" t="s">
        <x:v>7111</x:v>
      </x:c>
      <x:c r="H3235" s="8" t="s">
        <x:v>124</x:v>
      </x:c>
      <x:c r="I3235" s="9">
        <x:v>644</x:v>
      </x:c>
    </x:row>
    <x:row r="3236" spans="1:9" ht="20.64999999999999857891">
      <x:c r="A3236" s="7" t="s">
        <x:v>4658</x:v>
      </x:c>
      <x:c r="B3236" s="7" t="s">
        <x:v>7887</x:v>
      </x:c>
      <x:c r="C3236" s="8" t="s">
        <x:v>3149</x:v>
      </x:c>
      <x:c r="D3236" s="8" t="s">
        <x:v>287</x:v>
      </x:c>
      <x:c r="E3236" s="8" t="s">
        <x:v>543</x:v>
      </x:c>
      <x:c r="F3236" s="8" t="s">
        <x:v>495</x:v>
      </x:c>
      <x:c r="G3236" s="8" t="s">
        <x:v>7111</x:v>
      </x:c>
      <x:c r="H3236" s="8" t="s">
        <x:v>124</x:v>
      </x:c>
      <x:c r="I3236" s="9">
        <x:v>722</x:v>
      </x:c>
    </x:row>
    <x:row r="3237" spans="1:9" ht="20.64999999999999857891">
      <x:c r="A3237" s="7" t="s">
        <x:v>4658</x:v>
      </x:c>
      <x:c r="B3237" s="7" t="s">
        <x:v>4708</x:v>
      </x:c>
      <x:c r="C3237" s="8" t="s">
        <x:v>3149</x:v>
      </x:c>
      <x:c r="D3237" s="8" t="s">
        <x:v>501</x:v>
      </x:c>
      <x:c r="E3237" s="8" t="s">
        <x:v>543</x:v>
      </x:c>
      <x:c r="F3237" s="8" t="s">
        <x:v>495</x:v>
      </x:c>
      <x:c r="G3237" s="8" t="s">
        <x:v>7111</x:v>
      </x:c>
      <x:c r="H3237" s="8" t="s">
        <x:v>124</x:v>
      </x:c>
      <x:c r="I3237" s="9">
        <x:v>839</x:v>
      </x:c>
    </x:row>
    <x:row r="3238" spans="1:9" ht="20.64999999999999857891">
      <x:c r="A3238" s="7" t="s">
        <x:v>4658</x:v>
      </x:c>
      <x:c r="B3238" s="7" t="s">
        <x:v>731</x:v>
      </x:c>
      <x:c r="C3238" s="8" t="s">
        <x:v>3149</x:v>
      </x:c>
      <x:c r="D3238" s="8" t="s">
        <x:v>471</x:v>
      </x:c>
      <x:c r="E3238" s="8" t="s">
        <x:v>543</x:v>
      </x:c>
      <x:c r="F3238" s="8" t="s">
        <x:v>495</x:v>
      </x:c>
      <x:c r="G3238" s="8" t="s">
        <x:v>7111</x:v>
      </x:c>
      <x:c r="H3238" s="8" t="s">
        <x:v>124</x:v>
      </x:c>
      <x:c r="I3238" s="9">
        <x:v>926</x:v>
      </x:c>
    </x:row>
    <x:row r="3239" spans="1:9" ht="20.64999999999999857891">
      <x:c r="A3239" s="7" t="s">
        <x:v>4658</x:v>
      </x:c>
      <x:c r="B3239" s="7" t="s">
        <x:v>668</x:v>
      </x:c>
      <x:c r="C3239" s="8" t="s">
        <x:v>3149</x:v>
      </x:c>
      <x:c r="D3239" s="8" t="s">
        <x:v>394</x:v>
      </x:c>
      <x:c r="E3239" s="8" t="s">
        <x:v>543</x:v>
      </x:c>
      <x:c r="F3239" s="8" t="s">
        <x:v>495</x:v>
      </x:c>
      <x:c r="G3239" s="8" t="s">
        <x:v>7111</x:v>
      </x:c>
      <x:c r="H3239" s="8" t="s">
        <x:v>124</x:v>
      </x:c>
      <x:c r="I3239" s="9">
        <x:v>1070</x:v>
      </x:c>
    </x:row>
    <x:row r="3240" spans="1:9" ht="20.64999999999999857891">
      <x:c r="A3240" s="7" t="s">
        <x:v>4658</x:v>
      </x:c>
      <x:c r="B3240" s="7" t="s">
        <x:v>643</x:v>
      </x:c>
      <x:c r="C3240" s="8" t="s">
        <x:v>3149</x:v>
      </x:c>
      <x:c r="D3240" s="8" t="s">
        <x:v>289</x:v>
      </x:c>
      <x:c r="E3240" s="8" t="s">
        <x:v>543</x:v>
      </x:c>
      <x:c r="F3240" s="8" t="s">
        <x:v>495</x:v>
      </x:c>
      <x:c r="G3240" s="8" t="s">
        <x:v>7111</x:v>
      </x:c>
      <x:c r="H3240" s="8" t="s">
        <x:v>124</x:v>
      </x:c>
      <x:c r="I3240" s="9">
        <x:v>1280</x:v>
      </x:c>
    </x:row>
    <x:row r="3241" spans="1:9" ht="20.64999999999999857891">
      <x:c r="A3241" s="7" t="s">
        <x:v>4658</x:v>
      </x:c>
      <x:c r="B3241" s="7" t="s">
        <x:v>1151</x:v>
      </x:c>
      <x:c r="C3241" s="8" t="s">
        <x:v>3149</x:v>
      </x:c>
      <x:c r="D3241" s="8" t="s">
        <x:v>525</x:v>
      </x:c>
      <x:c r="E3241" s="8" t="s">
        <x:v>543</x:v>
      </x:c>
      <x:c r="F3241" s="8" t="s">
        <x:v>495</x:v>
      </x:c>
      <x:c r="G3241" s="8" t="s">
        <x:v>7111</x:v>
      </x:c>
      <x:c r="H3241" s="8" t="s">
        <x:v>124</x:v>
      </x:c>
      <x:c r="I3241" s="9">
        <x:v>1440</x:v>
      </x:c>
    </x:row>
    <x:row r="3242" spans="1:9" ht="20.64999999999999857891">
      <x:c r="A3242" s="7" t="s">
        <x:v>4658</x:v>
      </x:c>
      <x:c r="B3242" s="7" t="s">
        <x:v>8258</x:v>
      </x:c>
      <x:c r="C3242" s="8" t="s">
        <x:v>3149</x:v>
      </x:c>
      <x:c r="D3242" s="8" t="s">
        <x:v>3487</x:v>
      </x:c>
      <x:c r="E3242" s="8" t="s">
        <x:v>543</x:v>
      </x:c>
      <x:c r="F3242" s="8" t="s">
        <x:v>495</x:v>
      </x:c>
      <x:c r="G3242" s="8" t="s">
        <x:v>7111</x:v>
      </x:c>
      <x:c r="H3242" s="8" t="s">
        <x:v>124</x:v>
      </x:c>
      <x:c r="I3242" s="9">
        <x:v>1780</x:v>
      </x:c>
    </x:row>
    <x:row r="3243" spans="1:9" ht="20.64999999999999857891">
      <x:c r="A3243" s="7" t="s">
        <x:v>4658</x:v>
      </x:c>
      <x:c r="B3243" s="7" t="s">
        <x:v>8026</x:v>
      </x:c>
      <x:c r="C3243" s="8" t="s">
        <x:v>3149</x:v>
      </x:c>
      <x:c r="D3243" s="8" t="s">
        <x:v>2003</x:v>
      </x:c>
      <x:c r="E3243" s="8" t="s">
        <x:v>543</x:v>
      </x:c>
      <x:c r="F3243" s="8" t="s">
        <x:v>495</x:v>
      </x:c>
      <x:c r="G3243" s="8" t="s">
        <x:v>7111</x:v>
      </x:c>
      <x:c r="H3243" s="8" t="s">
        <x:v>124</x:v>
      </x:c>
      <x:c r="I3243" s="9">
        <x:v>2520</x:v>
      </x:c>
    </x:row>
    <x:row r="3244" spans="1:9" ht="20.64999999999999857891">
      <x:c r="A3244" s="7" t="s">
        <x:v>4658</x:v>
      </x:c>
      <x:c r="B3244" s="7" t="s">
        <x:v>4496</x:v>
      </x:c>
      <x:c r="C3244" s="8" t="s">
        <x:v>3149</x:v>
      </x:c>
      <x:c r="D3244" s="8" t="s">
        <x:v>2585</x:v>
      </x:c>
      <x:c r="E3244" s="8" t="s">
        <x:v>543</x:v>
      </x:c>
      <x:c r="F3244" s="8" t="s">
        <x:v>495</x:v>
      </x:c>
      <x:c r="G3244" s="8" t="s">
        <x:v>7111</x:v>
      </x:c>
      <x:c r="H3244" s="8" t="s">
        <x:v>124</x:v>
      </x:c>
      <x:c r="I3244" s="9">
        <x:v>3330</x:v>
      </x:c>
    </x:row>
    <x:row r="3245" spans="1:9" ht="20.64999999999999857891">
      <x:c r="A3245" s="7" t="s">
        <x:v>4658</x:v>
      </x:c>
      <x:c r="B3245" s="7" t="s">
        <x:v>2687</x:v>
      </x:c>
      <x:c r="C3245" s="8" t="s">
        <x:v>3149</x:v>
      </x:c>
      <x:c r="D3245" s="8" t="s">
        <x:v>1785</x:v>
      </x:c>
      <x:c r="E3245" s="8" t="s">
        <x:v>543</x:v>
      </x:c>
      <x:c r="F3245" s="8" t="s">
        <x:v>495</x:v>
      </x:c>
      <x:c r="G3245" s="8" t="s">
        <x:v>7111</x:v>
      </x:c>
      <x:c r="H3245" s="8" t="s">
        <x:v>124</x:v>
      </x:c>
      <x:c r="I3245" s="9">
        <x:v>4740</x:v>
      </x:c>
    </x:row>
    <x:row r="3246" spans="1:9" ht="20.64999999999999857891">
      <x:c r="A3246" s="7" t="s">
        <x:v>4658</x:v>
      </x:c>
      <x:c r="B3246" s="7" t="s">
        <x:v>2502</x:v>
      </x:c>
      <x:c r="C3246" s="8" t="s">
        <x:v>3149</x:v>
      </x:c>
      <x:c r="D3246" s="8" t="s">
        <x:v>294</x:v>
      </x:c>
      <x:c r="E3246" s="8" t="s">
        <x:v>543</x:v>
      </x:c>
      <x:c r="F3246" s="8" t="s">
        <x:v>495</x:v>
      </x:c>
      <x:c r="G3246" s="8" t="s">
        <x:v>7111</x:v>
      </x:c>
      <x:c r="H3246" s="8" t="s">
        <x:v>124</x:v>
      </x:c>
      <x:c r="I3246" s="9">
        <x:v>876</x:v>
      </x:c>
    </x:row>
    <x:row r="3247" spans="1:9" ht="20.64999999999999857891">
      <x:c r="A3247" s="7" t="s">
        <x:v>4658</x:v>
      </x:c>
      <x:c r="B3247" s="7" t="s">
        <x:v>7927</x:v>
      </x:c>
      <x:c r="C3247" s="8" t="s">
        <x:v>3149</x:v>
      </x:c>
      <x:c r="D3247" s="8" t="s">
        <x:v>309</x:v>
      </x:c>
      <x:c r="E3247" s="8" t="s">
        <x:v>543</x:v>
      </x:c>
      <x:c r="F3247" s="8" t="s">
        <x:v>495</x:v>
      </x:c>
      <x:c r="G3247" s="8" t="s">
        <x:v>7111</x:v>
      </x:c>
      <x:c r="H3247" s="8" t="s">
        <x:v>124</x:v>
      </x:c>
      <x:c r="I3247" s="9">
        <x:v>972</x:v>
      </x:c>
    </x:row>
    <x:row r="3248" spans="1:9" ht="20.64999999999999857891">
      <x:c r="A3248" s="7" t="s">
        <x:v>4658</x:v>
      </x:c>
      <x:c r="B3248" s="7" t="s">
        <x:v>1612</x:v>
      </x:c>
      <x:c r="C3248" s="8" t="s">
        <x:v>3149</x:v>
      </x:c>
      <x:c r="D3248" s="8" t="s">
        <x:v>404</x:v>
      </x:c>
      <x:c r="E3248" s="8" t="s">
        <x:v>543</x:v>
      </x:c>
      <x:c r="F3248" s="8" t="s">
        <x:v>495</x:v>
      </x:c>
      <x:c r="G3248" s="8" t="s">
        <x:v>7111</x:v>
      </x:c>
      <x:c r="H3248" s="8" t="s">
        <x:v>124</x:v>
      </x:c>
      <x:c r="I3248" s="9">
        <x:v>1060</x:v>
      </x:c>
    </x:row>
    <x:row r="3249" spans="1:9" ht="20.64999999999999857891">
      <x:c r="A3249" s="7" t="s">
        <x:v>4658</x:v>
      </x:c>
      <x:c r="B3249" s="7" t="s">
        <x:v>8261</x:v>
      </x:c>
      <x:c r="C3249" s="8" t="s">
        <x:v>3149</x:v>
      </x:c>
      <x:c r="D3249" s="8" t="s">
        <x:v>303</x:v>
      </x:c>
      <x:c r="E3249" s="8" t="s">
        <x:v>543</x:v>
      </x:c>
      <x:c r="F3249" s="8" t="s">
        <x:v>495</x:v>
      </x:c>
      <x:c r="G3249" s="8" t="s">
        <x:v>7111</x:v>
      </x:c>
      <x:c r="H3249" s="8" t="s">
        <x:v>124</x:v>
      </x:c>
      <x:c r="I3249" s="9">
        <x:v>1210</x:v>
      </x:c>
    </x:row>
    <x:row r="3250" spans="1:9" ht="20.64999999999999857891">
      <x:c r="A3250" s="7" t="s">
        <x:v>4658</x:v>
      </x:c>
      <x:c r="B3250" s="7" t="s">
        <x:v>1581</x:v>
      </x:c>
      <x:c r="C3250" s="8" t="s">
        <x:v>3149</x:v>
      </x:c>
      <x:c r="D3250" s="8" t="s">
        <x:v>315</x:v>
      </x:c>
      <x:c r="E3250" s="8" t="s">
        <x:v>543</x:v>
      </x:c>
      <x:c r="F3250" s="8" t="s">
        <x:v>495</x:v>
      </x:c>
      <x:c r="G3250" s="8" t="s">
        <x:v>7111</x:v>
      </x:c>
      <x:c r="H3250" s="8" t="s">
        <x:v>124</x:v>
      </x:c>
      <x:c r="I3250" s="9">
        <x:v>1360</x:v>
      </x:c>
    </x:row>
    <x:row r="3251" spans="1:9" ht="20.64999999999999857891">
      <x:c r="A3251" s="7" t="s">
        <x:v>4658</x:v>
      </x:c>
      <x:c r="B3251" s="7" t="s">
        <x:v>3646</x:v>
      </x:c>
      <x:c r="C3251" s="8" t="s">
        <x:v>3149</x:v>
      </x:c>
      <x:c r="D3251" s="8" t="s">
        <x:v>523</x:v>
      </x:c>
      <x:c r="E3251" s="8" t="s">
        <x:v>543</x:v>
      </x:c>
      <x:c r="F3251" s="8" t="s">
        <x:v>495</x:v>
      </x:c>
      <x:c r="G3251" s="8" t="s">
        <x:v>7111</x:v>
      </x:c>
      <x:c r="H3251" s="8" t="s">
        <x:v>124</x:v>
      </x:c>
      <x:c r="I3251" s="9">
        <x:v>1520</x:v>
      </x:c>
    </x:row>
    <x:row r="3252" spans="1:9" ht="20.64999999999999857891">
      <x:c r="A3252" s="7" t="s">
        <x:v>4658</x:v>
      </x:c>
      <x:c r="B3252" s="7" t="s">
        <x:v>6186</x:v>
      </x:c>
      <x:c r="C3252" s="8" t="s">
        <x:v>3149</x:v>
      </x:c>
      <x:c r="D3252" s="8" t="s">
        <x:v>434</x:v>
      </x:c>
      <x:c r="E3252" s="8" t="s">
        <x:v>543</x:v>
      </x:c>
      <x:c r="F3252" s="8" t="s">
        <x:v>495</x:v>
      </x:c>
      <x:c r="G3252" s="8" t="s">
        <x:v>7111</x:v>
      </x:c>
      <x:c r="H3252" s="8" t="s">
        <x:v>124</x:v>
      </x:c>
      <x:c r="I3252" s="9">
        <x:v>1860</x:v>
      </x:c>
    </x:row>
    <x:row r="3253" spans="1:9" ht="20.64999999999999857891">
      <x:c r="A3253" s="7" t="s">
        <x:v>4658</x:v>
      </x:c>
      <x:c r="B3253" s="7" t="s">
        <x:v>1168</x:v>
      </x:c>
      <x:c r="C3253" s="8" t="s">
        <x:v>3149</x:v>
      </x:c>
      <x:c r="D3253" s="8" t="s">
        <x:v>402</x:v>
      </x:c>
      <x:c r="E3253" s="8" t="s">
        <x:v>543</x:v>
      </x:c>
      <x:c r="F3253" s="8" t="s">
        <x:v>495</x:v>
      </x:c>
      <x:c r="G3253" s="8" t="s">
        <x:v>7111</x:v>
      </x:c>
      <x:c r="H3253" s="8" t="s">
        <x:v>124</x:v>
      </x:c>
      <x:c r="I3253" s="9">
        <x:v>2070</x:v>
      </x:c>
    </x:row>
    <x:row r="3254" spans="1:9" ht="20.64999999999999857891">
      <x:c r="A3254" s="7" t="s">
        <x:v>3090</x:v>
      </x:c>
      <x:c r="B3254" s="7" t="s">
        <x:v>3814</x:v>
      </x:c>
      <x:c r="C3254" s="8" t="s">
        <x:v>348</x:v>
      </x:c>
      <x:c r="D3254" s="8" t="s">
        <x:v>800</x:v>
      </x:c>
      <x:c r="E3254" s="8" t="s">
        <x:v>543</x:v>
      </x:c>
      <x:c r="F3254" s="8" t="s">
        <x:v>495</x:v>
      </x:c>
      <x:c r="G3254" s="8" t="s">
        <x:v>7111</x:v>
      </x:c>
      <x:c r="H3254" s="8" t="s">
        <x:v>114</x:v>
      </x:c>
      <x:c r="I3254" s="9">
        <x:v>13240</x:v>
      </x:c>
    </x:row>
    <x:row r="3255" spans="1:9" ht="20.64999999999999857891">
      <x:c r="A3255" s="7" t="s">
        <x:v>3090</x:v>
      </x:c>
      <x:c r="B3255" s="7" t="s">
        <x:v>1225</x:v>
      </x:c>
      <x:c r="C3255" s="8" t="s">
        <x:v>348</x:v>
      </x:c>
      <x:c r="D3255" s="8" t="s">
        <x:v>2394</x:v>
      </x:c>
      <x:c r="E3255" s="8" t="s">
        <x:v>543</x:v>
      </x:c>
      <x:c r="F3255" s="8" t="s">
        <x:v>495</x:v>
      </x:c>
      <x:c r="G3255" s="8" t="s">
        <x:v>7111</x:v>
      </x:c>
      <x:c r="H3255" s="8" t="s">
        <x:v>114</x:v>
      </x:c>
      <x:c r="I3255" s="9">
        <x:v>16520</x:v>
      </x:c>
    </x:row>
    <x:row r="3256" spans="1:9" ht="20.64999999999999857891">
      <x:c r="A3256" s="7" t="s">
        <x:v>3090</x:v>
      </x:c>
      <x:c r="B3256" s="7" t="s">
        <x:v>3114</x:v>
      </x:c>
      <x:c r="C3256" s="8" t="s">
        <x:v>348</x:v>
      </x:c>
      <x:c r="D3256" s="8" t="s">
        <x:v>2138</x:v>
      </x:c>
      <x:c r="E3256" s="8" t="s">
        <x:v>543</x:v>
      </x:c>
      <x:c r="F3256" s="8" t="s">
        <x:v>495</x:v>
      </x:c>
      <x:c r="G3256" s="8" t="s">
        <x:v>7111</x:v>
      </x:c>
      <x:c r="H3256" s="8" t="s">
        <x:v>114</x:v>
      </x:c>
      <x:c r="I3256" s="9">
        <x:v>18170</x:v>
      </x:c>
    </x:row>
    <x:row r="3257" spans="1:9" ht="20.64999999999999857891">
      <x:c r="A3257" s="7" t="s">
        <x:v>3090</x:v>
      </x:c>
      <x:c r="B3257" s="7" t="s">
        <x:v>1743</x:v>
      </x:c>
      <x:c r="C3257" s="8" t="s">
        <x:v>348</x:v>
      </x:c>
      <x:c r="D3257" s="8" t="s">
        <x:v>2398</x:v>
      </x:c>
      <x:c r="E3257" s="8" t="s">
        <x:v>543</x:v>
      </x:c>
      <x:c r="F3257" s="8" t="s">
        <x:v>495</x:v>
      </x:c>
      <x:c r="G3257" s="8" t="s">
        <x:v>7111</x:v>
      </x:c>
      <x:c r="H3257" s="8" t="s">
        <x:v>114</x:v>
      </x:c>
      <x:c r="I3257" s="9">
        <x:v>21500</x:v>
      </x:c>
    </x:row>
    <x:row r="3258" spans="1:9" ht="20.64999999999999857891">
      <x:c r="A3258" s="7" t="s">
        <x:v>3090</x:v>
      </x:c>
      <x:c r="B3258" s="7" t="s">
        <x:v>3096</x:v>
      </x:c>
      <x:c r="C3258" s="8" t="s">
        <x:v>348</x:v>
      </x:c>
      <x:c r="D3258" s="8" t="s">
        <x:v>2412</x:v>
      </x:c>
      <x:c r="E3258" s="8" t="s">
        <x:v>543</x:v>
      </x:c>
      <x:c r="F3258" s="8" t="s">
        <x:v>495</x:v>
      </x:c>
      <x:c r="G3258" s="8" t="s">
        <x:v>7111</x:v>
      </x:c>
      <x:c r="H3258" s="8" t="s">
        <x:v>114</x:v>
      </x:c>
      <x:c r="I3258" s="9">
        <x:v>24810</x:v>
      </x:c>
    </x:row>
    <x:row r="3259" spans="1:9" ht="20.64999999999999857891">
      <x:c r="A3259" s="7" t="s">
        <x:v>6103</x:v>
      </x:c>
      <x:c r="B3259" s="7" t="s">
        <x:v>4758</x:v>
      </x:c>
      <x:c r="C3259" s="8" t="s">
        <x:v>933</x:v>
      </x:c>
      <x:c r="D3259" s="8" t="s">
        <x:v>3225</x:v>
      </x:c>
      <x:c r="E3259" s="8" t="s">
        <x:v>543</x:v>
      </x:c>
      <x:c r="F3259" s="8" t="s">
        <x:v>495</x:v>
      </x:c>
      <x:c r="G3259" s="8" t="s">
        <x:v>7111</x:v>
      </x:c>
      <x:c r="H3259" s="8" t="s">
        <x:v>114</x:v>
      </x:c>
      <x:c r="I3259" s="9">
        <x:v>650</x:v>
      </x:c>
    </x:row>
    <x:row r="3260" spans="1:9" ht="20.64999999999999857891">
      <x:c r="A3260" s="7" t="s">
        <x:v>6103</x:v>
      </x:c>
      <x:c r="B3260" s="7" t="s">
        <x:v>1033</x:v>
      </x:c>
      <x:c r="C3260" s="8" t="s">
        <x:v>933</x:v>
      </x:c>
      <x:c r="D3260" s="8" t="s">
        <x:v>8263</x:v>
      </x:c>
      <x:c r="E3260" s="8" t="s">
        <x:v>543</x:v>
      </x:c>
      <x:c r="F3260" s="8" t="s">
        <x:v>495</x:v>
      </x:c>
      <x:c r="G3260" s="8" t="s">
        <x:v>7111</x:v>
      </x:c>
      <x:c r="H3260" s="8" t="s">
        <x:v>114</x:v>
      </x:c>
      <x:c r="I3260" s="9">
        <x:v>670</x:v>
      </x:c>
    </x:row>
    <x:row r="3261" spans="1:9" ht="20.64999999999999857891">
      <x:c r="A3261" s="7" t="s">
        <x:v>6103</x:v>
      </x:c>
      <x:c r="B3261" s="7" t="s">
        <x:v>1525</x:v>
      </x:c>
      <x:c r="C3261" s="8" t="s">
        <x:v>933</x:v>
      </x:c>
      <x:c r="D3261" s="8" t="s">
        <x:v>1728</x:v>
      </x:c>
      <x:c r="E3261" s="8" t="s">
        <x:v>543</x:v>
      </x:c>
      <x:c r="F3261" s="8" t="s">
        <x:v>495</x:v>
      </x:c>
      <x:c r="G3261" s="8" t="s">
        <x:v>7111</x:v>
      </x:c>
      <x:c r="H3261" s="8" t="s">
        <x:v>114</x:v>
      </x:c>
      <x:c r="I3261" s="9">
        <x:v>760</x:v>
      </x:c>
    </x:row>
    <x:row r="3262" spans="1:9" ht="20.64999999999999857891">
      <x:c r="A3262" s="7" t="s">
        <x:v>6103</x:v>
      </x:c>
      <x:c r="B3262" s="7" t="s">
        <x:v>1839</x:v>
      </x:c>
      <x:c r="C3262" s="8" t="s">
        <x:v>933</x:v>
      </x:c>
      <x:c r="D3262" s="8" t="s">
        <x:v>1753</x:v>
      </x:c>
      <x:c r="E3262" s="8" t="s">
        <x:v>543</x:v>
      </x:c>
      <x:c r="F3262" s="8" t="s">
        <x:v>495</x:v>
      </x:c>
      <x:c r="G3262" s="8" t="s">
        <x:v>7111</x:v>
      </x:c>
      <x:c r="H3262" s="8" t="s">
        <x:v>114</x:v>
      </x:c>
      <x:c r="I3262" s="9">
        <x:v>880</x:v>
      </x:c>
    </x:row>
    <x:row r="3263" spans="1:9" ht="20.64999999999999857891">
      <x:c r="A3263" s="7" t="s">
        <x:v>6103</x:v>
      </x:c>
      <x:c r="B3263" s="7" t="s">
        <x:v>3070</x:v>
      </x:c>
      <x:c r="C3263" s="8" t="s">
        <x:v>933</x:v>
      </x:c>
      <x:c r="D3263" s="8" t="s">
        <x:v>4000</x:v>
      </x:c>
      <x:c r="E3263" s="8" t="s">
        <x:v>543</x:v>
      </x:c>
      <x:c r="F3263" s="8" t="s">
        <x:v>495</x:v>
      </x:c>
      <x:c r="G3263" s="8" t="s">
        <x:v>7111</x:v>
      </x:c>
      <x:c r="H3263" s="8" t="s">
        <x:v>114</x:v>
      </x:c>
      <x:c r="I3263" s="9">
        <x:v>970</x:v>
      </x:c>
    </x:row>
    <x:row r="3264" spans="1:9" ht="20.64999999999999857891">
      <x:c r="A3264" s="7" t="s">
        <x:v>6103</x:v>
      </x:c>
      <x:c r="B3264" s="7" t="s">
        <x:v>3996</x:v>
      </x:c>
      <x:c r="C3264" s="8" t="s">
        <x:v>933</x:v>
      </x:c>
      <x:c r="D3264" s="8" t="s">
        <x:v>1723</x:v>
      </x:c>
      <x:c r="E3264" s="8" t="s">
        <x:v>543</x:v>
      </x:c>
      <x:c r="F3264" s="8" t="s">
        <x:v>495</x:v>
      </x:c>
      <x:c r="G3264" s="8" t="s">
        <x:v>7111</x:v>
      </x:c>
      <x:c r="H3264" s="8" t="s">
        <x:v>114</x:v>
      </x:c>
      <x:c r="I3264" s="9">
        <x:v>1100</x:v>
      </x:c>
    </x:row>
    <x:row r="3265" spans="1:9" ht="20.64999999999999857891">
      <x:c r="A3265" s="7" t="s">
        <x:v>6103</x:v>
      </x:c>
      <x:c r="B3265" s="7" t="s">
        <x:v>6079</x:v>
      </x:c>
      <x:c r="C3265" s="8" t="s">
        <x:v>933</x:v>
      </x:c>
      <x:c r="D3265" s="8" t="s">
        <x:v>8144</x:v>
      </x:c>
      <x:c r="E3265" s="8" t="s">
        <x:v>543</x:v>
      </x:c>
      <x:c r="F3265" s="8" t="s">
        <x:v>495</x:v>
      </x:c>
      <x:c r="G3265" s="8" t="s">
        <x:v>7111</x:v>
      </x:c>
      <x:c r="H3265" s="8" t="s">
        <x:v>114</x:v>
      </x:c>
      <x:c r="I3265" s="9">
        <x:v>1180</x:v>
      </x:c>
    </x:row>
    <x:row r="3266" spans="1:9" ht="20.64999999999999857891">
      <x:c r="A3266" s="7" t="s">
        <x:v>6103</x:v>
      </x:c>
      <x:c r="B3266" s="7" t="s">
        <x:v>3360</x:v>
      </x:c>
      <x:c r="C3266" s="8" t="s">
        <x:v>933</x:v>
      </x:c>
      <x:c r="D3266" s="8" t="s">
        <x:v>8296</x:v>
      </x:c>
      <x:c r="E3266" s="8" t="s">
        <x:v>543</x:v>
      </x:c>
      <x:c r="F3266" s="8" t="s">
        <x:v>495</x:v>
      </x:c>
      <x:c r="G3266" s="8" t="s">
        <x:v>7111</x:v>
      </x:c>
      <x:c r="H3266" s="8" t="s">
        <x:v>114</x:v>
      </x:c>
      <x:c r="I3266" s="9">
        <x:v>1330</x:v>
      </x:c>
    </x:row>
    <x:row r="3267" spans="1:9" ht="20.64999999999999857891">
      <x:c r="A3267" s="7" t="s">
        <x:v>6103</x:v>
      </x:c>
      <x:c r="B3267" s="7" t="s">
        <x:v>1601</x:v>
      </x:c>
      <x:c r="C3267" s="8" t="s">
        <x:v>933</x:v>
      </x:c>
      <x:c r="D3267" s="8" t="s">
        <x:v>1549</x:v>
      </x:c>
      <x:c r="E3267" s="8" t="s">
        <x:v>543</x:v>
      </x:c>
      <x:c r="F3267" s="8" t="s">
        <x:v>495</x:v>
      </x:c>
      <x:c r="G3267" s="8" t="s">
        <x:v>7111</x:v>
      </x:c>
      <x:c r="H3267" s="8" t="s">
        <x:v>114</x:v>
      </x:c>
      <x:c r="I3267" s="9">
        <x:v>1780</x:v>
      </x:c>
    </x:row>
    <x:row r="3268" spans="1:9" ht="20.64999999999999857891">
      <x:c r="A3268" s="7" t="s">
        <x:v>6103</x:v>
      </x:c>
      <x:c r="B3268" s="7" t="s">
        <x:v>3901</x:v>
      </x:c>
      <x:c r="C3268" s="8" t="s">
        <x:v>933</x:v>
      </x:c>
      <x:c r="D3268" s="8" t="s">
        <x:v>3429</x:v>
      </x:c>
      <x:c r="E3268" s="8" t="s">
        <x:v>543</x:v>
      </x:c>
      <x:c r="F3268" s="8" t="s">
        <x:v>495</x:v>
      </x:c>
      <x:c r="G3268" s="8" t="s">
        <x:v>7111</x:v>
      </x:c>
      <x:c r="H3268" s="8" t="s">
        <x:v>114</x:v>
      </x:c>
      <x:c r="I3268" s="9">
        <x:v>1830</x:v>
      </x:c>
    </x:row>
    <x:row r="3269" spans="1:9" ht="20.64999999999999857891">
      <x:c r="A3269" s="7" t="s">
        <x:v>6103</x:v>
      </x:c>
      <x:c r="B3269" s="7" t="s">
        <x:v>6307</x:v>
      </x:c>
      <x:c r="C3269" s="8" t="s">
        <x:v>933</x:v>
      </x:c>
      <x:c r="D3269" s="8" t="s">
        <x:v>1155</x:v>
      </x:c>
      <x:c r="E3269" s="8" t="s">
        <x:v>543</x:v>
      </x:c>
      <x:c r="F3269" s="8" t="s">
        <x:v>495</x:v>
      </x:c>
      <x:c r="G3269" s="8" t="s">
        <x:v>7111</x:v>
      </x:c>
      <x:c r="H3269" s="8" t="s">
        <x:v>114</x:v>
      </x:c>
      <x:c r="I3269" s="9">
        <x:v>2110</x:v>
      </x:c>
    </x:row>
    <x:row r="3270" spans="1:9" ht="20.64999999999999857891">
      <x:c r="A3270" s="7" t="s">
        <x:v>6103</x:v>
      </x:c>
      <x:c r="B3270" s="7" t="s">
        <x:v>6067</x:v>
      </x:c>
      <x:c r="C3270" s="8" t="s">
        <x:v>933</x:v>
      </x:c>
      <x:c r="D3270" s="8" t="s">
        <x:v>8299</x:v>
      </x:c>
      <x:c r="E3270" s="8" t="s">
        <x:v>543</x:v>
      </x:c>
      <x:c r="F3270" s="8" t="s">
        <x:v>495</x:v>
      </x:c>
      <x:c r="G3270" s="8" t="s">
        <x:v>7111</x:v>
      </x:c>
      <x:c r="H3270" s="8" t="s">
        <x:v>114</x:v>
      </x:c>
      <x:c r="I3270" s="9">
        <x:v>2670</x:v>
      </x:c>
    </x:row>
    <x:row r="3271" spans="1:9" ht="20.64999999999999857891">
      <x:c r="A3271" s="7" t="s">
        <x:v>6103</x:v>
      </x:c>
      <x:c r="B3271" s="7" t="s">
        <x:v>1174</x:v>
      </x:c>
      <x:c r="C3271" s="8" t="s">
        <x:v>933</x:v>
      </x:c>
      <x:c r="D3271" s="8" t="s">
        <x:v>7900</x:v>
      </x:c>
      <x:c r="E3271" s="8" t="s">
        <x:v>543</x:v>
      </x:c>
      <x:c r="F3271" s="8" t="s">
        <x:v>495</x:v>
      </x:c>
      <x:c r="G3271" s="8" t="s">
        <x:v>7111</x:v>
      </x:c>
      <x:c r="H3271" s="8" t="s">
        <x:v>114</x:v>
      </x:c>
      <x:c r="I3271" s="9">
        <x:v>220</x:v>
      </x:c>
    </x:row>
    <x:row r="3272" spans="1:9" ht="20.64999999999999857891">
      <x:c r="A3272" s="7" t="s">
        <x:v>6103</x:v>
      </x:c>
      <x:c r="B3272" s="7" t="s">
        <x:v>6135</x:v>
      </x:c>
      <x:c r="C3272" s="8" t="s">
        <x:v>933</x:v>
      </x:c>
      <x:c r="D3272" s="8" t="s">
        <x:v>8282</x:v>
      </x:c>
      <x:c r="E3272" s="8" t="s">
        <x:v>543</x:v>
      </x:c>
      <x:c r="F3272" s="8" t="s">
        <x:v>495</x:v>
      </x:c>
      <x:c r="G3272" s="8" t="s">
        <x:v>7111</x:v>
      </x:c>
      <x:c r="H3272" s="8" t="s">
        <x:v>114</x:v>
      </x:c>
      <x:c r="I3272" s="9">
        <x:v>240</x:v>
      </x:c>
    </x:row>
    <x:row r="3273" spans="1:9" ht="20.64999999999999857891">
      <x:c r="A3273" s="7" t="s">
        <x:v>6103</x:v>
      </x:c>
      <x:c r="B3273" s="7" t="s">
        <x:v>3649</x:v>
      </x:c>
      <x:c r="C3273" s="8" t="s">
        <x:v>933</x:v>
      </x:c>
      <x:c r="D3273" s="8" t="s">
        <x:v>6078</x:v>
      </x:c>
      <x:c r="E3273" s="8" t="s">
        <x:v>543</x:v>
      </x:c>
      <x:c r="F3273" s="8" t="s">
        <x:v>495</x:v>
      </x:c>
      <x:c r="G3273" s="8" t="s">
        <x:v>7111</x:v>
      </x:c>
      <x:c r="H3273" s="8" t="s">
        <x:v>114</x:v>
      </x:c>
      <x:c r="I3273" s="9">
        <x:v>290</x:v>
      </x:c>
    </x:row>
    <x:row r="3274" spans="1:9" ht="20.64999999999999857891">
      <x:c r="A3274" s="7" t="s">
        <x:v>6103</x:v>
      </x:c>
      <x:c r="B3274" s="7" t="s">
        <x:v>3493</x:v>
      </x:c>
      <x:c r="C3274" s="8" t="s">
        <x:v>933</x:v>
      </x:c>
      <x:c r="D3274" s="8" t="s">
        <x:v>708</x:v>
      </x:c>
      <x:c r="E3274" s="8" t="s">
        <x:v>543</x:v>
      </x:c>
      <x:c r="F3274" s="8" t="s">
        <x:v>495</x:v>
      </x:c>
      <x:c r="G3274" s="8" t="s">
        <x:v>7111</x:v>
      </x:c>
      <x:c r="H3274" s="8" t="s">
        <x:v>114</x:v>
      </x:c>
      <x:c r="I3274" s="9">
        <x:v>290</x:v>
      </x:c>
    </x:row>
    <x:row r="3275" spans="1:9" ht="20.64999999999999857891">
      <x:c r="A3275" s="7" t="s">
        <x:v>6103</x:v>
      </x:c>
      <x:c r="B3275" s="7" t="s">
        <x:v>8276</x:v>
      </x:c>
      <x:c r="C3275" s="8" t="s">
        <x:v>933</x:v>
      </x:c>
      <x:c r="D3275" s="8" t="s">
        <x:v>1178</x:v>
      </x:c>
      <x:c r="E3275" s="8" t="s">
        <x:v>543</x:v>
      </x:c>
      <x:c r="F3275" s="8" t="s">
        <x:v>495</x:v>
      </x:c>
      <x:c r="G3275" s="8" t="s">
        <x:v>7111</x:v>
      </x:c>
      <x:c r="H3275" s="8" t="s">
        <x:v>114</x:v>
      </x:c>
      <x:c r="I3275" s="9">
        <x:v>300</x:v>
      </x:c>
    </x:row>
    <x:row r="3276" spans="1:9" ht="20.64999999999999857891">
      <x:c r="A3276" s="7" t="s">
        <x:v>6103</x:v>
      </x:c>
      <x:c r="B3276" s="7" t="s">
        <x:v>8292</x:v>
      </x:c>
      <x:c r="C3276" s="8" t="s">
        <x:v>933</x:v>
      </x:c>
      <x:c r="D3276" s="8" t="s">
        <x:v>7889</x:v>
      </x:c>
      <x:c r="E3276" s="8" t="s">
        <x:v>543</x:v>
      </x:c>
      <x:c r="F3276" s="8" t="s">
        <x:v>495</x:v>
      </x:c>
      <x:c r="G3276" s="8" t="s">
        <x:v>7111</x:v>
      </x:c>
      <x:c r="H3276" s="8" t="s">
        <x:v>114</x:v>
      </x:c>
      <x:c r="I3276" s="9">
        <x:v>320</x:v>
      </x:c>
    </x:row>
    <x:row r="3277" spans="1:9" ht="20.64999999999999857891">
      <x:c r="A3277" s="7" t="s">
        <x:v>6103</x:v>
      </x:c>
      <x:c r="B3277" s="7" t="s">
        <x:v>3616</x:v>
      </x:c>
      <x:c r="C3277" s="8" t="s">
        <x:v>933</x:v>
      </x:c>
      <x:c r="D3277" s="8" t="s">
        <x:v>6081</x:v>
      </x:c>
      <x:c r="E3277" s="8" t="s">
        <x:v>543</x:v>
      </x:c>
      <x:c r="F3277" s="8" t="s">
        <x:v>495</x:v>
      </x:c>
      <x:c r="G3277" s="8" t="s">
        <x:v>7111</x:v>
      </x:c>
      <x:c r="H3277" s="8" t="s">
        <x:v>114</x:v>
      </x:c>
      <x:c r="I3277" s="9">
        <x:v>330</x:v>
      </x:c>
    </x:row>
    <x:row r="3278" spans="1:9" ht="20.64999999999999857891">
      <x:c r="A3278" s="7" t="s">
        <x:v>6103</x:v>
      </x:c>
      <x:c r="B3278" s="7" t="s">
        <x:v>1185</x:v>
      </x:c>
      <x:c r="C3278" s="8" t="s">
        <x:v>933</x:v>
      </x:c>
      <x:c r="D3278" s="8" t="s">
        <x:v>8300</x:v>
      </x:c>
      <x:c r="E3278" s="8" t="s">
        <x:v>543</x:v>
      </x:c>
      <x:c r="F3278" s="8" t="s">
        <x:v>495</x:v>
      </x:c>
      <x:c r="G3278" s="8" t="s">
        <x:v>7111</x:v>
      </x:c>
      <x:c r="H3278" s="8" t="s">
        <x:v>114</x:v>
      </x:c>
      <x:c r="I3278" s="9">
        <x:v>370</x:v>
      </x:c>
    </x:row>
    <x:row r="3279" spans="1:9" ht="20.64999999999999857891">
      <x:c r="A3279" s="7" t="s">
        <x:v>6103</x:v>
      </x:c>
      <x:c r="B3279" s="7" t="s">
        <x:v>8318</x:v>
      </x:c>
      <x:c r="C3279" s="8" t="s">
        <x:v>933</x:v>
      </x:c>
      <x:c r="D3279" s="8" t="s">
        <x:v>3589</x:v>
      </x:c>
      <x:c r="E3279" s="8" t="s">
        <x:v>543</x:v>
      </x:c>
      <x:c r="F3279" s="8" t="s">
        <x:v>495</x:v>
      </x:c>
      <x:c r="G3279" s="8" t="s">
        <x:v>7111</x:v>
      </x:c>
      <x:c r="H3279" s="8" t="s">
        <x:v>114</x:v>
      </x:c>
      <x:c r="I3279" s="9">
        <x:v>460</x:v>
      </x:c>
    </x:row>
    <x:row r="3280" spans="1:9" ht="20.64999999999999857891">
      <x:c r="A3280" s="7" t="s">
        <x:v>6103</x:v>
      </x:c>
      <x:c r="B3280" s="7" t="s">
        <x:v>2539</x:v>
      </x:c>
      <x:c r="C3280" s="8" t="s">
        <x:v>933</x:v>
      </x:c>
      <x:c r="D3280" s="8" t="s">
        <x:v>1204</x:v>
      </x:c>
      <x:c r="E3280" s="8" t="s">
        <x:v>543</x:v>
      </x:c>
      <x:c r="F3280" s="8" t="s">
        <x:v>495</x:v>
      </x:c>
      <x:c r="G3280" s="8" t="s">
        <x:v>7111</x:v>
      </x:c>
      <x:c r="H3280" s="8" t="s">
        <x:v>114</x:v>
      </x:c>
      <x:c r="I3280" s="9">
        <x:v>560</x:v>
      </x:c>
    </x:row>
    <x:row r="3281" spans="1:9" ht="20.64999999999999857891">
      <x:c r="A3281" s="7" t="s">
        <x:v>6103</x:v>
      </x:c>
      <x:c r="B3281" s="7" t="s">
        <x:v>8306</x:v>
      </x:c>
      <x:c r="C3281" s="8" t="s">
        <x:v>933</x:v>
      </x:c>
      <x:c r="D3281" s="8" t="s">
        <x:v>8248</x:v>
      </x:c>
      <x:c r="E3281" s="8" t="s">
        <x:v>543</x:v>
      </x:c>
      <x:c r="F3281" s="8" t="s">
        <x:v>495</x:v>
      </x:c>
      <x:c r="G3281" s="8" t="s">
        <x:v>7111</x:v>
      </x:c>
      <x:c r="H3281" s="8" t="s">
        <x:v>114</x:v>
      </x:c>
      <x:c r="I3281" s="9">
        <x:v>670</x:v>
      </x:c>
    </x:row>
    <x:row r="3282" spans="1:9" ht="20.64999999999999857891">
      <x:c r="A3282" s="7" t="s">
        <x:v>6103</x:v>
      </x:c>
      <x:c r="B3282" s="7" t="s">
        <x:v>6065</x:v>
      </x:c>
      <x:c r="C3282" s="8" t="s">
        <x:v>933</x:v>
      </x:c>
      <x:c r="D3282" s="8" t="s">
        <x:v>1238</x:v>
      </x:c>
      <x:c r="E3282" s="8" t="s">
        <x:v>543</x:v>
      </x:c>
      <x:c r="F3282" s="8" t="s">
        <x:v>495</x:v>
      </x:c>
      <x:c r="G3282" s="8" t="s">
        <x:v>7111</x:v>
      </x:c>
      <x:c r="H3282" s="8" t="s">
        <x:v>114</x:v>
      </x:c>
      <x:c r="I3282" s="9">
        <x:v>880</x:v>
      </x:c>
    </x:row>
    <x:row r="3283" spans="1:9" ht="20.64999999999999857891">
      <x:c r="A3283" s="7" t="s">
        <x:v>1816</x:v>
      </x:c>
      <x:c r="B3283" s="7" t="s">
        <x:v>2597</x:v>
      </x:c>
      <x:c r="C3283" s="8" t="s">
        <x:v>356</x:v>
      </x:c>
      <x:c r="D3283" s="8" t="s">
        <x:v>3228</x:v>
      </x:c>
      <x:c r="E3283" s="8" t="s">
        <x:v>543</x:v>
      </x:c>
      <x:c r="F3283" s="8" t="s">
        <x:v>495</x:v>
      </x:c>
      <x:c r="G3283" s="8" t="s">
        <x:v>7111</x:v>
      </x:c>
      <x:c r="H3283" s="8" t="s">
        <x:v>124</x:v>
      </x:c>
      <x:c r="I3283" s="9">
        <x:v>76680</x:v>
      </x:c>
    </x:row>
    <x:row r="3284" spans="1:9" ht="20.64999999999999857891">
      <x:c r="A3284" s="7" t="s">
        <x:v>1816</x:v>
      </x:c>
      <x:c r="B3284" s="7" t="s">
        <x:v>3284</x:v>
      </x:c>
      <x:c r="C3284" s="8" t="s">
        <x:v>356</x:v>
      </x:c>
      <x:c r="D3284" s="8" t="s">
        <x:v>8134</x:v>
      </x:c>
      <x:c r="E3284" s="8" t="s">
        <x:v>543</x:v>
      </x:c>
      <x:c r="F3284" s="8" t="s">
        <x:v>495</x:v>
      </x:c>
      <x:c r="G3284" s="8" t="s">
        <x:v>7111</x:v>
      </x:c>
      <x:c r="H3284" s="8" t="s">
        <x:v>124</x:v>
      </x:c>
      <x:c r="I3284" s="9">
        <x:v>90780</x:v>
      </x:c>
    </x:row>
    <x:row r="3285" spans="1:9" ht="20.64999999999999857891">
      <x:c r="A3285" s="7" t="s">
        <x:v>1816</x:v>
      </x:c>
      <x:c r="B3285" s="7" t="s">
        <x:v>1688</x:v>
      </x:c>
      <x:c r="C3285" s="8" t="s">
        <x:v>356</x:v>
      </x:c>
      <x:c r="D3285" s="8" t="s">
        <x:v>8089</x:v>
      </x:c>
      <x:c r="E3285" s="8" t="s">
        <x:v>543</x:v>
      </x:c>
      <x:c r="F3285" s="8" t="s">
        <x:v>495</x:v>
      </x:c>
      <x:c r="G3285" s="8" t="s">
        <x:v>7111</x:v>
      </x:c>
      <x:c r="H3285" s="8" t="s">
        <x:v>124</x:v>
      </x:c>
      <x:c r="I3285" s="9">
        <x:v>125110</x:v>
      </x:c>
    </x:row>
    <x:row r="3286" spans="1:9" ht="20.64999999999999857891">
      <x:c r="A3286" s="7" t="s">
        <x:v>1816</x:v>
      </x:c>
      <x:c r="B3286" s="7" t="s">
        <x:v>2620</x:v>
      </x:c>
      <x:c r="C3286" s="8" t="s">
        <x:v>356</x:v>
      </x:c>
      <x:c r="D3286" s="8" t="s">
        <x:v>6272</x:v>
      </x:c>
      <x:c r="E3286" s="8" t="s">
        <x:v>543</x:v>
      </x:c>
      <x:c r="F3286" s="8" t="s">
        <x:v>495</x:v>
      </x:c>
      <x:c r="G3286" s="8" t="s">
        <x:v>7111</x:v>
      </x:c>
      <x:c r="H3286" s="8" t="s">
        <x:v>124</x:v>
      </x:c>
      <x:c r="I3286" s="9">
        <x:v>155760</x:v>
      </x:c>
    </x:row>
    <x:row r="3287" spans="1:9" ht="20.64999999999999857891">
      <x:c r="A3287" s="7" t="s">
        <x:v>1816</x:v>
      </x:c>
      <x:c r="B3287" s="7" t="s">
        <x:v>3947</x:v>
      </x:c>
      <x:c r="C3287" s="8" t="s">
        <x:v>356</x:v>
      </x:c>
      <x:c r="D3287" s="8" t="s">
        <x:v>3317</x:v>
      </x:c>
      <x:c r="E3287" s="8" t="s">
        <x:v>543</x:v>
      </x:c>
      <x:c r="F3287" s="8" t="s">
        <x:v>495</x:v>
      </x:c>
      <x:c r="G3287" s="8" t="s">
        <x:v>7111</x:v>
      </x:c>
      <x:c r="H3287" s="8" t="s">
        <x:v>124</x:v>
      </x:c>
      <x:c r="I3287" s="9">
        <x:v>185860</x:v>
      </x:c>
    </x:row>
    <x:row r="3288" spans="1:9" ht="20.64999999999999857891">
      <x:c r="A3288" s="7" t="s">
        <x:v>1816</x:v>
      </x:c>
      <x:c r="B3288" s="7" t="s">
        <x:v>3530</x:v>
      </x:c>
      <x:c r="C3288" s="8" t="s">
        <x:v>356</x:v>
      </x:c>
      <x:c r="D3288" s="8" t="s">
        <x:v>8158</x:v>
      </x:c>
      <x:c r="E3288" s="8" t="s">
        <x:v>543</x:v>
      </x:c>
      <x:c r="F3288" s="8" t="s">
        <x:v>495</x:v>
      </x:c>
      <x:c r="G3288" s="8" t="s">
        <x:v>7111</x:v>
      </x:c>
      <x:c r="H3288" s="8" t="s">
        <x:v>124</x:v>
      </x:c>
      <x:c r="I3288" s="9">
        <x:v>213570</x:v>
      </x:c>
    </x:row>
    <x:row r="3289" spans="1:9" ht="20.64999999999999857891">
      <x:c r="A3289" s="7" t="s">
        <x:v>1816</x:v>
      </x:c>
      <x:c r="B3289" s="7" t="s">
        <x:v>8133</x:v>
      </x:c>
      <x:c r="C3289" s="8" t="s">
        <x:v>356</x:v>
      </x:c>
      <x:c r="D3289" s="8" t="s">
        <x:v>3326</x:v>
      </x:c>
      <x:c r="E3289" s="8" t="s">
        <x:v>543</x:v>
      </x:c>
      <x:c r="F3289" s="8" t="s">
        <x:v>495</x:v>
      </x:c>
      <x:c r="G3289" s="8" t="s">
        <x:v>7111</x:v>
      </x:c>
      <x:c r="H3289" s="8" t="s">
        <x:v>124</x:v>
      </x:c>
      <x:c r="I3289" s="9">
        <x:v>244470</x:v>
      </x:c>
    </x:row>
    <x:row r="3290" spans="1:9" ht="20.64999999999999857891">
      <x:c r="A3290" s="7" t="s">
        <x:v>1816</x:v>
      </x:c>
      <x:c r="B3290" s="7" t="s">
        <x:v>1847</x:v>
      </x:c>
      <x:c r="C3290" s="8" t="s">
        <x:v>356</x:v>
      </x:c>
      <x:c r="D3290" s="8" t="s">
        <x:v>3871</x:v>
      </x:c>
      <x:c r="E3290" s="8" t="s">
        <x:v>543</x:v>
      </x:c>
      <x:c r="F3290" s="8" t="s">
        <x:v>495</x:v>
      </x:c>
      <x:c r="G3290" s="8" t="s">
        <x:v>7111</x:v>
      </x:c>
      <x:c r="H3290" s="8" t="s">
        <x:v>124</x:v>
      </x:c>
      <x:c r="I3290" s="9">
        <x:v>301130</x:v>
      </x:c>
    </x:row>
    <x:row r="3291" spans="1:9" ht="20.64999999999999857891">
      <x:c r="A3291" s="7" t="s">
        <x:v>1816</x:v>
      </x:c>
      <x:c r="B3291" s="7" t="s">
        <x:v>3512</x:v>
      </x:c>
      <x:c r="C3291" s="8" t="s">
        <x:v>356</x:v>
      </x:c>
      <x:c r="D3291" s="8" t="s">
        <x:v>3538</x:v>
      </x:c>
      <x:c r="E3291" s="8" t="s">
        <x:v>543</x:v>
      </x:c>
      <x:c r="F3291" s="8" t="s">
        <x:v>495</x:v>
      </x:c>
      <x:c r="G3291" s="8" t="s">
        <x:v>7111</x:v>
      </x:c>
      <x:c r="H3291" s="8" t="s">
        <x:v>124</x:v>
      </x:c>
      <x:c r="I3291" s="9">
        <x:v>335000</x:v>
      </x:c>
    </x:row>
    <x:row r="3292" spans="1:9" ht="20.64999999999999857891">
      <x:c r="A3292" s="7" t="s">
        <x:v>1816</x:v>
      </x:c>
      <x:c r="B3292" s="7" t="s">
        <x:v>6205</x:v>
      </x:c>
      <x:c r="C3292" s="8" t="s">
        <x:v>356</x:v>
      </x:c>
      <x:c r="D3292" s="8" t="s">
        <x:v>3873</x:v>
      </x:c>
      <x:c r="E3292" s="8" t="s">
        <x:v>543</x:v>
      </x:c>
      <x:c r="F3292" s="8" t="s">
        <x:v>495</x:v>
      </x:c>
      <x:c r="G3292" s="8" t="s">
        <x:v>7111</x:v>
      </x:c>
      <x:c r="H3292" s="8" t="s">
        <x:v>124</x:v>
      </x:c>
      <x:c r="I3292" s="9">
        <x:v>368830</x:v>
      </x:c>
    </x:row>
    <x:row r="3293" spans="1:9" ht="20.64999999999999857891">
      <x:c r="A3293" s="7" t="s">
        <x:v>1816</x:v>
      </x:c>
      <x:c r="B3293" s="7" t="s">
        <x:v>6344</x:v>
      </x:c>
      <x:c r="C3293" s="8" t="s">
        <x:v>356</x:v>
      </x:c>
      <x:c r="D3293" s="8" t="s">
        <x:v>8116</x:v>
      </x:c>
      <x:c r="E3293" s="8" t="s">
        <x:v>543</x:v>
      </x:c>
      <x:c r="F3293" s="8" t="s">
        <x:v>495</x:v>
      </x:c>
      <x:c r="G3293" s="8" t="s">
        <x:v>7111</x:v>
      </x:c>
      <x:c r="H3293" s="8" t="s">
        <x:v>124</x:v>
      </x:c>
      <x:c r="I3293" s="9">
        <x:v>431460</x:v>
      </x:c>
    </x:row>
    <x:row r="3294" spans="1:9" ht="20.64999999999999857891">
      <x:c r="A3294" s="7" t="s">
        <x:v>1816</x:v>
      </x:c>
      <x:c r="B3294" s="7" t="s">
        <x:v>7947</x:v>
      </x:c>
      <x:c r="C3294" s="8" t="s">
        <x:v>356</x:v>
      </x:c>
      <x:c r="D3294" s="8" t="s">
        <x:v>2602</x:v>
      </x:c>
      <x:c r="E3294" s="8" t="s">
        <x:v>543</x:v>
      </x:c>
      <x:c r="F3294" s="8" t="s">
        <x:v>495</x:v>
      </x:c>
      <x:c r="G3294" s="8" t="s">
        <x:v>7111</x:v>
      </x:c>
      <x:c r="H3294" s="8" t="s">
        <x:v>124</x:v>
      </x:c>
      <x:c r="I3294" s="9">
        <x:v>467710</x:v>
      </x:c>
    </x:row>
    <x:row r="3295" spans="1:9" ht="20.64999999999999857891">
      <x:c r="A3295" s="7" t="s">
        <x:v>1816</x:v>
      </x:c>
      <x:c r="B3295" s="7" t="s">
        <x:v>6438</x:v>
      </x:c>
      <x:c r="C3295" s="8" t="s">
        <x:v>356</x:v>
      </x:c>
      <x:c r="D3295" s="8" t="s">
        <x:v>3600</x:v>
      </x:c>
      <x:c r="E3295" s="8" t="s">
        <x:v>543</x:v>
      </x:c>
      <x:c r="F3295" s="8" t="s">
        <x:v>495</x:v>
      </x:c>
      <x:c r="G3295" s="8" t="s">
        <x:v>7111</x:v>
      </x:c>
      <x:c r="H3295" s="8" t="s">
        <x:v>124</x:v>
      </x:c>
      <x:c r="I3295" s="9">
        <x:v>503990</x:v>
      </x:c>
    </x:row>
    <x:row r="3296" spans="1:9" ht="20.64999999999999857891">
      <x:c r="A3296" s="7" t="s">
        <x:v>1816</x:v>
      </x:c>
      <x:c r="B3296" s="7" t="s">
        <x:v>8130</x:v>
      </x:c>
      <x:c r="C3296" s="8" t="s">
        <x:v>356</x:v>
      </x:c>
      <x:c r="D3296" s="8" t="s">
        <x:v>4491</x:v>
      </x:c>
      <x:c r="E3296" s="8" t="s">
        <x:v>543</x:v>
      </x:c>
      <x:c r="F3296" s="8" t="s">
        <x:v>495</x:v>
      </x:c>
      <x:c r="G3296" s="8" t="s">
        <x:v>7111</x:v>
      </x:c>
      <x:c r="H3296" s="8" t="s">
        <x:v>124</x:v>
      </x:c>
      <x:c r="I3296" s="9">
        <x:v>540260</x:v>
      </x:c>
    </x:row>
    <x:row r="3297" spans="1:9" ht="20.64999999999999857891">
      <x:c r="A3297" s="7" t="s">
        <x:v>1816</x:v>
      </x:c>
      <x:c r="B3297" s="7" t="s">
        <x:v>4743</x:v>
      </x:c>
      <x:c r="C3297" s="8" t="s">
        <x:v>356</x:v>
      </x:c>
      <x:c r="D3297" s="8" t="s">
        <x:v>333</x:v>
      </x:c>
      <x:c r="E3297" s="8" t="s">
        <x:v>543</x:v>
      </x:c>
      <x:c r="F3297" s="8" t="s">
        <x:v>495</x:v>
      </x:c>
      <x:c r="G3297" s="8" t="s">
        <x:v>7111</x:v>
      </x:c>
      <x:c r="H3297" s="8" t="s">
        <x:v>124</x:v>
      </x:c>
      <x:c r="I3297" s="9">
        <x:v>29450</x:v>
      </x:c>
    </x:row>
    <x:row r="3298" spans="1:9" ht="20.64999999999999857891">
      <x:c r="A3298" s="7" t="s">
        <x:v>1816</x:v>
      </x:c>
      <x:c r="B3298" s="7" t="s">
        <x:v>1586</x:v>
      </x:c>
      <x:c r="C3298" s="8" t="s">
        <x:v>356</x:v>
      </x:c>
      <x:c r="D3298" s="8" t="s">
        <x:v>271</x:v>
      </x:c>
      <x:c r="E3298" s="8" t="s">
        <x:v>543</x:v>
      </x:c>
      <x:c r="F3298" s="8" t="s">
        <x:v>495</x:v>
      </x:c>
      <x:c r="G3298" s="8" t="s">
        <x:v>7111</x:v>
      </x:c>
      <x:c r="H3298" s="8" t="s">
        <x:v>124</x:v>
      </x:c>
      <x:c r="I3298" s="9">
        <x:v>34840</x:v>
      </x:c>
    </x:row>
    <x:row r="3299" spans="1:9" ht="20.64999999999999857891">
      <x:c r="A3299" s="7" t="s">
        <x:v>1816</x:v>
      </x:c>
      <x:c r="B3299" s="7" t="s">
        <x:v>8050</x:v>
      </x:c>
      <x:c r="C3299" s="8" t="s">
        <x:v>356</x:v>
      </x:c>
      <x:c r="D3299" s="8" t="s">
        <x:v>273</x:v>
      </x:c>
      <x:c r="E3299" s="8" t="s">
        <x:v>543</x:v>
      </x:c>
      <x:c r="F3299" s="8" t="s">
        <x:v>495</x:v>
      </x:c>
      <x:c r="G3299" s="8" t="s">
        <x:v>7111</x:v>
      </x:c>
      <x:c r="H3299" s="8" t="s">
        <x:v>124</x:v>
      </x:c>
      <x:c r="I3299" s="9">
        <x:v>44810</x:v>
      </x:c>
    </x:row>
    <x:row r="3300" spans="1:9" ht="20.64999999999999857891">
      <x:c r="A3300" s="7" t="s">
        <x:v>1816</x:v>
      </x:c>
      <x:c r="B3300" s="7" t="s">
        <x:v>4554</x:v>
      </x:c>
      <x:c r="C3300" s="8" t="s">
        <x:v>356</x:v>
      </x:c>
      <x:c r="D3300" s="8" t="s">
        <x:v>397</x:v>
      </x:c>
      <x:c r="E3300" s="8" t="s">
        <x:v>543</x:v>
      </x:c>
      <x:c r="F3300" s="8" t="s">
        <x:v>495</x:v>
      </x:c>
      <x:c r="G3300" s="8" t="s">
        <x:v>7111</x:v>
      </x:c>
      <x:c r="H3300" s="8" t="s">
        <x:v>124</x:v>
      </x:c>
      <x:c r="I3300" s="9">
        <x:v>52960</x:v>
      </x:c>
    </x:row>
    <x:row r="3301" spans="1:9" ht="20.64999999999999857891">
      <x:c r="A3301" s="7" t="s">
        <x:v>1816</x:v>
      </x:c>
      <x:c r="B3301" s="7" t="s">
        <x:v>3889</x:v>
      </x:c>
      <x:c r="C3301" s="8" t="s">
        <x:v>356</x:v>
      </x:c>
      <x:c r="D3301" s="8" t="s">
        <x:v>274</x:v>
      </x:c>
      <x:c r="E3301" s="8" t="s">
        <x:v>543</x:v>
      </x:c>
      <x:c r="F3301" s="8" t="s">
        <x:v>495</x:v>
      </x:c>
      <x:c r="G3301" s="8" t="s">
        <x:v>7111</x:v>
      </x:c>
      <x:c r="H3301" s="8" t="s">
        <x:v>124</x:v>
      </x:c>
      <x:c r="I3301" s="9">
        <x:v>68590</x:v>
      </x:c>
    </x:row>
    <x:row r="3302" spans="1:9" ht="20.64999999999999857891">
      <x:c r="A3302" s="7" t="s">
        <x:v>1816</x:v>
      </x:c>
      <x:c r="B3302" s="7" t="s">
        <x:v>4765</x:v>
      </x:c>
      <x:c r="C3302" s="8" t="s">
        <x:v>356</x:v>
      </x:c>
      <x:c r="D3302" s="8" t="s">
        <x:v>475</x:v>
      </x:c>
      <x:c r="E3302" s="8" t="s">
        <x:v>543</x:v>
      </x:c>
      <x:c r="F3302" s="8" t="s">
        <x:v>495</x:v>
      </x:c>
      <x:c r="G3302" s="8" t="s">
        <x:v>7111</x:v>
      </x:c>
      <x:c r="H3302" s="8" t="s">
        <x:v>124</x:v>
      </x:c>
      <x:c r="I3302" s="9">
        <x:v>84730</x:v>
      </x:c>
    </x:row>
    <x:row r="3303" spans="1:9" ht="20.64999999999999857891">
      <x:c r="A3303" s="7" t="s">
        <x:v>1816</x:v>
      </x:c>
      <x:c r="B3303" s="7" t="s">
        <x:v>3585</x:v>
      </x:c>
      <x:c r="C3303" s="8" t="s">
        <x:v>356</x:v>
      </x:c>
      <x:c r="D3303" s="8" t="s">
        <x:v>358</x:v>
      </x:c>
      <x:c r="E3303" s="8" t="s">
        <x:v>543</x:v>
      </x:c>
      <x:c r="F3303" s="8" t="s">
        <x:v>495</x:v>
      </x:c>
      <x:c r="G3303" s="8" t="s">
        <x:v>7111</x:v>
      </x:c>
      <x:c r="H3303" s="8" t="s">
        <x:v>124</x:v>
      </x:c>
      <x:c r="I3303" s="9">
        <x:v>100880</x:v>
      </x:c>
    </x:row>
    <x:row r="3304" spans="1:9" ht="20.64999999999999857891">
      <x:c r="A3304" s="7" t="s">
        <x:v>1816</x:v>
      </x:c>
      <x:c r="B3304" s="7" t="s">
        <x:v>3524</x:v>
      </x:c>
      <x:c r="C3304" s="8" t="s">
        <x:v>356</x:v>
      </x:c>
      <x:c r="D3304" s="8" t="s">
        <x:v>401</x:v>
      </x:c>
      <x:c r="E3304" s="8" t="s">
        <x:v>543</x:v>
      </x:c>
      <x:c r="F3304" s="8" t="s">
        <x:v>495</x:v>
      </x:c>
      <x:c r="G3304" s="8" t="s">
        <x:v>7111</x:v>
      </x:c>
      <x:c r="H3304" s="8" t="s">
        <x:v>124</x:v>
      </x:c>
      <x:c r="I3304" s="9">
        <x:v>138850</x:v>
      </x:c>
    </x:row>
    <x:row r="3305" spans="1:9" ht="20.64999999999999857891">
      <x:c r="A3305" s="7" t="s">
        <x:v>1816</x:v>
      </x:c>
      <x:c r="B3305" s="7" t="s">
        <x:v>8028</x:v>
      </x:c>
      <x:c r="C3305" s="8" t="s">
        <x:v>356</x:v>
      </x:c>
      <x:c r="D3305" s="8" t="s">
        <x:v>489</x:v>
      </x:c>
      <x:c r="E3305" s="8" t="s">
        <x:v>543</x:v>
      </x:c>
      <x:c r="F3305" s="8" t="s">
        <x:v>495</x:v>
      </x:c>
      <x:c r="G3305" s="8" t="s">
        <x:v>7111</x:v>
      </x:c>
      <x:c r="H3305" s="8" t="s">
        <x:v>124</x:v>
      </x:c>
      <x:c r="I3305" s="9">
        <x:v>172660</x:v>
      </x:c>
    </x:row>
    <x:row r="3306" spans="1:9" ht="20.64999999999999857891">
      <x:c r="A3306" s="7" t="s">
        <x:v>1816</x:v>
      </x:c>
      <x:c r="B3306" s="7" t="s">
        <x:v>6377</x:v>
      </x:c>
      <x:c r="C3306" s="8" t="s">
        <x:v>356</x:v>
      </x:c>
      <x:c r="D3306" s="8" t="s">
        <x:v>266</x:v>
      </x:c>
      <x:c r="E3306" s="8" t="s">
        <x:v>543</x:v>
      </x:c>
      <x:c r="F3306" s="8" t="s">
        <x:v>495</x:v>
      </x:c>
      <x:c r="G3306" s="8" t="s">
        <x:v>7111</x:v>
      </x:c>
      <x:c r="H3306" s="8" t="s">
        <x:v>124</x:v>
      </x:c>
      <x:c r="I3306" s="9">
        <x:v>205900</x:v>
      </x:c>
    </x:row>
    <x:row r="3307" spans="1:9" ht="20.64999999999999857891">
      <x:c r="A3307" s="7" t="s">
        <x:v>1816</x:v>
      </x:c>
      <x:c r="B3307" s="7" t="s">
        <x:v>3486</x:v>
      </x:c>
      <x:c r="C3307" s="8" t="s">
        <x:v>356</x:v>
      </x:c>
      <x:c r="D3307" s="8" t="s">
        <x:v>326</x:v>
      </x:c>
      <x:c r="E3307" s="8" t="s">
        <x:v>543</x:v>
      </x:c>
      <x:c r="F3307" s="8" t="s">
        <x:v>495</x:v>
      </x:c>
      <x:c r="G3307" s="8" t="s">
        <x:v>7111</x:v>
      </x:c>
      <x:c r="H3307" s="8" t="s">
        <x:v>124</x:v>
      </x:c>
      <x:c r="I3307" s="9">
        <x:v>236890</x:v>
      </x:c>
    </x:row>
    <x:row r="3308" spans="1:9" ht="20.64999999999999857891">
      <x:c r="A3308" s="7" t="s">
        <x:v>1816</x:v>
      </x:c>
      <x:c r="B3308" s="7" t="s">
        <x:v>4755</x:v>
      </x:c>
      <x:c r="C3308" s="8" t="s">
        <x:v>356</x:v>
      </x:c>
      <x:c r="D3308" s="8" t="s">
        <x:v>442</x:v>
      </x:c>
      <x:c r="E3308" s="8" t="s">
        <x:v>543</x:v>
      </x:c>
      <x:c r="F3308" s="8" t="s">
        <x:v>495</x:v>
      </x:c>
      <x:c r="G3308" s="8" t="s">
        <x:v>7111</x:v>
      </x:c>
      <x:c r="H3308" s="8" t="s">
        <x:v>124</x:v>
      </x:c>
      <x:c r="I3308" s="9">
        <x:v>271040</x:v>
      </x:c>
    </x:row>
    <x:row r="3309" spans="1:9" ht="20.64999999999999857891">
      <x:c r="A3309" s="7" t="s">
        <x:v>1816</x:v>
      </x:c>
      <x:c r="B3309" s="7" t="s">
        <x:v>3862</x:v>
      </x:c>
      <x:c r="C3309" s="8" t="s">
        <x:v>356</x:v>
      </x:c>
      <x:c r="D3309" s="8" t="s">
        <x:v>370</x:v>
      </x:c>
      <x:c r="E3309" s="8" t="s">
        <x:v>543</x:v>
      </x:c>
      <x:c r="F3309" s="8" t="s">
        <x:v>495</x:v>
      </x:c>
      <x:c r="G3309" s="8" t="s">
        <x:v>7111</x:v>
      </x:c>
      <x:c r="H3309" s="8" t="s">
        <x:v>124</x:v>
      </x:c>
      <x:c r="I3309" s="9">
        <x:v>334400</x:v>
      </x:c>
    </x:row>
    <x:row r="3310" spans="1:9" ht="20.64999999999999857891">
      <x:c r="A3310" s="7" t="s">
        <x:v>1816</x:v>
      </x:c>
      <x:c r="B3310" s="7" t="s">
        <x:v>7989</x:v>
      </x:c>
      <x:c r="C3310" s="8" t="s">
        <x:v>356</x:v>
      </x:c>
      <x:c r="D3310" s="8" t="s">
        <x:v>518</x:v>
      </x:c>
      <x:c r="E3310" s="8" t="s">
        <x:v>543</x:v>
      </x:c>
      <x:c r="F3310" s="8" t="s">
        <x:v>495</x:v>
      </x:c>
      <x:c r="G3310" s="8" t="s">
        <x:v>7111</x:v>
      </x:c>
      <x:c r="H3310" s="8" t="s">
        <x:v>124</x:v>
      </x:c>
      <x:c r="I3310" s="9">
        <x:v>371800</x:v>
      </x:c>
    </x:row>
    <x:row r="3311" spans="1:9" ht="20.64999999999999857891">
      <x:c r="A3311" s="7" t="s">
        <x:v>1816</x:v>
      </x:c>
      <x:c r="B3311" s="7" t="s">
        <x:v>8262</x:v>
      </x:c>
      <x:c r="C3311" s="8" t="s">
        <x:v>356</x:v>
      </x:c>
      <x:c r="D3311" s="8" t="s">
        <x:v>284</x:v>
      </x:c>
      <x:c r="E3311" s="8" t="s">
        <x:v>543</x:v>
      </x:c>
      <x:c r="F3311" s="8" t="s">
        <x:v>495</x:v>
      </x:c>
      <x:c r="G3311" s="8" t="s">
        <x:v>7111</x:v>
      </x:c>
      <x:c r="H3311" s="8" t="s">
        <x:v>124</x:v>
      </x:c>
      <x:c r="I3311" s="9">
        <x:v>409830</x:v>
      </x:c>
    </x:row>
    <x:row r="3312" spans="1:9" ht="20.64999999999999857891">
      <x:c r="A3312" s="7" t="s">
        <x:v>1816</x:v>
      </x:c>
      <x:c r="B3312" s="7" t="s">
        <x:v>4520</x:v>
      </x:c>
      <x:c r="C3312" s="8" t="s">
        <x:v>356</x:v>
      </x:c>
      <x:c r="D3312" s="8" t="s">
        <x:v>513</x:v>
      </x:c>
      <x:c r="E3312" s="8" t="s">
        <x:v>543</x:v>
      </x:c>
      <x:c r="F3312" s="8" t="s">
        <x:v>495</x:v>
      </x:c>
      <x:c r="G3312" s="8" t="s">
        <x:v>7111</x:v>
      </x:c>
      <x:c r="H3312" s="8" t="s">
        <x:v>124</x:v>
      </x:c>
      <x:c r="I3312" s="9">
        <x:v>479180</x:v>
      </x:c>
    </x:row>
    <x:row r="3313" spans="1:9" ht="20.64999999999999857891">
      <x:c r="A3313" s="7" t="s">
        <x:v>4593</x:v>
      </x:c>
      <x:c r="B3313" s="7" t="s">
        <x:v>1571</x:v>
      </x:c>
      <x:c r="C3313" s="8" t="s">
        <x:v>970</x:v>
      </x:c>
      <x:c r="D3313" s="8" t="s">
        <x:v>116</x:v>
      </x:c>
      <x:c r="E3313" s="8" t="s">
        <x:v>543</x:v>
      </x:c>
      <x:c r="F3313" s="8" t="s">
        <x:v>495</x:v>
      </x:c>
      <x:c r="G3313" s="8" t="s">
        <x:v>7111</x:v>
      </x:c>
      <x:c r="H3313" s="8" t="s">
        <x:v>118</x:v>
      </x:c>
      <x:c r="I3313" s="9">
        <x:v>12040</x:v>
      </x:c>
    </x:row>
    <x:row r="3314" spans="1:9" ht="20.64999999999999857891">
      <x:c r="A3314" s="7" t="s">
        <x:v>4593</x:v>
      </x:c>
      <x:c r="B3314" s="7" t="s">
        <x:v>1078</x:v>
      </x:c>
      <x:c r="C3314" s="8" t="s">
        <x:v>970</x:v>
      </x:c>
      <x:c r="D3314" s="8" t="s">
        <x:v>932</x:v>
      </x:c>
      <x:c r="E3314" s="8" t="s">
        <x:v>543</x:v>
      </x:c>
      <x:c r="F3314" s="8" t="s">
        <x:v>495</x:v>
      </x:c>
      <x:c r="G3314" s="8" t="s">
        <x:v>7111</x:v>
      </x:c>
      <x:c r="H3314" s="8" t="s">
        <x:v>118</x:v>
      </x:c>
      <x:c r="I3314" s="9">
        <x:v>26970</x:v>
      </x:c>
    </x:row>
    <x:row r="3315" spans="1:9" ht="20.64999999999999857891">
      <x:c r="A3315" s="7" t="s">
        <x:v>4593</x:v>
      </x:c>
      <x:c r="B3315" s="7" t="s">
        <x:v>1072</x:v>
      </x:c>
      <x:c r="C3315" s="8" t="s">
        <x:v>970</x:v>
      </x:c>
      <x:c r="D3315" s="8" t="s">
        <x:v>902</x:v>
      </x:c>
      <x:c r="E3315" s="8" t="s">
        <x:v>543</x:v>
      </x:c>
      <x:c r="F3315" s="8" t="s">
        <x:v>495</x:v>
      </x:c>
      <x:c r="G3315" s="8" t="s">
        <x:v>7111</x:v>
      </x:c>
      <x:c r="H3315" s="8" t="s">
        <x:v>118</x:v>
      </x:c>
      <x:c r="I3315" s="9">
        <x:v>34900</x:v>
      </x:c>
    </x:row>
    <x:row r="3316" spans="1:9" ht="20.64999999999999857891">
      <x:c r="A3316" s="7" t="s">
        <x:v>4593</x:v>
      </x:c>
      <x:c r="B3316" s="7" t="s">
        <x:v>4464</x:v>
      </x:c>
      <x:c r="C3316" s="8" t="s">
        <x:v>970</x:v>
      </x:c>
      <x:c r="D3316" s="8" t="s">
        <x:v>459</x:v>
      </x:c>
      <x:c r="E3316" s="8" t="s">
        <x:v>543</x:v>
      </x:c>
      <x:c r="F3316" s="8" t="s">
        <x:v>495</x:v>
      </x:c>
      <x:c r="G3316" s="8" t="s">
        <x:v>7111</x:v>
      </x:c>
      <x:c r="H3316" s="8" t="s">
        <x:v>118</x:v>
      </x:c>
      <x:c r="I3316" s="9">
        <x:v>73790</x:v>
      </x:c>
    </x:row>
    <x:row r="3317" spans="1:9" ht="20.64999999999999857891">
      <x:c r="A3317" s="7" t="s">
        <x:v>4593</x:v>
      </x:c>
      <x:c r="B3317" s="7" t="s">
        <x:v>4761</x:v>
      </x:c>
      <x:c r="C3317" s="8" t="s">
        <x:v>970</x:v>
      </x:c>
      <x:c r="D3317" s="8" t="s">
        <x:v>538</x:v>
      </x:c>
      <x:c r="E3317" s="8" t="s">
        <x:v>543</x:v>
      </x:c>
      <x:c r="F3317" s="8" t="s">
        <x:v>495</x:v>
      </x:c>
      <x:c r="G3317" s="8" t="s">
        <x:v>7111</x:v>
      </x:c>
      <x:c r="H3317" s="8" t="s">
        <x:v>118</x:v>
      </x:c>
      <x:c r="I3317" s="9">
        <x:v>115410</x:v>
      </x:c>
    </x:row>
    <x:row r="3318" spans="1:9" ht="20.64999999999999857891">
      <x:c r="A3318" s="7" t="s">
        <x:v>4593</x:v>
      </x:c>
      <x:c r="B3318" s="7" t="s">
        <x:v>4438</x:v>
      </x:c>
      <x:c r="C3318" s="8" t="s">
        <x:v>970</x:v>
      </x:c>
      <x:c r="D3318" s="8" t="s">
        <x:v>469</x:v>
      </x:c>
      <x:c r="E3318" s="8" t="s">
        <x:v>543</x:v>
      </x:c>
      <x:c r="F3318" s="8" t="s">
        <x:v>495</x:v>
      </x:c>
      <x:c r="G3318" s="8" t="s">
        <x:v>7111</x:v>
      </x:c>
      <x:c r="H3318" s="8" t="s">
        <x:v>118</x:v>
      </x:c>
      <x:c r="I3318" s="9">
        <x:v>179260</x:v>
      </x:c>
    </x:row>
    <x:row r="3319" spans="1:9" ht="20.64999999999999857891">
      <x:c r="A3319" s="7" t="s">
        <x:v>4593</x:v>
      </x:c>
      <x:c r="B3319" s="7" t="s">
        <x:v>2527</x:v>
      </x:c>
      <x:c r="C3319" s="8" t="s">
        <x:v>970</x:v>
      </x:c>
      <x:c r="D3319" s="8" t="s">
        <x:v>510</x:v>
      </x:c>
      <x:c r="E3319" s="8" t="s">
        <x:v>543</x:v>
      </x:c>
      <x:c r="F3319" s="8" t="s">
        <x:v>495</x:v>
      </x:c>
      <x:c r="G3319" s="8" t="s">
        <x:v>7111</x:v>
      </x:c>
      <x:c r="H3319" s="8" t="s">
        <x:v>118</x:v>
      </x:c>
      <x:c r="I3319" s="9">
        <x:v>370810</x:v>
      </x:c>
    </x:row>
    <x:row r="3320" spans="1:9" ht="20.64999999999999857891">
      <x:c r="A3320" s="7" t="s">
        <x:v>4593</x:v>
      </x:c>
      <x:c r="B3320" s="7" t="s">
        <x:v>1047</x:v>
      </x:c>
      <x:c r="C3320" s="8" t="s">
        <x:v>970</x:v>
      </x:c>
      <x:c r="D3320" s="8" t="s">
        <x:v>548</x:v>
      </x:c>
      <x:c r="E3320" s="8" t="s">
        <x:v>543</x:v>
      </x:c>
      <x:c r="F3320" s="8" t="s">
        <x:v>495</x:v>
      </x:c>
      <x:c r="G3320" s="8" t="s">
        <x:v>7111</x:v>
      </x:c>
      <x:c r="H3320" s="8" t="s">
        <x:v>118</x:v>
      </x:c>
      <x:c r="I3320" s="9">
        <x:v>679040</x:v>
      </x:c>
    </x:row>
    <x:row r="3321" spans="1:9" ht="20.64999999999999857891">
      <x:c r="A3321" s="7" t="s">
        <x:v>4593</x:v>
      </x:c>
      <x:c r="B3321" s="7" t="s">
        <x:v>1082</x:v>
      </x:c>
      <x:c r="C3321" s="8" t="s">
        <x:v>970</x:v>
      </x:c>
      <x:c r="D3321" s="8" t="s">
        <x:v>383</x:v>
      </x:c>
      <x:c r="E3321" s="8" t="s">
        <x:v>543</x:v>
      </x:c>
      <x:c r="F3321" s="8" t="s">
        <x:v>495</x:v>
      </x:c>
      <x:c r="G3321" s="8" t="s">
        <x:v>7111</x:v>
      </x:c>
      <x:c r="H3321" s="8" t="s">
        <x:v>118</x:v>
      </x:c>
      <x:c r="I3321" s="9">
        <x:v>959400</x:v>
      </x:c>
    </x:row>
    <x:row r="3322" spans="1:9" ht="20.64999999999999857891">
      <x:c r="A3322" s="7" t="s">
        <x:v>4593</x:v>
      </x:c>
      <x:c r="B3322" s="7" t="s">
        <x:v>1095</x:v>
      </x:c>
      <x:c r="C3322" s="8" t="s">
        <x:v>970</x:v>
      </x:c>
      <x:c r="D3322" s="8" t="s">
        <x:v>460</x:v>
      </x:c>
      <x:c r="E3322" s="8" t="s">
        <x:v>543</x:v>
      </x:c>
      <x:c r="F3322" s="8" t="s">
        <x:v>495</x:v>
      </x:c>
      <x:c r="G3322" s="8" t="s">
        <x:v>7111</x:v>
      </x:c>
      <x:c r="H3322" s="8" t="s">
        <x:v>118</x:v>
      </x:c>
      <x:c r="I3322" s="9">
        <x:v>1650870</x:v>
      </x:c>
    </x:row>
    <x:row r="3323" spans="1:9" ht="20.64999999999999857891">
      <x:c r="A3323" s="7" t="s">
        <x:v>4593</x:v>
      </x:c>
      <x:c r="B3323" s="7" t="s">
        <x:v>1037</x:v>
      </x:c>
      <x:c r="C3323" s="8" t="s">
        <x:v>970</x:v>
      </x:c>
      <x:c r="D3323" s="8" t="s">
        <x:v>312</x:v>
      </x:c>
      <x:c r="E3323" s="8" t="s">
        <x:v>543</x:v>
      </x:c>
      <x:c r="F3323" s="8" t="s">
        <x:v>495</x:v>
      </x:c>
      <x:c r="G3323" s="8" t="s">
        <x:v>7111</x:v>
      </x:c>
      <x:c r="H3323" s="8" t="s">
        <x:v>118</x:v>
      </x:c>
      <x:c r="I3323" s="9">
        <x:v>2352460</x:v>
      </x:c>
    </x:row>
    <x:row r="3324" spans="1:9" ht="20.64999999999999857891">
      <x:c r="A3324" s="7" t="s">
        <x:v>4593</x:v>
      </x:c>
      <x:c r="B3324" s="7" t="s">
        <x:v>1210</x:v>
      </x:c>
      <x:c r="C3324" s="8" t="s">
        <x:v>5983</x:v>
      </x:c>
      <x:c r="D3324" s="8" t="s">
        <x:v>951</x:v>
      </x:c>
      <x:c r="E3324" s="8" t="s">
        <x:v>543</x:v>
      </x:c>
      <x:c r="F3324" s="8" t="s">
        <x:v>495</x:v>
      </x:c>
      <x:c r="G3324" s="8" t="s">
        <x:v>7111</x:v>
      </x:c>
      <x:c r="H3324" s="8" t="s">
        <x:v>118</x:v>
      </x:c>
      <x:c r="I3324" s="9">
        <x:v>4180</x:v>
      </x:c>
    </x:row>
    <x:row r="3325" spans="1:9" ht="20.64999999999999857891">
      <x:c r="A3325" s="7" t="s">
        <x:v>4593</x:v>
      </x:c>
      <x:c r="B3325" s="7" t="s">
        <x:v>4484</x:v>
      </x:c>
      <x:c r="C3325" s="8" t="s">
        <x:v>5983</x:v>
      </x:c>
      <x:c r="D3325" s="8" t="s">
        <x:v>947</x:v>
      </x:c>
      <x:c r="E3325" s="8" t="s">
        <x:v>543</x:v>
      </x:c>
      <x:c r="F3325" s="8" t="s">
        <x:v>495</x:v>
      </x:c>
      <x:c r="G3325" s="8" t="s">
        <x:v>7111</x:v>
      </x:c>
      <x:c r="H3325" s="8" t="s">
        <x:v>118</x:v>
      </x:c>
      <x:c r="I3325" s="9">
        <x:v>4690</x:v>
      </x:c>
    </x:row>
    <x:row r="3326" spans="1:9" ht="20.64999999999999857891">
      <x:c r="A3326" s="7" t="s">
        <x:v>4593</x:v>
      </x:c>
      <x:c r="B3326" s="7" t="s">
        <x:v>1228</x:v>
      </x:c>
      <x:c r="C3326" s="8" t="s">
        <x:v>5983</x:v>
      </x:c>
      <x:c r="D3326" s="8" t="s">
        <x:v>922</x:v>
      </x:c>
      <x:c r="E3326" s="8" t="s">
        <x:v>543</x:v>
      </x:c>
      <x:c r="F3326" s="8" t="s">
        <x:v>495</x:v>
      </x:c>
      <x:c r="G3326" s="8" t="s">
        <x:v>7111</x:v>
      </x:c>
      <x:c r="H3326" s="8" t="s">
        <x:v>118</x:v>
      </x:c>
      <x:c r="I3326" s="9">
        <x:v>7040</x:v>
      </x:c>
    </x:row>
    <x:row r="3327" spans="1:9" ht="20.64999999999999857891">
      <x:c r="A3327" s="7" t="s">
        <x:v>4593</x:v>
      </x:c>
      <x:c r="B3327" s="7" t="s">
        <x:v>4736</x:v>
      </x:c>
      <x:c r="C3327" s="8" t="s">
        <x:v>5983</x:v>
      </x:c>
      <x:c r="D3327" s="8" t="s">
        <x:v>939</x:v>
      </x:c>
      <x:c r="E3327" s="8" t="s">
        <x:v>543</x:v>
      </x:c>
      <x:c r="F3327" s="8" t="s">
        <x:v>495</x:v>
      </x:c>
      <x:c r="G3327" s="8" t="s">
        <x:v>7111</x:v>
      </x:c>
      <x:c r="H3327" s="8" t="s">
        <x:v>118</x:v>
      </x:c>
      <x:c r="I3327" s="9">
        <x:v>9780</x:v>
      </x:c>
    </x:row>
    <x:row r="3328" spans="1:9" ht="20.64999999999999857891">
      <x:c r="A3328" s="7" t="s">
        <x:v>4593</x:v>
      </x:c>
      <x:c r="B3328" s="7" t="s">
        <x:v>1240</x:v>
      </x:c>
      <x:c r="C3328" s="8" t="s">
        <x:v>5983</x:v>
      </x:c>
      <x:c r="D3328" s="8" t="s">
        <x:v>940</x:v>
      </x:c>
      <x:c r="E3328" s="8" t="s">
        <x:v>543</x:v>
      </x:c>
      <x:c r="F3328" s="8" t="s">
        <x:v>495</x:v>
      </x:c>
      <x:c r="G3328" s="8" t="s">
        <x:v>7111</x:v>
      </x:c>
      <x:c r="H3328" s="8" t="s">
        <x:v>118</x:v>
      </x:c>
      <x:c r="I3328" s="9">
        <x:v>12430</x:v>
      </x:c>
    </x:row>
    <x:row r="3329" spans="1:9" ht="20.64999999999999857891">
      <x:c r="A3329" s="7" t="s">
        <x:v>4593</x:v>
      </x:c>
      <x:c r="B3329" s="7" t="s">
        <x:v>8195</x:v>
      </x:c>
      <x:c r="C3329" s="8" t="s">
        <x:v>5983</x:v>
      </x:c>
      <x:c r="D3329" s="8" t="s">
        <x:v>116</x:v>
      </x:c>
      <x:c r="E3329" s="8" t="s">
        <x:v>543</x:v>
      </x:c>
      <x:c r="F3329" s="8" t="s">
        <x:v>495</x:v>
      </x:c>
      <x:c r="G3329" s="8" t="s">
        <x:v>7111</x:v>
      </x:c>
      <x:c r="H3329" s="8" t="s">
        <x:v>118</x:v>
      </x:c>
      <x:c r="I3329" s="9">
        <x:v>15440</x:v>
      </x:c>
    </x:row>
    <x:row r="3330" spans="1:9" ht="20.64999999999999857891">
      <x:c r="A3330" s="7" t="s">
        <x:v>4593</x:v>
      </x:c>
      <x:c r="B3330" s="7" t="s">
        <x:v>2654</x:v>
      </x:c>
      <x:c r="C3330" s="8" t="s">
        <x:v>5983</x:v>
      </x:c>
      <x:c r="D3330" s="8" t="s">
        <x:v>932</x:v>
      </x:c>
      <x:c r="E3330" s="8" t="s">
        <x:v>543</x:v>
      </x:c>
      <x:c r="F3330" s="8" t="s">
        <x:v>495</x:v>
      </x:c>
      <x:c r="G3330" s="8" t="s">
        <x:v>7111</x:v>
      </x:c>
      <x:c r="H3330" s="8" t="s">
        <x:v>118</x:v>
      </x:c>
      <x:c r="I3330" s="9">
        <x:v>22930</x:v>
      </x:c>
    </x:row>
    <x:row r="3331" spans="1:9" ht="20.64999999999999857891">
      <x:c r="A3331" s="7" t="s">
        <x:v>4593</x:v>
      </x:c>
      <x:c r="B3331" s="7" t="s">
        <x:v>2576</x:v>
      </x:c>
      <x:c r="C3331" s="8" t="s">
        <x:v>5983</x:v>
      </x:c>
      <x:c r="D3331" s="8" t="s">
        <x:v>902</x:v>
      </x:c>
      <x:c r="E3331" s="8" t="s">
        <x:v>543</x:v>
      </x:c>
      <x:c r="F3331" s="8" t="s">
        <x:v>495</x:v>
      </x:c>
      <x:c r="G3331" s="8" t="s">
        <x:v>7111</x:v>
      </x:c>
      <x:c r="H3331" s="8" t="s">
        <x:v>118</x:v>
      </x:c>
      <x:c r="I3331" s="9">
        <x:v>26630</x:v>
      </x:c>
    </x:row>
    <x:row r="3332" spans="1:9" ht="20.64999999999999857891">
      <x:c r="A3332" s="7" t="s">
        <x:v>4593</x:v>
      </x:c>
      <x:c r="B3332" s="7" t="s">
        <x:v>8070</x:v>
      </x:c>
      <x:c r="C3332" s="8" t="s">
        <x:v>5983</x:v>
      </x:c>
      <x:c r="D3332" s="8" t="s">
        <x:v>459</x:v>
      </x:c>
      <x:c r="E3332" s="8" t="s">
        <x:v>543</x:v>
      </x:c>
      <x:c r="F3332" s="8" t="s">
        <x:v>495</x:v>
      </x:c>
      <x:c r="G3332" s="8" t="s">
        <x:v>7111</x:v>
      </x:c>
      <x:c r="H3332" s="8" t="s">
        <x:v>118</x:v>
      </x:c>
      <x:c r="I3332" s="9">
        <x:v>43000</x:v>
      </x:c>
    </x:row>
    <x:row r="3333" spans="1:9" ht="20.64999999999999857891">
      <x:c r="A3333" s="7" t="s">
        <x:v>4593</x:v>
      </x:c>
      <x:c r="B3333" s="7" t="s">
        <x:v>3949</x:v>
      </x:c>
      <x:c r="C3333" s="8" t="s">
        <x:v>5983</x:v>
      </x:c>
      <x:c r="D3333" s="8" t="s">
        <x:v>538</x:v>
      </x:c>
      <x:c r="E3333" s="8" t="s">
        <x:v>543</x:v>
      </x:c>
      <x:c r="F3333" s="8" t="s">
        <x:v>495</x:v>
      </x:c>
      <x:c r="G3333" s="8" t="s">
        <x:v>7111</x:v>
      </x:c>
      <x:c r="H3333" s="8" t="s">
        <x:v>118</x:v>
      </x:c>
      <x:c r="I3333" s="9">
        <x:v>68170</x:v>
      </x:c>
    </x:row>
    <x:row r="3334" spans="1:9" ht="20.64999999999999857891">
      <x:c r="A3334" s="7" t="s">
        <x:v>4593</x:v>
      </x:c>
      <x:c r="B3334" s="7" t="s">
        <x:v>671</x:v>
      </x:c>
      <x:c r="C3334" s="8" t="s">
        <x:v>5983</x:v>
      </x:c>
      <x:c r="D3334" s="8" t="s">
        <x:v>469</x:v>
      </x:c>
      <x:c r="E3334" s="8" t="s">
        <x:v>543</x:v>
      </x:c>
      <x:c r="F3334" s="8" t="s">
        <x:v>495</x:v>
      </x:c>
      <x:c r="G3334" s="8" t="s">
        <x:v>7111</x:v>
      </x:c>
      <x:c r="H3334" s="8" t="s">
        <x:v>118</x:v>
      </x:c>
      <x:c r="I3334" s="9">
        <x:v>87110</x:v>
      </x:c>
    </x:row>
    <x:row r="3335" spans="1:9" ht="20.64999999999999857891">
      <x:c r="A3335" s="7" t="s">
        <x:v>4593</x:v>
      </x:c>
      <x:c r="B3335" s="7" t="s">
        <x:v>667</x:v>
      </x:c>
      <x:c r="C3335" s="8" t="s">
        <x:v>5983</x:v>
      </x:c>
      <x:c r="D3335" s="8" t="s">
        <x:v>510</x:v>
      </x:c>
      <x:c r="E3335" s="8" t="s">
        <x:v>543</x:v>
      </x:c>
      <x:c r="F3335" s="8" t="s">
        <x:v>495</x:v>
      </x:c>
      <x:c r="G3335" s="8" t="s">
        <x:v>7111</x:v>
      </x:c>
      <x:c r="H3335" s="8" t="s">
        <x:v>118</x:v>
      </x:c>
      <x:c r="I3335" s="9">
        <x:v>175250</x:v>
      </x:c>
    </x:row>
    <x:row r="3336" spans="1:9" ht="20.64999999999999857891">
      <x:c r="A3336" s="7" t="s">
        <x:v>4593</x:v>
      </x:c>
      <x:c r="B3336" s="7" t="s">
        <x:v>3902</x:v>
      </x:c>
      <x:c r="C3336" s="8" t="s">
        <x:v>5983</x:v>
      </x:c>
      <x:c r="D3336" s="8" t="s">
        <x:v>548</x:v>
      </x:c>
      <x:c r="E3336" s="8" t="s">
        <x:v>543</x:v>
      </x:c>
      <x:c r="F3336" s="8" t="s">
        <x:v>495</x:v>
      </x:c>
      <x:c r="G3336" s="8" t="s">
        <x:v>7111</x:v>
      </x:c>
      <x:c r="H3336" s="8" t="s">
        <x:v>118</x:v>
      </x:c>
      <x:c r="I3336" s="9">
        <x:v>299040</x:v>
      </x:c>
    </x:row>
    <x:row r="3337" spans="1:9" ht="20.64999999999999857891">
      <x:c r="A3337" s="7" t="s">
        <x:v>4593</x:v>
      </x:c>
      <x:c r="B3337" s="7" t="s">
        <x:v>8000</x:v>
      </x:c>
      <x:c r="C3337" s="8" t="s">
        <x:v>5983</x:v>
      </x:c>
      <x:c r="D3337" s="8" t="s">
        <x:v>383</x:v>
      </x:c>
      <x:c r="E3337" s="8" t="s">
        <x:v>543</x:v>
      </x:c>
      <x:c r="F3337" s="8" t="s">
        <x:v>495</x:v>
      </x:c>
      <x:c r="G3337" s="8" t="s">
        <x:v>7111</x:v>
      </x:c>
      <x:c r="H3337" s="8" t="s">
        <x:v>118</x:v>
      </x:c>
      <x:c r="I3337" s="9">
        <x:v>444580</x:v>
      </x:c>
    </x:row>
    <x:row r="3338" spans="1:9" ht="20.64999999999999857891">
      <x:c r="A3338" s="7" t="s">
        <x:v>4593</x:v>
      </x:c>
      <x:c r="B3338" s="7" t="s">
        <x:v>2480</x:v>
      </x:c>
      <x:c r="C3338" s="8" t="s">
        <x:v>5983</x:v>
      </x:c>
      <x:c r="D3338" s="8" t="s">
        <x:v>460</x:v>
      </x:c>
      <x:c r="E3338" s="8" t="s">
        <x:v>543</x:v>
      </x:c>
      <x:c r="F3338" s="8" t="s">
        <x:v>495</x:v>
      </x:c>
      <x:c r="G3338" s="8" t="s">
        <x:v>7111</x:v>
      </x:c>
      <x:c r="H3338" s="8" t="s">
        <x:v>118</x:v>
      </x:c>
      <x:c r="I3338" s="9">
        <x:v>856980</x:v>
      </x:c>
    </x:row>
    <x:row r="3339" spans="1:9" ht="20.64999999999999857891">
      <x:c r="A3339" s="7" t="s">
        <x:v>4593</x:v>
      </x:c>
      <x:c r="B3339" s="7" t="s">
        <x:v>8103</x:v>
      </x:c>
      <x:c r="C3339" s="8" t="s">
        <x:v>5983</x:v>
      </x:c>
      <x:c r="D3339" s="8" t="s">
        <x:v>312</x:v>
      </x:c>
      <x:c r="E3339" s="8" t="s">
        <x:v>543</x:v>
      </x:c>
      <x:c r="F3339" s="8" t="s">
        <x:v>495</x:v>
      </x:c>
      <x:c r="G3339" s="8" t="s">
        <x:v>7111</x:v>
      </x:c>
      <x:c r="H3339" s="8" t="s">
        <x:v>118</x:v>
      </x:c>
      <x:c r="I3339" s="9">
        <x:v>1125300</x:v>
      </x:c>
    </x:row>
    <x:row r="3340" spans="1:9" ht="20.64999999999999857891">
      <x:c r="A3340" s="7" t="s">
        <x:v>4593</x:v>
      </x:c>
      <x:c r="B3340" s="7" t="s">
        <x:v>1098</x:v>
      </x:c>
      <x:c r="C3340" s="8" t="s">
        <x:v>6556</x:v>
      </x:c>
      <x:c r="D3340" s="8" t="s">
        <x:v>951</x:v>
      </x:c>
      <x:c r="E3340" s="8" t="s">
        <x:v>543</x:v>
      </x:c>
      <x:c r="F3340" s="8" t="s">
        <x:v>495</x:v>
      </x:c>
      <x:c r="G3340" s="8" t="s">
        <x:v>7111</x:v>
      </x:c>
      <x:c r="H3340" s="8" t="s">
        <x:v>118</x:v>
      </x:c>
      <x:c r="I3340" s="9">
        <x:v>5000</x:v>
      </x:c>
    </x:row>
    <x:row r="3341" spans="1:9" ht="20.64999999999999857891">
      <x:c r="A3341" s="7" t="s">
        <x:v>8270</x:v>
      </x:c>
      <x:c r="B3341" s="7" t="s">
        <x:v>2582</x:v>
      </x:c>
      <x:c r="C3341" s="8" t="s">
        <x:v>3723</x:v>
      </x:c>
      <x:c r="D3341" s="8" t="s">
        <x:v>798</x:v>
      </x:c>
      <x:c r="E3341" s="8" t="s">
        <x:v>543</x:v>
      </x:c>
      <x:c r="F3341" s="8" t="s">
        <x:v>495</x:v>
      </x:c>
      <x:c r="G3341" s="8" t="s">
        <x:v>7111</x:v>
      </x:c>
      <x:c r="H3341" s="8" t="s">
        <x:v>124</x:v>
      </x:c>
      <x:c r="I3341" s="9">
        <x:v>171750</x:v>
      </x:c>
    </x:row>
    <x:row r="3342" spans="1:9" ht="20.64999999999999857891">
      <x:c r="A3342" s="7" t="s">
        <x:v>8270</x:v>
      </x:c>
      <x:c r="B3342" s="7" t="s">
        <x:v>8064</x:v>
      </x:c>
      <x:c r="C3342" s="8" t="s">
        <x:v>1614</x:v>
      </x:c>
      <x:c r="D3342" s="8" t="s">
        <x:v>8</x:v>
      </x:c>
      <x:c r="E3342" s="8" t="s">
        <x:v>543</x:v>
      </x:c>
      <x:c r="F3342" s="8" t="s">
        <x:v>495</x:v>
      </x:c>
      <x:c r="G3342" s="8" t="s">
        <x:v>7111</x:v>
      </x:c>
      <x:c r="H3342" s="8" t="s">
        <x:v>124</x:v>
      </x:c>
      <x:c r="I3342" s="9">
        <x:v>1710</x:v>
      </x:c>
    </x:row>
    <x:row r="3343" spans="1:9" ht="20.64999999999999857891">
      <x:c r="A3343" s="7" t="s">
        <x:v>8270</x:v>
      </x:c>
      <x:c r="B3343" s="7" t="s">
        <x:v>3894</x:v>
      </x:c>
      <x:c r="C3343" s="8" t="s">
        <x:v>1614</x:v>
      </x:c>
      <x:c r="D3343" s="8" t="s">
        <x:v>2225</x:v>
      </x:c>
      <x:c r="E3343" s="8" t="s">
        <x:v>543</x:v>
      </x:c>
      <x:c r="F3343" s="8" t="s">
        <x:v>495</x:v>
      </x:c>
      <x:c r="G3343" s="8" t="s">
        <x:v>7111</x:v>
      </x:c>
      <x:c r="H3343" s="8" t="s">
        <x:v>124</x:v>
      </x:c>
      <x:c r="I3343" s="9">
        <x:v>2290</x:v>
      </x:c>
    </x:row>
    <x:row r="3344" spans="1:9" ht="20.64999999999999857891">
      <x:c r="A3344" s="7" t="s">
        <x:v>8270</x:v>
      </x:c>
      <x:c r="B3344" s="7" t="s">
        <x:v>1556</x:v>
      </x:c>
      <x:c r="C3344" s="8" t="s">
        <x:v>1614</x:v>
      </x:c>
      <x:c r="D3344" s="8" t="s">
        <x:v>1391</x:v>
      </x:c>
      <x:c r="E3344" s="8" t="s">
        <x:v>543</x:v>
      </x:c>
      <x:c r="F3344" s="8" t="s">
        <x:v>495</x:v>
      </x:c>
      <x:c r="G3344" s="8" t="s">
        <x:v>7111</x:v>
      </x:c>
      <x:c r="H3344" s="8" t="s">
        <x:v>124</x:v>
      </x:c>
      <x:c r="I3344" s="9">
        <x:v>3380</x:v>
      </x:c>
    </x:row>
    <x:row r="3345" spans="1:9" ht="20.64999999999999857891">
      <x:c r="A3345" s="7" t="s">
        <x:v>8270</x:v>
      </x:c>
      <x:c r="B3345" s="7" t="s">
        <x:v>3129</x:v>
      </x:c>
      <x:c r="C3345" s="8" t="s">
        <x:v>1614</x:v>
      </x:c>
      <x:c r="D3345" s="8" t="s">
        <x:v>2253</x:v>
      </x:c>
      <x:c r="E3345" s="8" t="s">
        <x:v>543</x:v>
      </x:c>
      <x:c r="F3345" s="8" t="s">
        <x:v>495</x:v>
      </x:c>
      <x:c r="G3345" s="8" t="s">
        <x:v>7111</x:v>
      </x:c>
      <x:c r="H3345" s="8" t="s">
        <x:v>124</x:v>
      </x:c>
      <x:c r="I3345" s="9">
        <x:v>4570</x:v>
      </x:c>
    </x:row>
    <x:row r="3346" spans="1:9" ht="20.64999999999999857891">
      <x:c r="A3346" s="7" t="s">
        <x:v>8270</x:v>
      </x:c>
      <x:c r="B3346" s="7" t="s">
        <x:v>2529</x:v>
      </x:c>
      <x:c r="C3346" s="8" t="s">
        <x:v>1614</x:v>
      </x:c>
      <x:c r="D3346" s="8" t="s">
        <x:v>11</x:v>
      </x:c>
      <x:c r="E3346" s="8" t="s">
        <x:v>543</x:v>
      </x:c>
      <x:c r="F3346" s="8" t="s">
        <x:v>495</x:v>
      </x:c>
      <x:c r="G3346" s="8" t="s">
        <x:v>7111</x:v>
      </x:c>
      <x:c r="H3346" s="8" t="s">
        <x:v>124</x:v>
      </x:c>
      <x:c r="I3346" s="9">
        <x:v>5390</x:v>
      </x:c>
    </x:row>
    <x:row r="3347" spans="1:9" ht="20.64999999999999857891">
      <x:c r="A3347" s="7" t="s">
        <x:v>8270</x:v>
      </x:c>
      <x:c r="B3347" s="7" t="s">
        <x:v>3584</x:v>
      </x:c>
      <x:c r="C3347" s="8" t="s">
        <x:v>1614</x:v>
      </x:c>
      <x:c r="D3347" s="8" t="s">
        <x:v>1377</x:v>
      </x:c>
      <x:c r="E3347" s="8" t="s">
        <x:v>543</x:v>
      </x:c>
      <x:c r="F3347" s="8" t="s">
        <x:v>495</x:v>
      </x:c>
      <x:c r="G3347" s="8" t="s">
        <x:v>7111</x:v>
      </x:c>
      <x:c r="H3347" s="8" t="s">
        <x:v>124</x:v>
      </x:c>
      <x:c r="I3347" s="9">
        <x:v>7130</x:v>
      </x:c>
    </x:row>
    <x:row r="3348" spans="1:9" ht="20.64999999999999857891">
      <x:c r="A3348" s="7" t="s">
        <x:v>8270</x:v>
      </x:c>
      <x:c r="B3348" s="7" t="s">
        <x:v>8173</x:v>
      </x:c>
      <x:c r="C3348" s="8" t="s">
        <x:v>1614</x:v>
      </x:c>
      <x:c r="D3348" s="8" t="s">
        <x:v>2264</x:v>
      </x:c>
      <x:c r="E3348" s="8" t="s">
        <x:v>543</x:v>
      </x:c>
      <x:c r="F3348" s="8" t="s">
        <x:v>495</x:v>
      </x:c>
      <x:c r="G3348" s="8" t="s">
        <x:v>7111</x:v>
      </x:c>
      <x:c r="H3348" s="8" t="s">
        <x:v>124</x:v>
      </x:c>
      <x:c r="I3348" s="9">
        <x:v>12010</x:v>
      </x:c>
    </x:row>
    <x:row r="3349" spans="1:9" ht="20.64999999999999857891">
      <x:c r="A3349" s="7" t="s">
        <x:v>8270</x:v>
      </x:c>
      <x:c r="B3349" s="7" t="s">
        <x:v>1575</x:v>
      </x:c>
      <x:c r="C3349" s="8" t="s">
        <x:v>1614</x:v>
      </x:c>
      <x:c r="D3349" s="8" t="s">
        <x:v>12</x:v>
      </x:c>
      <x:c r="E3349" s="8" t="s">
        <x:v>543</x:v>
      </x:c>
      <x:c r="F3349" s="8" t="s">
        <x:v>495</x:v>
      </x:c>
      <x:c r="G3349" s="8" t="s">
        <x:v>7111</x:v>
      </x:c>
      <x:c r="H3349" s="8" t="s">
        <x:v>124</x:v>
      </x:c>
      <x:c r="I3349" s="9">
        <x:v>14920</x:v>
      </x:c>
    </x:row>
    <x:row r="3350" spans="1:9" ht="20.64999999999999857891">
      <x:c r="A3350" s="7" t="s">
        <x:v>8270</x:v>
      </x:c>
      <x:c r="B3350" s="7" t="s">
        <x:v>3579</x:v>
      </x:c>
      <x:c r="C3350" s="8" t="s">
        <x:v>1614</x:v>
      </x:c>
      <x:c r="D3350" s="8" t="s">
        <x:v>72</x:v>
      </x:c>
      <x:c r="E3350" s="8" t="s">
        <x:v>543</x:v>
      </x:c>
      <x:c r="F3350" s="8" t="s">
        <x:v>495</x:v>
      </x:c>
      <x:c r="G3350" s="8" t="s">
        <x:v>7111</x:v>
      </x:c>
      <x:c r="H3350" s="8" t="s">
        <x:v>124</x:v>
      </x:c>
      <x:c r="I3350" s="9">
        <x:v>21090</x:v>
      </x:c>
    </x:row>
    <x:row r="3351" spans="1:9" ht="20.64999999999999857891">
      <x:c r="A3351" s="7" t="s">
        <x:v>8270</x:v>
      </x:c>
      <x:c r="B3351" s="7" t="s">
        <x:v>6431</x:v>
      </x:c>
      <x:c r="C3351" s="8" t="s">
        <x:v>1614</x:v>
      </x:c>
      <x:c r="D3351" s="8" t="s">
        <x:v>2345</x:v>
      </x:c>
      <x:c r="E3351" s="8" t="s">
        <x:v>543</x:v>
      </x:c>
      <x:c r="F3351" s="8" t="s">
        <x:v>495</x:v>
      </x:c>
      <x:c r="G3351" s="8" t="s">
        <x:v>7111</x:v>
      </x:c>
      <x:c r="H3351" s="8" t="s">
        <x:v>124</x:v>
      </x:c>
      <x:c r="I3351" s="9">
        <x:v>28530</x:v>
      </x:c>
    </x:row>
    <x:row r="3352" spans="1:9" ht="20.64999999999999857891">
      <x:c r="A3352" s="7" t="s">
        <x:v>8270</x:v>
      </x:c>
      <x:c r="B3352" s="7" t="s">
        <x:v>3420</x:v>
      </x:c>
      <x:c r="C3352" s="8" t="s">
        <x:v>1614</x:v>
      </x:c>
      <x:c r="D3352" s="8" t="s">
        <x:v>2413</x:v>
      </x:c>
      <x:c r="E3352" s="8" t="s">
        <x:v>543</x:v>
      </x:c>
      <x:c r="F3352" s="8" t="s">
        <x:v>495</x:v>
      </x:c>
      <x:c r="G3352" s="8" t="s">
        <x:v>7111</x:v>
      </x:c>
      <x:c r="H3352" s="8" t="s">
        <x:v>124</x:v>
      </x:c>
      <x:c r="I3352" s="9">
        <x:v>36460</x:v>
      </x:c>
    </x:row>
    <x:row r="3353" spans="1:9" ht="20.64999999999999857891">
      <x:c r="A3353" s="7" t="s">
        <x:v>8270</x:v>
      </x:c>
      <x:c r="B3353" s="7" t="s">
        <x:v>2556</x:v>
      </x:c>
      <x:c r="C3353" s="8" t="s">
        <x:v>1614</x:v>
      </x:c>
      <x:c r="D3353" s="8" t="s">
        <x:v>1379</x:v>
      </x:c>
      <x:c r="E3353" s="8" t="s">
        <x:v>543</x:v>
      </x:c>
      <x:c r="F3353" s="8" t="s">
        <x:v>495</x:v>
      </x:c>
      <x:c r="G3353" s="8" t="s">
        <x:v>7111</x:v>
      </x:c>
      <x:c r="H3353" s="8" t="s">
        <x:v>124</x:v>
      </x:c>
      <x:c r="I3353" s="9">
        <x:v>55410</x:v>
      </x:c>
    </x:row>
    <x:row r="3354" spans="1:9" ht="20.64999999999999857891">
      <x:c r="A3354" s="7" t="s">
        <x:v>8270</x:v>
      </x:c>
      <x:c r="B3354" s="7" t="s">
        <x:v>2606</x:v>
      </x:c>
      <x:c r="C3354" s="8" t="s">
        <x:v>1614</x:v>
      </x:c>
      <x:c r="D3354" s="8" t="s">
        <x:v>2178</x:v>
      </x:c>
      <x:c r="E3354" s="8" t="s">
        <x:v>543</x:v>
      </x:c>
      <x:c r="F3354" s="8" t="s">
        <x:v>495</x:v>
      </x:c>
      <x:c r="G3354" s="8" t="s">
        <x:v>7111</x:v>
      </x:c>
      <x:c r="H3354" s="8" t="s">
        <x:v>124</x:v>
      </x:c>
      <x:c r="I3354" s="9">
        <x:v>80530</x:v>
      </x:c>
    </x:row>
    <x:row r="3355" spans="1:9" ht="20.64999999999999857891">
      <x:c r="A3355" s="7" t="s">
        <x:v>8270</x:v>
      </x:c>
      <x:c r="B3355" s="7" t="s">
        <x:v>3588</x:v>
      </x:c>
      <x:c r="C3355" s="8" t="s">
        <x:v>1614</x:v>
      </x:c>
      <x:c r="D3355" s="8" t="s">
        <x:v>2221</x:v>
      </x:c>
      <x:c r="E3355" s="8" t="s">
        <x:v>543</x:v>
      </x:c>
      <x:c r="F3355" s="8" t="s">
        <x:v>495</x:v>
      </x:c>
      <x:c r="G3355" s="8" t="s">
        <x:v>7111</x:v>
      </x:c>
      <x:c r="H3355" s="8" t="s">
        <x:v>124</x:v>
      </x:c>
      <x:c r="I3355" s="9">
        <x:v>106510</x:v>
      </x:c>
    </x:row>
    <x:row r="3356" spans="1:9" ht="20.64999999999999857891">
      <x:c r="A3356" s="7" t="s">
        <x:v>8270</x:v>
      </x:c>
      <x:c r="B3356" s="7" t="s">
        <x:v>2695</x:v>
      </x:c>
      <x:c r="C3356" s="8" t="s">
        <x:v>1614</x:v>
      </x:c>
      <x:c r="D3356" s="8" t="s">
        <x:v>2096</x:v>
      </x:c>
      <x:c r="E3356" s="8" t="s">
        <x:v>543</x:v>
      </x:c>
      <x:c r="F3356" s="8" t="s">
        <x:v>495</x:v>
      </x:c>
      <x:c r="G3356" s="8" t="s">
        <x:v>7111</x:v>
      </x:c>
      <x:c r="H3356" s="8" t="s">
        <x:v>124</x:v>
      </x:c>
      <x:c r="I3356" s="9">
        <x:v>128290</x:v>
      </x:c>
    </x:row>
    <x:row r="3357" spans="1:9" ht="20.64999999999999857891">
      <x:c r="A3357" s="7" t="s">
        <x:v>8270</x:v>
      </x:c>
      <x:c r="B3357" s="7" t="s">
        <x:v>3318</x:v>
      </x:c>
      <x:c r="C3357" s="8" t="s">
        <x:v>1614</x:v>
      </x:c>
      <x:c r="D3357" s="8" t="s">
        <x:v>2401</x:v>
      </x:c>
      <x:c r="E3357" s="8" t="s">
        <x:v>543</x:v>
      </x:c>
      <x:c r="F3357" s="8" t="s">
        <x:v>495</x:v>
      </x:c>
      <x:c r="G3357" s="8" t="s">
        <x:v>7111</x:v>
      </x:c>
      <x:c r="H3357" s="8" t="s">
        <x:v>124</x:v>
      </x:c>
      <x:c r="I3357" s="9">
        <x:v>167750</x:v>
      </x:c>
    </x:row>
    <x:row r="3358" spans="1:9" ht="20.64999999999999857891">
      <x:c r="A3358" s="7" t="s">
        <x:v>8270</x:v>
      </x:c>
      <x:c r="B3358" s="7" t="s">
        <x:v>3567</x:v>
      </x:c>
      <x:c r="C3358" s="8" t="s">
        <x:v>1614</x:v>
      </x:c>
      <x:c r="D3358" s="8" t="s">
        <x:v>2327</x:v>
      </x:c>
      <x:c r="E3358" s="8" t="s">
        <x:v>543</x:v>
      </x:c>
      <x:c r="F3358" s="8" t="s">
        <x:v>495</x:v>
      </x:c>
      <x:c r="G3358" s="8" t="s">
        <x:v>7111</x:v>
      </x:c>
      <x:c r="H3358" s="8" t="s">
        <x:v>124</x:v>
      </x:c>
      <x:c r="I3358" s="9">
        <x:v>241860</x:v>
      </x:c>
    </x:row>
    <x:row r="3359" spans="1:9" ht="20.64999999999999857891">
      <x:c r="A3359" s="7" t="s">
        <x:v>8270</x:v>
      </x:c>
      <x:c r="B3359" s="7" t="s">
        <x:v>1106</x:v>
      </x:c>
      <x:c r="C3359" s="8" t="s">
        <x:v>1614</x:v>
      </x:c>
      <x:c r="D3359" s="8" t="s">
        <x:v>2250</x:v>
      </x:c>
      <x:c r="E3359" s="8" t="s">
        <x:v>543</x:v>
      </x:c>
      <x:c r="F3359" s="8" t="s">
        <x:v>495</x:v>
      </x:c>
      <x:c r="G3359" s="8" t="s">
        <x:v>7111</x:v>
      </x:c>
      <x:c r="H3359" s="8" t="s">
        <x:v>124</x:v>
      </x:c>
      <x:c r="I3359" s="9">
        <x:v>284220</x:v>
      </x:c>
    </x:row>
    <x:row r="3360" spans="1:9" ht="20.64999999999999857891">
      <x:c r="A3360" s="7" t="s">
        <x:v>8270</x:v>
      </x:c>
      <x:c r="B3360" s="7" t="s">
        <x:v>6071</x:v>
      </x:c>
      <x:c r="C3360" s="8" t="s">
        <x:v>1614</x:v>
      </x:c>
      <x:c r="D3360" s="8" t="s">
        <x:v>2335</x:v>
      </x:c>
      <x:c r="E3360" s="8" t="s">
        <x:v>543</x:v>
      </x:c>
      <x:c r="F3360" s="8" t="s">
        <x:v>495</x:v>
      </x:c>
      <x:c r="G3360" s="8" t="s">
        <x:v>7111</x:v>
      </x:c>
      <x:c r="H3360" s="8" t="s">
        <x:v>124</x:v>
      </x:c>
      <x:c r="I3360" s="9">
        <x:v>2310</x:v>
      </x:c>
    </x:row>
    <x:row r="3361" spans="1:9" ht="20.64999999999999857891">
      <x:c r="A3361" s="7" t="s">
        <x:v>8270</x:v>
      </x:c>
      <x:c r="B3361" s="7" t="s">
        <x:v>2637</x:v>
      </x:c>
      <x:c r="C3361" s="8" t="s">
        <x:v>1614</x:v>
      </x:c>
      <x:c r="D3361" s="8" t="s">
        <x:v>2380</x:v>
      </x:c>
      <x:c r="E3361" s="8" t="s">
        <x:v>543</x:v>
      </x:c>
      <x:c r="F3361" s="8" t="s">
        <x:v>495</x:v>
      </x:c>
      <x:c r="G3361" s="8" t="s">
        <x:v>7111</x:v>
      </x:c>
      <x:c r="H3361" s="8" t="s">
        <x:v>124</x:v>
      </x:c>
      <x:c r="I3361" s="9">
        <x:v>3170</x:v>
      </x:c>
    </x:row>
    <x:row r="3362" spans="1:9" ht="20.64999999999999857891">
      <x:c r="A3362" s="7" t="s">
        <x:v>8270</x:v>
      </x:c>
      <x:c r="B3362" s="7" t="s">
        <x:v>6136</x:v>
      </x:c>
      <x:c r="C3362" s="8" t="s">
        <x:v>1614</x:v>
      </x:c>
      <x:c r="D3362" s="8" t="s">
        <x:v>2136</x:v>
      </x:c>
      <x:c r="E3362" s="8" t="s">
        <x:v>543</x:v>
      </x:c>
      <x:c r="F3362" s="8" t="s">
        <x:v>495</x:v>
      </x:c>
      <x:c r="G3362" s="8" t="s">
        <x:v>7111</x:v>
      </x:c>
      <x:c r="H3362" s="8" t="s">
        <x:v>124</x:v>
      </x:c>
      <x:c r="I3362" s="9">
        <x:v>4320</x:v>
      </x:c>
    </x:row>
    <x:row r="3363" spans="1:9" ht="20.64999999999999857891">
      <x:c r="A3363" s="7" t="s">
        <x:v>8270</x:v>
      </x:c>
      <x:c r="B3363" s="7" t="s">
        <x:v>3393</x:v>
      </x:c>
      <x:c r="C3363" s="8" t="s">
        <x:v>1614</x:v>
      </x:c>
      <x:c r="D3363" s="8" t="s">
        <x:v>2324</x:v>
      </x:c>
      <x:c r="E3363" s="8" t="s">
        <x:v>543</x:v>
      </x:c>
      <x:c r="F3363" s="8" t="s">
        <x:v>495</x:v>
      </x:c>
      <x:c r="G3363" s="8" t="s">
        <x:v>7111</x:v>
      </x:c>
      <x:c r="H3363" s="8" t="s">
        <x:v>124</x:v>
      </x:c>
      <x:c r="I3363" s="9">
        <x:v>6030</x:v>
      </x:c>
    </x:row>
    <x:row r="3364" spans="1:9" ht="20.64999999999999857891">
      <x:c r="A3364" s="7" t="s">
        <x:v>8270</x:v>
      </x:c>
      <x:c r="B3364" s="7" t="s">
        <x:v>6160</x:v>
      </x:c>
      <x:c r="C3364" s="8" t="s">
        <x:v>1614</x:v>
      </x:c>
      <x:c r="D3364" s="8" t="s">
        <x:v>1455</x:v>
      </x:c>
      <x:c r="E3364" s="8" t="s">
        <x:v>543</x:v>
      </x:c>
      <x:c r="F3364" s="8" t="s">
        <x:v>495</x:v>
      </x:c>
      <x:c r="G3364" s="8" t="s">
        <x:v>7111</x:v>
      </x:c>
      <x:c r="H3364" s="8" t="s">
        <x:v>124</x:v>
      </x:c>
      <x:c r="I3364" s="9">
        <x:v>7230</x:v>
      </x:c>
    </x:row>
    <x:row r="3365" spans="1:9" ht="20.64999999999999857891">
      <x:c r="A3365" s="7" t="s">
        <x:v>8270</x:v>
      </x:c>
      <x:c r="B3365" s="7" t="s">
        <x:v>6110</x:v>
      </x:c>
      <x:c r="C3365" s="8" t="s">
        <x:v>1614</x:v>
      </x:c>
      <x:c r="D3365" s="8" t="s">
        <x:v>846</x:v>
      </x:c>
      <x:c r="E3365" s="8" t="s">
        <x:v>543</x:v>
      </x:c>
      <x:c r="F3365" s="8" t="s">
        <x:v>495</x:v>
      </x:c>
      <x:c r="G3365" s="8" t="s">
        <x:v>7111</x:v>
      </x:c>
      <x:c r="H3365" s="8" t="s">
        <x:v>124</x:v>
      </x:c>
      <x:c r="I3365" s="9">
        <x:v>9860</x:v>
      </x:c>
    </x:row>
    <x:row r="3366" spans="1:9" ht="20.64999999999999857891">
      <x:c r="A3366" s="7" t="s">
        <x:v>8270</x:v>
      </x:c>
      <x:c r="B3366" s="7" t="s">
        <x:v>4479</x:v>
      </x:c>
      <x:c r="C3366" s="8" t="s">
        <x:v>1614</x:v>
      </x:c>
      <x:c r="D3366" s="8" t="s">
        <x:v>869</x:v>
      </x:c>
      <x:c r="E3366" s="8" t="s">
        <x:v>543</x:v>
      </x:c>
      <x:c r="F3366" s="8" t="s">
        <x:v>495</x:v>
      </x:c>
      <x:c r="G3366" s="8" t="s">
        <x:v>7111</x:v>
      </x:c>
      <x:c r="H3366" s="8" t="s">
        <x:v>124</x:v>
      </x:c>
      <x:c r="I3366" s="9">
        <x:v>15790</x:v>
      </x:c>
    </x:row>
    <x:row r="3367" spans="1:9" ht="20.64999999999999857891">
      <x:c r="A3367" s="7" t="s">
        <x:v>8270</x:v>
      </x:c>
      <x:c r="B3367" s="7" t="s">
        <x:v>3995</x:v>
      </x:c>
      <x:c r="C3367" s="8" t="s">
        <x:v>1614</x:v>
      </x:c>
      <x:c r="D3367" s="8" t="s">
        <x:v>39</x:v>
      </x:c>
      <x:c r="E3367" s="8" t="s">
        <x:v>543</x:v>
      </x:c>
      <x:c r="F3367" s="8" t="s">
        <x:v>495</x:v>
      </x:c>
      <x:c r="G3367" s="8" t="s">
        <x:v>7111</x:v>
      </x:c>
      <x:c r="H3367" s="8" t="s">
        <x:v>124</x:v>
      </x:c>
      <x:c r="I3367" s="9">
        <x:v>20170</x:v>
      </x:c>
    </x:row>
    <x:row r="3368" spans="1:9" ht="20.64999999999999857891">
      <x:c r="A3368" s="7" t="s">
        <x:v>2571</x:v>
      </x:c>
      <x:c r="B3368" s="7" t="s">
        <x:v>2591</x:v>
      </x:c>
      <x:c r="C3368" s="8" t="s">
        <x:v>267</x:v>
      </x:c>
      <x:c r="D3368" s="8" t="s">
        <x:v>947</x:v>
      </x:c>
      <x:c r="E3368" s="8" t="s">
        <x:v>543</x:v>
      </x:c>
      <x:c r="F3368" s="8" t="s">
        <x:v>495</x:v>
      </x:c>
      <x:c r="G3368" s="8" t="s">
        <x:v>7111</x:v>
      </x:c>
      <x:c r="H3368" s="8" t="s">
        <x:v>114</x:v>
      </x:c>
      <x:c r="I3368" s="9">
        <x:v>5720</x:v>
      </x:c>
    </x:row>
    <x:row r="3369" spans="1:9" ht="20.64999999999999857891">
      <x:c r="A3369" s="7" t="s">
        <x:v>2571</x:v>
      </x:c>
      <x:c r="B3369" s="7" t="s">
        <x:v>1958</x:v>
      </x:c>
      <x:c r="C3369" s="8" t="s">
        <x:v>267</x:v>
      </x:c>
      <x:c r="D3369" s="8" t="s">
        <x:v>922</x:v>
      </x:c>
      <x:c r="E3369" s="8" t="s">
        <x:v>543</x:v>
      </x:c>
      <x:c r="F3369" s="8" t="s">
        <x:v>495</x:v>
      </x:c>
      <x:c r="G3369" s="8" t="s">
        <x:v>7111</x:v>
      </x:c>
      <x:c r="H3369" s="8" t="s">
        <x:v>114</x:v>
      </x:c>
      <x:c r="I3369" s="9">
        <x:v>10200</x:v>
      </x:c>
    </x:row>
    <x:row r="3370" spans="1:9" ht="20.64999999999999857891">
      <x:c r="A3370" s="7" t="s">
        <x:v>2571</x:v>
      </x:c>
      <x:c r="B3370" s="7" t="s">
        <x:v>1950</x:v>
      </x:c>
      <x:c r="C3370" s="8" t="s">
        <x:v>267</x:v>
      </x:c>
      <x:c r="D3370" s="8" t="s">
        <x:v>939</x:v>
      </x:c>
      <x:c r="E3370" s="8" t="s">
        <x:v>543</x:v>
      </x:c>
      <x:c r="F3370" s="8" t="s">
        <x:v>495</x:v>
      </x:c>
      <x:c r="G3370" s="8" t="s">
        <x:v>7111</x:v>
      </x:c>
      <x:c r="H3370" s="8" t="s">
        <x:v>114</x:v>
      </x:c>
      <x:c r="I3370" s="9">
        <x:v>16110</x:v>
      </x:c>
    </x:row>
    <x:row r="3371" spans="1:9" ht="20.64999999999999857891">
      <x:c r="A3371" s="7" t="s">
        <x:v>2571</x:v>
      </x:c>
      <x:c r="B3371" s="7" t="s">
        <x:v>1886</x:v>
      </x:c>
      <x:c r="C3371" s="8" t="s">
        <x:v>267</x:v>
      </x:c>
      <x:c r="D3371" s="8" t="s">
        <x:v>940</x:v>
      </x:c>
      <x:c r="E3371" s="8" t="s">
        <x:v>543</x:v>
      </x:c>
      <x:c r="F3371" s="8" t="s">
        <x:v>495</x:v>
      </x:c>
      <x:c r="G3371" s="8" t="s">
        <x:v>7111</x:v>
      </x:c>
      <x:c r="H3371" s="8" t="s">
        <x:v>114</x:v>
      </x:c>
      <x:c r="I3371" s="9">
        <x:v>23510</x:v>
      </x:c>
    </x:row>
    <x:row r="3372" spans="1:9" ht="20.64999999999999857891">
      <x:c r="A3372" s="7" t="s">
        <x:v>2571</x:v>
      </x:c>
      <x:c r="B3372" s="7" t="s">
        <x:v>3853</x:v>
      </x:c>
      <x:c r="C3372" s="8" t="s">
        <x:v>267</x:v>
      </x:c>
      <x:c r="D3372" s="8" t="s">
        <x:v>116</x:v>
      </x:c>
      <x:c r="E3372" s="8" t="s">
        <x:v>543</x:v>
      </x:c>
      <x:c r="F3372" s="8" t="s">
        <x:v>495</x:v>
      </x:c>
      <x:c r="G3372" s="8" t="s">
        <x:v>7111</x:v>
      </x:c>
      <x:c r="H3372" s="8" t="s">
        <x:v>114</x:v>
      </x:c>
      <x:c r="I3372" s="9">
        <x:v>33680</x:v>
      </x:c>
    </x:row>
    <x:row r="3373" spans="1:9" ht="20.64999999999999857891">
      <x:c r="A3373" s="7" t="s">
        <x:v>1815</x:v>
      </x:c>
      <x:c r="B3373" s="7" t="s">
        <x:v>1954</x:v>
      </x:c>
      <x:c r="C3373" s="8" t="s">
        <x:v>926</x:v>
      </x:c>
      <x:c r="D3373" s="8" t="s">
        <x:v>951</x:v>
      </x:c>
      <x:c r="E3373" s="8" t="s">
        <x:v>543</x:v>
      </x:c>
      <x:c r="F3373" s="8" t="s">
        <x:v>495</x:v>
      </x:c>
      <x:c r="G3373" s="8" t="s">
        <x:v>7111</x:v>
      </x:c>
      <x:c r="H3373" s="8" t="s">
        <x:v>114</x:v>
      </x:c>
      <x:c r="I3373" s="9">
        <x:v>3610</x:v>
      </x:c>
    </x:row>
    <x:row r="3374" spans="1:9" ht="20.64999999999999857891">
      <x:c r="A3374" s="7" t="s">
        <x:v>1815</x:v>
      </x:c>
      <x:c r="B3374" s="7" t="s">
        <x:v>3535</x:v>
      </x:c>
      <x:c r="C3374" s="8" t="s">
        <x:v>926</x:v>
      </x:c>
      <x:c r="D3374" s="8" t="s">
        <x:v>947</x:v>
      </x:c>
      <x:c r="E3374" s="8" t="s">
        <x:v>543</x:v>
      </x:c>
      <x:c r="F3374" s="8" t="s">
        <x:v>495</x:v>
      </x:c>
      <x:c r="G3374" s="8" t="s">
        <x:v>7111</x:v>
      </x:c>
      <x:c r="H3374" s="8" t="s">
        <x:v>114</x:v>
      </x:c>
      <x:c r="I3374" s="9">
        <x:v>5260</x:v>
      </x:c>
    </x:row>
    <x:row r="3375" spans="1:9" ht="20.64999999999999857891">
      <x:c r="A3375" s="7" t="s">
        <x:v>1815</x:v>
      </x:c>
      <x:c r="B3375" s="7" t="s">
        <x:v>7952</x:v>
      </x:c>
      <x:c r="C3375" s="8" t="s">
        <x:v>926</x:v>
      </x:c>
      <x:c r="D3375" s="8" t="s">
        <x:v>922</x:v>
      </x:c>
      <x:c r="E3375" s="8" t="s">
        <x:v>543</x:v>
      </x:c>
      <x:c r="F3375" s="8" t="s">
        <x:v>495</x:v>
      </x:c>
      <x:c r="G3375" s="8" t="s">
        <x:v>7111</x:v>
      </x:c>
      <x:c r="H3375" s="8" t="s">
        <x:v>114</x:v>
      </x:c>
      <x:c r="I3375" s="9">
        <x:v>7410</x:v>
      </x:c>
    </x:row>
    <x:row r="3376" spans="1:9" ht="20.64999999999999857891">
      <x:c r="A3376" s="7" t="s">
        <x:v>1815</x:v>
      </x:c>
      <x:c r="B3376" s="7" t="s">
        <x:v>1915</x:v>
      </x:c>
      <x:c r="C3376" s="8" t="s">
        <x:v>926</x:v>
      </x:c>
      <x:c r="D3376" s="8" t="s">
        <x:v>939</x:v>
      </x:c>
      <x:c r="E3376" s="8" t="s">
        <x:v>543</x:v>
      </x:c>
      <x:c r="F3376" s="8" t="s">
        <x:v>495</x:v>
      </x:c>
      <x:c r="G3376" s="8" t="s">
        <x:v>7111</x:v>
      </x:c>
      <x:c r="H3376" s="8" t="s">
        <x:v>114</x:v>
      </x:c>
      <x:c r="I3376" s="9">
        <x:v>16230</x:v>
      </x:c>
    </x:row>
    <x:row r="3377" spans="1:9" ht="20.64999999999999857891">
      <x:c r="A3377" s="7" t="s">
        <x:v>1815</x:v>
      </x:c>
      <x:c r="B3377" s="7" t="s">
        <x:v>1852</x:v>
      </x:c>
      <x:c r="C3377" s="8" t="s">
        <x:v>926</x:v>
      </x:c>
      <x:c r="D3377" s="8" t="s">
        <x:v>940</x:v>
      </x:c>
      <x:c r="E3377" s="8" t="s">
        <x:v>543</x:v>
      </x:c>
      <x:c r="F3377" s="8" t="s">
        <x:v>495</x:v>
      </x:c>
      <x:c r="G3377" s="8" t="s">
        <x:v>7111</x:v>
      </x:c>
      <x:c r="H3377" s="8" t="s">
        <x:v>114</x:v>
      </x:c>
      <x:c r="I3377" s="9">
        <x:v>22840</x:v>
      </x:c>
    </x:row>
    <x:row r="3378" spans="1:9" ht="20.64999999999999857891">
      <x:c r="A3378" s="7" t="s">
        <x:v>1815</x:v>
      </x:c>
      <x:c r="B3378" s="7" t="s">
        <x:v>1903</x:v>
      </x:c>
      <x:c r="C3378" s="8" t="s">
        <x:v>926</x:v>
      </x:c>
      <x:c r="D3378" s="8" t="s">
        <x:v>116</x:v>
      </x:c>
      <x:c r="E3378" s="8" t="s">
        <x:v>543</x:v>
      </x:c>
      <x:c r="F3378" s="8" t="s">
        <x:v>495</x:v>
      </x:c>
      <x:c r="G3378" s="8" t="s">
        <x:v>7111</x:v>
      </x:c>
      <x:c r="H3378" s="8" t="s">
        <x:v>114</x:v>
      </x:c>
      <x:c r="I3378" s="9">
        <x:v>32460</x:v>
      </x:c>
    </x:row>
    <x:row r="3379" spans="1:9" ht="20.64999999999999857891">
      <x:c r="A3379" s="7" t="s">
        <x:v>1815</x:v>
      </x:c>
      <x:c r="B3379" s="7" t="s">
        <x:v>8118</x:v>
      </x:c>
      <x:c r="C3379" s="8" t="s">
        <x:v>393</x:v>
      </x:c>
      <x:c r="D3379" s="8" t="s">
        <x:v>951</x:v>
      </x:c>
      <x:c r="E3379" s="8" t="s">
        <x:v>543</x:v>
      </x:c>
      <x:c r="F3379" s="8" t="s">
        <x:v>495</x:v>
      </x:c>
      <x:c r="G3379" s="8" t="s">
        <x:v>7111</x:v>
      </x:c>
      <x:c r="H3379" s="8" t="s">
        <x:v>114</x:v>
      </x:c>
      <x:c r="I3379" s="9">
        <x:v>7950</x:v>
      </x:c>
    </x:row>
    <x:row r="3380" spans="1:9" ht="20.64999999999999857891">
      <x:c r="A3380" s="7" t="s">
        <x:v>1815</x:v>
      </x:c>
      <x:c r="B3380" s="7" t="s">
        <x:v>3857</x:v>
      </x:c>
      <x:c r="C3380" s="8" t="s">
        <x:v>393</x:v>
      </x:c>
      <x:c r="D3380" s="8" t="s">
        <x:v>947</x:v>
      </x:c>
      <x:c r="E3380" s="8" t="s">
        <x:v>543</x:v>
      </x:c>
      <x:c r="F3380" s="8" t="s">
        <x:v>495</x:v>
      </x:c>
      <x:c r="G3380" s="8" t="s">
        <x:v>7111</x:v>
      </x:c>
      <x:c r="H3380" s="8" t="s">
        <x:v>114</x:v>
      </x:c>
      <x:c r="I3380" s="9">
        <x:v>11360</x:v>
      </x:c>
    </x:row>
    <x:row r="3381" spans="1:9" ht="20.64999999999999857891">
      <x:c r="A3381" s="7" t="s">
        <x:v>1815</x:v>
      </x:c>
      <x:c r="B3381" s="7" t="s">
        <x:v>1871</x:v>
      </x:c>
      <x:c r="C3381" s="8" t="s">
        <x:v>393</x:v>
      </x:c>
      <x:c r="D3381" s="8" t="s">
        <x:v>922</x:v>
      </x:c>
      <x:c r="E3381" s="8" t="s">
        <x:v>543</x:v>
      </x:c>
      <x:c r="F3381" s="8" t="s">
        <x:v>495</x:v>
      </x:c>
      <x:c r="G3381" s="8" t="s">
        <x:v>7111</x:v>
      </x:c>
      <x:c r="H3381" s="8" t="s">
        <x:v>114</x:v>
      </x:c>
      <x:c r="I3381" s="9">
        <x:v>18190</x:v>
      </x:c>
    </x:row>
    <x:row r="3382" spans="1:9" ht="20.64999999999999857891">
      <x:c r="A3382" s="7" t="s">
        <x:v>1815</x:v>
      </x:c>
      <x:c r="B3382" s="7" t="s">
        <x:v>8152</x:v>
      </x:c>
      <x:c r="C3382" s="8" t="s">
        <x:v>393</x:v>
      </x:c>
      <x:c r="D3382" s="8" t="s">
        <x:v>939</x:v>
      </x:c>
      <x:c r="E3382" s="8" t="s">
        <x:v>543</x:v>
      </x:c>
      <x:c r="F3382" s="8" t="s">
        <x:v>495</x:v>
      </x:c>
      <x:c r="G3382" s="8" t="s">
        <x:v>7111</x:v>
      </x:c>
      <x:c r="H3382" s="8" t="s">
        <x:v>114</x:v>
      </x:c>
      <x:c r="I3382" s="9">
        <x:v>26600</x:v>
      </x:c>
    </x:row>
    <x:row r="3383" spans="1:9" ht="20.64999999999999857891">
      <x:c r="A3383" s="7" t="s">
        <x:v>1815</x:v>
      </x:c>
      <x:c r="B3383" s="7" t="s">
        <x:v>1887</x:v>
      </x:c>
      <x:c r="C3383" s="8" t="s">
        <x:v>393</x:v>
      </x:c>
      <x:c r="D3383" s="8" t="s">
        <x:v>940</x:v>
      </x:c>
      <x:c r="E3383" s="8" t="s">
        <x:v>543</x:v>
      </x:c>
      <x:c r="F3383" s="8" t="s">
        <x:v>495</x:v>
      </x:c>
      <x:c r="G3383" s="8" t="s">
        <x:v>7111</x:v>
      </x:c>
      <x:c r="H3383" s="8" t="s">
        <x:v>114</x:v>
      </x:c>
      <x:c r="I3383" s="9">
        <x:v>32460</x:v>
      </x:c>
    </x:row>
    <x:row r="3384" spans="1:9" ht="20.64999999999999857891">
      <x:c r="A3384" s="7" t="s">
        <x:v>1815</x:v>
      </x:c>
      <x:c r="B3384" s="7" t="s">
        <x:v>3119</x:v>
      </x:c>
      <x:c r="C3384" s="8" t="s">
        <x:v>393</x:v>
      </x:c>
      <x:c r="D3384" s="8" t="s">
        <x:v>116</x:v>
      </x:c>
      <x:c r="E3384" s="8" t="s">
        <x:v>543</x:v>
      </x:c>
      <x:c r="F3384" s="8" t="s">
        <x:v>495</x:v>
      </x:c>
      <x:c r="G3384" s="8" t="s">
        <x:v>7111</x:v>
      </x:c>
      <x:c r="H3384" s="8" t="s">
        <x:v>114</x:v>
      </x:c>
      <x:c r="I3384" s="9">
        <x:v>45510</x:v>
      </x:c>
    </x:row>
    <x:row r="3385" spans="1:9" ht="20.64999999999999857891">
      <x:c r="A3385" s="7" t="s">
        <x:v>3582</x:v>
      </x:c>
      <x:c r="B3385" s="7" t="s">
        <x:v>6443</x:v>
      </x:c>
      <x:c r="C3385" s="8" t="s">
        <x:v>1877</x:v>
      </x:c>
      <x:c r="D3385" s="8" t="s">
        <x:v>951</x:v>
      </x:c>
      <x:c r="E3385" s="8" t="s">
        <x:v>543</x:v>
      </x:c>
      <x:c r="F3385" s="8" t="s">
        <x:v>495</x:v>
      </x:c>
      <x:c r="G3385" s="8" t="s">
        <x:v>7111</x:v>
      </x:c>
      <x:c r="H3385" s="8" t="s">
        <x:v>114</x:v>
      </x:c>
      <x:c r="I3385" s="9">
        <x:v>12500</x:v>
      </x:c>
    </x:row>
    <x:row r="3386" spans="1:9" ht="20.64999999999999857891">
      <x:c r="A3386" s="7" t="s">
        <x:v>3582</x:v>
      </x:c>
      <x:c r="B3386" s="7" t="s">
        <x:v>1825</x:v>
      </x:c>
      <x:c r="C3386" s="8" t="s">
        <x:v>1877</x:v>
      </x:c>
      <x:c r="D3386" s="8" t="s">
        <x:v>947</x:v>
      </x:c>
      <x:c r="E3386" s="8" t="s">
        <x:v>543</x:v>
      </x:c>
      <x:c r="F3386" s="8" t="s">
        <x:v>495</x:v>
      </x:c>
      <x:c r="G3386" s="8" t="s">
        <x:v>7111</x:v>
      </x:c>
      <x:c r="H3386" s="8" t="s">
        <x:v>114</x:v>
      </x:c>
      <x:c r="I3386" s="9">
        <x:v>19300</x:v>
      </x:c>
    </x:row>
    <x:row r="3387" spans="1:9" ht="20.64999999999999857891">
      <x:c r="A3387" s="7" t="s">
        <x:v>3582</x:v>
      </x:c>
      <x:c r="B3387" s="7" t="s">
        <x:v>6247</x:v>
      </x:c>
      <x:c r="C3387" s="8" t="s">
        <x:v>1877</x:v>
      </x:c>
      <x:c r="D3387" s="8" t="s">
        <x:v>922</x:v>
      </x:c>
      <x:c r="E3387" s="8" t="s">
        <x:v>543</x:v>
      </x:c>
      <x:c r="F3387" s="8" t="s">
        <x:v>495</x:v>
      </x:c>
      <x:c r="G3387" s="8" t="s">
        <x:v>7111</x:v>
      </x:c>
      <x:c r="H3387" s="8" t="s">
        <x:v>114</x:v>
      </x:c>
      <x:c r="I3387" s="9">
        <x:v>25600</x:v>
      </x:c>
    </x:row>
    <x:row r="3388" spans="1:9" ht="20.64999999999999857891">
      <x:c r="A3388" s="7" t="s">
        <x:v>2043</x:v>
      </x:c>
      <x:c r="B3388" s="7" t="s">
        <x:v>8113</x:v>
      </x:c>
      <x:c r="C3388" s="8" t="s">
        <x:v>3106</x:v>
      </x:c>
      <x:c r="D3388" s="8" t="s">
        <x:v>951</x:v>
      </x:c>
      <x:c r="E3388" s="8" t="s">
        <x:v>543</x:v>
      </x:c>
      <x:c r="F3388" s="8" t="s">
        <x:v>495</x:v>
      </x:c>
      <x:c r="G3388" s="8" t="s">
        <x:v>7111</x:v>
      </x:c>
      <x:c r="H3388" s="8" t="s">
        <x:v>114</x:v>
      </x:c>
      <x:c r="I3388" s="9">
        <x:v>32190</x:v>
      </x:c>
    </x:row>
    <x:row r="3389" spans="1:9" ht="20.64999999999999857891">
      <x:c r="A3389" s="7" t="s">
        <x:v>2043</x:v>
      </x:c>
      <x:c r="B3389" s="7" t="s">
        <x:v>1882</x:v>
      </x:c>
      <x:c r="C3389" s="8" t="s">
        <x:v>3106</x:v>
      </x:c>
      <x:c r="D3389" s="8" t="s">
        <x:v>947</x:v>
      </x:c>
      <x:c r="E3389" s="8" t="s">
        <x:v>543</x:v>
      </x:c>
      <x:c r="F3389" s="8" t="s">
        <x:v>495</x:v>
      </x:c>
      <x:c r="G3389" s="8" t="s">
        <x:v>7111</x:v>
      </x:c>
      <x:c r="H3389" s="8" t="s">
        <x:v>114</x:v>
      </x:c>
      <x:c r="I3389" s="9">
        <x:v>34790</x:v>
      </x:c>
    </x:row>
    <x:row r="3390" spans="1:9" ht="20.64999999999999857891">
      <x:c r="A3390" s="7" t="s">
        <x:v>2043</x:v>
      </x:c>
      <x:c r="B3390" s="7" t="s">
        <x:v>3655</x:v>
      </x:c>
      <x:c r="C3390" s="8" t="s">
        <x:v>3106</x:v>
      </x:c>
      <x:c r="D3390" s="8" t="s">
        <x:v>922</x:v>
      </x:c>
      <x:c r="E3390" s="8" t="s">
        <x:v>543</x:v>
      </x:c>
      <x:c r="F3390" s="8" t="s">
        <x:v>495</x:v>
      </x:c>
      <x:c r="G3390" s="8" t="s">
        <x:v>7111</x:v>
      </x:c>
      <x:c r="H3390" s="8" t="s">
        <x:v>114</x:v>
      </x:c>
      <x:c r="I3390" s="9">
        <x:v>39150</x:v>
      </x:c>
    </x:row>
    <x:row r="3391" spans="1:9" ht="20.64999999999999857891">
      <x:c r="A3391" s="7" t="s">
        <x:v>2043</x:v>
      </x:c>
      <x:c r="B3391" s="7" t="s">
        <x:v>1985</x:v>
      </x:c>
      <x:c r="C3391" s="8" t="s">
        <x:v>3145</x:v>
      </x:c>
      <x:c r="D3391" s="8" t="s">
        <x:v>951</x:v>
      </x:c>
      <x:c r="E3391" s="8" t="s">
        <x:v>543</x:v>
      </x:c>
      <x:c r="F3391" s="8" t="s">
        <x:v>495</x:v>
      </x:c>
      <x:c r="G3391" s="8" t="s">
        <x:v>7111</x:v>
      </x:c>
      <x:c r="H3391" s="8" t="s">
        <x:v>114</x:v>
      </x:c>
      <x:c r="I3391" s="9">
        <x:v>203920</x:v>
      </x:c>
    </x:row>
    <x:row r="3392" spans="1:9" ht="20.64999999999999857891">
      <x:c r="A3392" s="7" t="s">
        <x:v>2043</x:v>
      </x:c>
      <x:c r="B3392" s="7" t="s">
        <x:v>1918</x:v>
      </x:c>
      <x:c r="C3392" s="8" t="s">
        <x:v>3145</x:v>
      </x:c>
      <x:c r="D3392" s="8" t="s">
        <x:v>947</x:v>
      </x:c>
      <x:c r="E3392" s="8" t="s">
        <x:v>543</x:v>
      </x:c>
      <x:c r="F3392" s="8" t="s">
        <x:v>495</x:v>
      </x:c>
      <x:c r="G3392" s="8" t="s">
        <x:v>7111</x:v>
      </x:c>
      <x:c r="H3392" s="8" t="s">
        <x:v>114</x:v>
      </x:c>
      <x:c r="I3392" s="9">
        <x:v>210900</x:v>
      </x:c>
    </x:row>
    <x:row r="3393" spans="1:9" ht="20.64999999999999857891">
      <x:c r="A3393" s="7" t="s">
        <x:v>2043</x:v>
      </x:c>
      <x:c r="B3393" s="7" t="s">
        <x:v>1924</x:v>
      </x:c>
      <x:c r="C3393" s="8" t="s">
        <x:v>3145</x:v>
      </x:c>
      <x:c r="D3393" s="8" t="s">
        <x:v>922</x:v>
      </x:c>
      <x:c r="E3393" s="8" t="s">
        <x:v>543</x:v>
      </x:c>
      <x:c r="F3393" s="8" t="s">
        <x:v>495</x:v>
      </x:c>
      <x:c r="G3393" s="8" t="s">
        <x:v>7111</x:v>
      </x:c>
      <x:c r="H3393" s="8" t="s">
        <x:v>114</x:v>
      </x:c>
      <x:c r="I3393" s="9">
        <x:v>220480</x:v>
      </x:c>
    </x:row>
    <x:row r="3394" spans="1:9" ht="20.64999999999999857891">
      <x:c r="A3394" s="7" t="s">
        <x:v>8181</x:v>
      </x:c>
      <x:c r="B3394" s="7" t="s">
        <x:v>6397</x:v>
      </x:c>
      <x:c r="C3394" s="8" t="s">
        <x:v>168</x:v>
      </x:c>
      <x:c r="D3394" s="8" t="s">
        <x:v>947</x:v>
      </x:c>
      <x:c r="E3394" s="8" t="s">
        <x:v>543</x:v>
      </x:c>
      <x:c r="F3394" s="8" t="s">
        <x:v>495</x:v>
      </x:c>
      <x:c r="G3394" s="8" t="s">
        <x:v>7111</x:v>
      </x:c>
      <x:c r="H3394" s="8" t="s">
        <x:v>114</x:v>
      </x:c>
      <x:c r="I3394" s="9">
        <x:v>111590</x:v>
      </x:c>
    </x:row>
    <x:row r="3395" spans="1:9" ht="20.64999999999999857891">
      <x:c r="A3395" s="7" t="s">
        <x:v>8181</x:v>
      </x:c>
      <x:c r="B3395" s="7" t="s">
        <x:v>645</x:v>
      </x:c>
      <x:c r="C3395" s="8" t="s">
        <x:v>168</x:v>
      </x:c>
      <x:c r="D3395" s="8" t="s">
        <x:v>922</x:v>
      </x:c>
      <x:c r="E3395" s="8" t="s">
        <x:v>543</x:v>
      </x:c>
      <x:c r="F3395" s="8" t="s">
        <x:v>495</x:v>
      </x:c>
      <x:c r="G3395" s="8" t="s">
        <x:v>7111</x:v>
      </x:c>
      <x:c r="H3395" s="8" t="s">
        <x:v>114</x:v>
      </x:c>
      <x:c r="I3395" s="9">
        <x:v>111850</x:v>
      </x:c>
    </x:row>
    <x:row r="3396" spans="1:9" ht="20.64999999999999857891">
      <x:c r="A3396" s="7" t="s">
        <x:v>8181</x:v>
      </x:c>
      <x:c r="B3396" s="7" t="s">
        <x:v>6231</x:v>
      </x:c>
      <x:c r="C3396" s="8" t="s">
        <x:v>168</x:v>
      </x:c>
      <x:c r="D3396" s="8" t="s">
        <x:v>939</x:v>
      </x:c>
      <x:c r="E3396" s="8" t="s">
        <x:v>543</x:v>
      </x:c>
      <x:c r="F3396" s="8" t="s">
        <x:v>495</x:v>
      </x:c>
      <x:c r="G3396" s="8" t="s">
        <x:v>7111</x:v>
      </x:c>
      <x:c r="H3396" s="8" t="s">
        <x:v>114</x:v>
      </x:c>
      <x:c r="I3396" s="9">
        <x:v>127320</x:v>
      </x:c>
    </x:row>
    <x:row r="3397" spans="1:9" ht="20.64999999999999857891">
      <x:c r="A3397" s="7" t="s">
        <x:v>4658</x:v>
      </x:c>
      <x:c r="B3397" s="7" t="s">
        <x:v>8143</x:v>
      </x:c>
      <x:c r="C3397" s="8" t="s">
        <x:v>3149</x:v>
      </x:c>
      <x:c r="D3397" s="8" t="s">
        <x:v>3935</x:v>
      </x:c>
      <x:c r="E3397" s="8" t="s">
        <x:v>543</x:v>
      </x:c>
      <x:c r="F3397" s="8" t="s">
        <x:v>495</x:v>
      </x:c>
      <x:c r="G3397" s="8" t="s">
        <x:v>7111</x:v>
      </x:c>
      <x:c r="H3397" s="8" t="s">
        <x:v>124</x:v>
      </x:c>
      <x:c r="I3397" s="9">
        <x:v>2500</x:v>
      </x:c>
    </x:row>
    <x:row r="3398" spans="1:9" ht="20.64999999999999857891">
      <x:c r="A3398" s="7" t="s">
        <x:v>4658</x:v>
      </x:c>
      <x:c r="B3398" s="7" t="s">
        <x:v>3215</x:v>
      </x:c>
      <x:c r="C3398" s="8" t="s">
        <x:v>3149</x:v>
      </x:c>
      <x:c r="D3398" s="8" t="s">
        <x:v>6328</x:v>
      </x:c>
      <x:c r="E3398" s="8" t="s">
        <x:v>543</x:v>
      </x:c>
      <x:c r="F3398" s="8" t="s">
        <x:v>495</x:v>
      </x:c>
      <x:c r="G3398" s="8" t="s">
        <x:v>7111</x:v>
      </x:c>
      <x:c r="H3398" s="8" t="s">
        <x:v>124</x:v>
      </x:c>
      <x:c r="I3398" s="9">
        <x:v>3620</x:v>
      </x:c>
    </x:row>
    <x:row r="3399" spans="1:9" ht="20.64999999999999857891">
      <x:c r="A3399" s="7" t="s">
        <x:v>4658</x:v>
      </x:c>
      <x:c r="B3399" s="7" t="s">
        <x:v>1622</x:v>
      </x:c>
      <x:c r="C3399" s="8" t="s">
        <x:v>3149</x:v>
      </x:c>
      <x:c r="D3399" s="8" t="s">
        <x:v>1585</x:v>
      </x:c>
      <x:c r="E3399" s="8" t="s">
        <x:v>543</x:v>
      </x:c>
      <x:c r="F3399" s="8" t="s">
        <x:v>495</x:v>
      </x:c>
      <x:c r="G3399" s="8" t="s">
        <x:v>7111</x:v>
      </x:c>
      <x:c r="H3399" s="8" t="s">
        <x:v>124</x:v>
      </x:c>
      <x:c r="I3399" s="9">
        <x:v>4720</x:v>
      </x:c>
    </x:row>
    <x:row r="3400" spans="1:9" ht="20.64999999999999857891">
      <x:c r="A3400" s="7" t="s">
        <x:v>4658</x:v>
      </x:c>
      <x:c r="B3400" s="7" t="s">
        <x:v>3742</x:v>
      </x:c>
      <x:c r="C3400" s="8" t="s">
        <x:v>3149</x:v>
      </x:c>
      <x:c r="D3400" s="8" t="s">
        <x:v>1570</x:v>
      </x:c>
      <x:c r="E3400" s="8" t="s">
        <x:v>543</x:v>
      </x:c>
      <x:c r="F3400" s="8" t="s">
        <x:v>495</x:v>
      </x:c>
      <x:c r="G3400" s="8" t="s">
        <x:v>7111</x:v>
      </x:c>
      <x:c r="H3400" s="8" t="s">
        <x:v>124</x:v>
      </x:c>
      <x:c r="I3400" s="9">
        <x:v>6560</x:v>
      </x:c>
    </x:row>
    <x:row r="3401" spans="1:9" ht="20.64999999999999857891">
      <x:c r="A3401" s="7" t="s">
        <x:v>4658</x:v>
      </x:c>
      <x:c r="B3401" s="7" t="s">
        <x:v>1603</x:v>
      </x:c>
      <x:c r="C3401" s="8" t="s">
        <x:v>3149</x:v>
      </x:c>
      <x:c r="D3401" s="8" t="s">
        <x:v>554</x:v>
      </x:c>
      <x:c r="E3401" s="8" t="s">
        <x:v>543</x:v>
      </x:c>
      <x:c r="F3401" s="8" t="s">
        <x:v>495</x:v>
      </x:c>
      <x:c r="G3401" s="8" t="s">
        <x:v>7111</x:v>
      </x:c>
      <x:c r="H3401" s="8" t="s">
        <x:v>124</x:v>
      </x:c>
      <x:c r="I3401" s="9">
        <x:v>1290</x:v>
      </x:c>
    </x:row>
    <x:row r="3402" spans="1:9" ht="20.64999999999999857891">
      <x:c r="A3402" s="7" t="s">
        <x:v>4658</x:v>
      </x:c>
      <x:c r="B3402" s="7" t="s">
        <x:v>7915</x:v>
      </x:c>
      <x:c r="C3402" s="8" t="s">
        <x:v>3149</x:v>
      </x:c>
      <x:c r="D3402" s="8" t="s">
        <x:v>395</x:v>
      </x:c>
      <x:c r="E3402" s="8" t="s">
        <x:v>543</x:v>
      </x:c>
      <x:c r="F3402" s="8" t="s">
        <x:v>495</x:v>
      </x:c>
      <x:c r="G3402" s="8" t="s">
        <x:v>7111</x:v>
      </x:c>
      <x:c r="H3402" s="8" t="s">
        <x:v>124</x:v>
      </x:c>
      <x:c r="I3402" s="9">
        <x:v>1400</x:v>
      </x:c>
    </x:row>
    <x:row r="3403" spans="1:9" ht="20.64999999999999857891">
      <x:c r="A3403" s="7" t="s">
        <x:v>4658</x:v>
      </x:c>
      <x:c r="B3403" s="7" t="s">
        <x:v>8197</x:v>
      </x:c>
      <x:c r="C3403" s="8" t="s">
        <x:v>3149</x:v>
      </x:c>
      <x:c r="D3403" s="8" t="s">
        <x:v>515</x:v>
      </x:c>
      <x:c r="E3403" s="8" t="s">
        <x:v>543</x:v>
      </x:c>
      <x:c r="F3403" s="8" t="s">
        <x:v>495</x:v>
      </x:c>
      <x:c r="G3403" s="8" t="s">
        <x:v>7111</x:v>
      </x:c>
      <x:c r="H3403" s="8" t="s">
        <x:v>124</x:v>
      </x:c>
      <x:c r="I3403" s="9">
        <x:v>1520</x:v>
      </x:c>
    </x:row>
    <x:row r="3404" spans="1:9" ht="20.64999999999999857891">
      <x:c r="A3404" s="7" t="s">
        <x:v>4658</x:v>
      </x:c>
      <x:c r="B3404" s="7" t="s">
        <x:v>2611</x:v>
      </x:c>
      <x:c r="C3404" s="8" t="s">
        <x:v>3149</x:v>
      </x:c>
      <x:c r="D3404" s="8" t="s">
        <x:v>293</x:v>
      </x:c>
      <x:c r="E3404" s="8" t="s">
        <x:v>543</x:v>
      </x:c>
      <x:c r="F3404" s="8" t="s">
        <x:v>495</x:v>
      </x:c>
      <x:c r="G3404" s="8" t="s">
        <x:v>7111</x:v>
      </x:c>
      <x:c r="H3404" s="8" t="s">
        <x:v>124</x:v>
      </x:c>
      <x:c r="I3404" s="9">
        <x:v>1680</x:v>
      </x:c>
    </x:row>
    <x:row r="3405" spans="1:9" ht="20.64999999999999857891">
      <x:c r="A3405" s="7" t="s">
        <x:v>4658</x:v>
      </x:c>
      <x:c r="B3405" s="7" t="s">
        <x:v>1553</x:v>
      </x:c>
      <x:c r="C3405" s="8" t="s">
        <x:v>3149</x:v>
      </x:c>
      <x:c r="D3405" s="8" t="s">
        <x:v>409</x:v>
      </x:c>
      <x:c r="E3405" s="8" t="s">
        <x:v>543</x:v>
      </x:c>
      <x:c r="F3405" s="8" t="s">
        <x:v>495</x:v>
      </x:c>
      <x:c r="G3405" s="8" t="s">
        <x:v>7111</x:v>
      </x:c>
      <x:c r="H3405" s="8" t="s">
        <x:v>124</x:v>
      </x:c>
      <x:c r="I3405" s="9">
        <x:v>1850</x:v>
      </x:c>
    </x:row>
    <x:row r="3406" spans="1:9" ht="20.64999999999999857891">
      <x:c r="A3406" s="7" t="s">
        <x:v>4658</x:v>
      </x:c>
      <x:c r="B3406" s="7" t="s">
        <x:v>3434</x:v>
      </x:c>
      <x:c r="C3406" s="8" t="s">
        <x:v>3149</x:v>
      </x:c>
      <x:c r="D3406" s="8" t="s">
        <x:v>535</x:v>
      </x:c>
      <x:c r="E3406" s="8" t="s">
        <x:v>543</x:v>
      </x:c>
      <x:c r="F3406" s="8" t="s">
        <x:v>495</x:v>
      </x:c>
      <x:c r="G3406" s="8" t="s">
        <x:v>7111</x:v>
      </x:c>
      <x:c r="H3406" s="8" t="s">
        <x:v>124</x:v>
      </x:c>
      <x:c r="I3406" s="9">
        <x:v>2160</x:v>
      </x:c>
    </x:row>
    <x:row r="3407" spans="1:9" ht="20.64999999999999857891">
      <x:c r="A3407" s="7" t="s">
        <x:v>4658</x:v>
      </x:c>
      <x:c r="B3407" s="7" t="s">
        <x:v>3952</x:v>
      </x:c>
      <x:c r="C3407" s="8" t="s">
        <x:v>3149</x:v>
      </x:c>
      <x:c r="D3407" s="8" t="s">
        <x:v>522</x:v>
      </x:c>
      <x:c r="E3407" s="8" t="s">
        <x:v>543</x:v>
      </x:c>
      <x:c r="F3407" s="8" t="s">
        <x:v>495</x:v>
      </x:c>
      <x:c r="G3407" s="8" t="s">
        <x:v>7111</x:v>
      </x:c>
      <x:c r="H3407" s="8" t="s">
        <x:v>124</x:v>
      </x:c>
      <x:c r="I3407" s="9">
        <x:v>2560</x:v>
      </x:c>
    </x:row>
    <x:row r="3408" spans="1:9" ht="20.64999999999999857891">
      <x:c r="A3408" s="7" t="s">
        <x:v>4658</x:v>
      </x:c>
      <x:c r="B3408" s="7" t="s">
        <x:v>3970</x:v>
      </x:c>
      <x:c r="C3408" s="8" t="s">
        <x:v>3149</x:v>
      </x:c>
      <x:c r="D3408" s="8" t="s">
        <x:v>422</x:v>
      </x:c>
      <x:c r="E3408" s="8" t="s">
        <x:v>543</x:v>
      </x:c>
      <x:c r="F3408" s="8" t="s">
        <x:v>495</x:v>
      </x:c>
      <x:c r="G3408" s="8" t="s">
        <x:v>7111</x:v>
      </x:c>
      <x:c r="H3408" s="8" t="s">
        <x:v>124</x:v>
      </x:c>
      <x:c r="I3408" s="9">
        <x:v>2830</x:v>
      </x:c>
    </x:row>
    <x:row r="3409" spans="1:9" ht="20.64999999999999857891">
      <x:c r="A3409" s="7" t="s">
        <x:v>4658</x:v>
      </x:c>
      <x:c r="B3409" s="7" t="s">
        <x:v>1608</x:v>
      </x:c>
      <x:c r="C3409" s="8" t="s">
        <x:v>3149</x:v>
      </x:c>
      <x:c r="D3409" s="8" t="s">
        <x:v>3842</x:v>
      </x:c>
      <x:c r="E3409" s="8" t="s">
        <x:v>543</x:v>
      </x:c>
      <x:c r="F3409" s="8" t="s">
        <x:v>495</x:v>
      </x:c>
      <x:c r="G3409" s="8" t="s">
        <x:v>7111</x:v>
      </x:c>
      <x:c r="H3409" s="8" t="s">
        <x:v>124</x:v>
      </x:c>
      <x:c r="I3409" s="9">
        <x:v>3380</x:v>
      </x:c>
    </x:row>
    <x:row r="3410" spans="1:9" ht="20.64999999999999857891">
      <x:c r="A3410" s="7" t="s">
        <x:v>4658</x:v>
      </x:c>
      <x:c r="B3410" s="7" t="s">
        <x:v>8174</x:v>
      </x:c>
      <x:c r="C3410" s="8" t="s">
        <x:v>3149</x:v>
      </x:c>
      <x:c r="D3410" s="8" t="s">
        <x:v>3951</x:v>
      </x:c>
      <x:c r="E3410" s="8" t="s">
        <x:v>543</x:v>
      </x:c>
      <x:c r="F3410" s="8" t="s">
        <x:v>495</x:v>
      </x:c>
      <x:c r="G3410" s="8" t="s">
        <x:v>7111</x:v>
      </x:c>
      <x:c r="H3410" s="8" t="s">
        <x:v>124</x:v>
      </x:c>
      <x:c r="I3410" s="9">
        <x:v>4940</x:v>
      </x:c>
    </x:row>
    <x:row r="3411" spans="1:9" ht="20.64999999999999857891">
      <x:c r="A3411" s="7" t="s">
        <x:v>4658</x:v>
      </x:c>
      <x:c r="B3411" s="7" t="s">
        <x:v>8127</x:v>
      </x:c>
      <x:c r="C3411" s="8" t="s">
        <x:v>3149</x:v>
      </x:c>
      <x:c r="D3411" s="8" t="s">
        <x:v>2679</x:v>
      </x:c>
      <x:c r="E3411" s="8" t="s">
        <x:v>543</x:v>
      </x:c>
      <x:c r="F3411" s="8" t="s">
        <x:v>495</x:v>
      </x:c>
      <x:c r="G3411" s="8" t="s">
        <x:v>7111</x:v>
      </x:c>
      <x:c r="H3411" s="8" t="s">
        <x:v>124</x:v>
      </x:c>
      <x:c r="I3411" s="9">
        <x:v>6490</x:v>
      </x:c>
    </x:row>
    <x:row r="3412" spans="1:9" ht="20.64999999999999857891">
      <x:c r="A3412" s="7" t="s">
        <x:v>4658</x:v>
      </x:c>
      <x:c r="B3412" s="7" t="s">
        <x:v>3955</x:v>
      </x:c>
      <x:c r="C3412" s="8" t="s">
        <x:v>3149</x:v>
      </x:c>
      <x:c r="D3412" s="8" t="s">
        <x:v>3813</x:v>
      </x:c>
      <x:c r="E3412" s="8" t="s">
        <x:v>543</x:v>
      </x:c>
      <x:c r="F3412" s="8" t="s">
        <x:v>495</x:v>
      </x:c>
      <x:c r="G3412" s="8" t="s">
        <x:v>7111</x:v>
      </x:c>
      <x:c r="H3412" s="8" t="s">
        <x:v>124</x:v>
      </x:c>
      <x:c r="I3412" s="9">
        <x:v>8850</x:v>
      </x:c>
    </x:row>
    <x:row r="3413" spans="1:9" ht="20.64999999999999857891">
      <x:c r="A3413" s="7" t="s">
        <x:v>4658</x:v>
      </x:c>
      <x:c r="B3413" s="7" t="s">
        <x:v>1576</x:v>
      </x:c>
      <x:c r="C3413" s="8" t="s">
        <x:v>3149</x:v>
      </x:c>
      <x:c r="D3413" s="8" t="s">
        <x:v>319</x:v>
      </x:c>
      <x:c r="E3413" s="8" t="s">
        <x:v>543</x:v>
      </x:c>
      <x:c r="F3413" s="8" t="s">
        <x:v>495</x:v>
      </x:c>
      <x:c r="G3413" s="8" t="s">
        <x:v>7111</x:v>
      </x:c>
      <x:c r="H3413" s="8" t="s">
        <x:v>124</x:v>
      </x:c>
      <x:c r="I3413" s="9">
        <x:v>1870</x:v>
      </x:c>
    </x:row>
    <x:row r="3414" spans="1:9" ht="20.64999999999999857891">
      <x:c r="A3414" s="7" t="s">
        <x:v>4658</x:v>
      </x:c>
      <x:c r="B3414" s="7" t="s">
        <x:v>3650</x:v>
      </x:c>
      <x:c r="C3414" s="8" t="s">
        <x:v>3149</x:v>
      </x:c>
      <x:c r="D3414" s="8" t="s">
        <x:v>374</x:v>
      </x:c>
      <x:c r="E3414" s="8" t="s">
        <x:v>543</x:v>
      </x:c>
      <x:c r="F3414" s="8" t="s">
        <x:v>495</x:v>
      </x:c>
      <x:c r="G3414" s="8" t="s">
        <x:v>7111</x:v>
      </x:c>
      <x:c r="H3414" s="8" t="s">
        <x:v>124</x:v>
      </x:c>
      <x:c r="I3414" s="9">
        <x:v>1940</x:v>
      </x:c>
    </x:row>
    <x:row r="3415" spans="1:9" ht="20.64999999999999857891">
      <x:c r="A3415" s="7" t="s">
        <x:v>4658</x:v>
      </x:c>
      <x:c r="B3415" s="7" t="s">
        <x:v>1606</x:v>
      </x:c>
      <x:c r="C3415" s="8" t="s">
        <x:v>3149</x:v>
      </x:c>
      <x:c r="D3415" s="8" t="s">
        <x:v>406</x:v>
      </x:c>
      <x:c r="E3415" s="8" t="s">
        <x:v>543</x:v>
      </x:c>
      <x:c r="F3415" s="8" t="s">
        <x:v>495</x:v>
      </x:c>
      <x:c r="G3415" s="8" t="s">
        <x:v>7111</x:v>
      </x:c>
      <x:c r="H3415" s="8" t="s">
        <x:v>124</x:v>
      </x:c>
      <x:c r="I3415" s="9">
        <x:v>2080</x:v>
      </x:c>
    </x:row>
    <x:row r="3416" spans="1:9" ht="20.64999999999999857891">
      <x:c r="A3416" s="7" t="s">
        <x:v>4658</x:v>
      </x:c>
      <x:c r="B3416" s="7" t="s">
        <x:v>1794</x:v>
      </x:c>
      <x:c r="C3416" s="8" t="s">
        <x:v>3149</x:v>
      </x:c>
      <x:c r="D3416" s="8" t="s">
        <x:v>441</x:v>
      </x:c>
      <x:c r="E3416" s="8" t="s">
        <x:v>543</x:v>
      </x:c>
      <x:c r="F3416" s="8" t="s">
        <x:v>495</x:v>
      </x:c>
      <x:c r="G3416" s="8" t="s">
        <x:v>7111</x:v>
      </x:c>
      <x:c r="H3416" s="8" t="s">
        <x:v>124</x:v>
      </x:c>
      <x:c r="I3416" s="9">
        <x:v>2310</x:v>
      </x:c>
    </x:row>
    <x:row r="3417" spans="1:9" ht="20.64999999999999857891">
      <x:c r="A3417" s="7" t="s">
        <x:v>4658</x:v>
      </x:c>
      <x:c r="B3417" s="7" t="s">
        <x:v>8131</x:v>
      </x:c>
      <x:c r="C3417" s="8" t="s">
        <x:v>3149</x:v>
      </x:c>
      <x:c r="D3417" s="8" t="s">
        <x:v>367</x:v>
      </x:c>
      <x:c r="E3417" s="8" t="s">
        <x:v>543</x:v>
      </x:c>
      <x:c r="F3417" s="8" t="s">
        <x:v>495</x:v>
      </x:c>
      <x:c r="G3417" s="8" t="s">
        <x:v>7111</x:v>
      </x:c>
      <x:c r="H3417" s="8" t="s">
        <x:v>124</x:v>
      </x:c>
      <x:c r="I3417" s="9">
        <x:v>2510</x:v>
      </x:c>
    </x:row>
    <x:row r="3418" spans="1:9" ht="20.64999999999999857891">
      <x:c r="A3418" s="7" t="s">
        <x:v>4658</x:v>
      </x:c>
      <x:c r="B3418" s="7" t="s">
        <x:v>1157</x:v>
      </x:c>
      <x:c r="C3418" s="8" t="s">
        <x:v>3149</x:v>
      </x:c>
      <x:c r="D3418" s="8" t="s">
        <x:v>308</x:v>
      </x:c>
      <x:c r="E3418" s="8" t="s">
        <x:v>543</x:v>
      </x:c>
      <x:c r="F3418" s="8" t="s">
        <x:v>495</x:v>
      </x:c>
      <x:c r="G3418" s="8" t="s">
        <x:v>7111</x:v>
      </x:c>
      <x:c r="H3418" s="8" t="s">
        <x:v>124</x:v>
      </x:c>
      <x:c r="I3418" s="9">
        <x:v>2790</x:v>
      </x:c>
    </x:row>
    <x:row r="3419" spans="1:9" ht="20.64999999999999857891">
      <x:c r="A3419" s="7" t="s">
        <x:v>4658</x:v>
      </x:c>
      <x:c r="B3419" s="7" t="s">
        <x:v>4746</x:v>
      </x:c>
      <x:c r="C3419" s="8" t="s">
        <x:v>3149</x:v>
      </x:c>
      <x:c r="D3419" s="8" t="s">
        <x:v>476</x:v>
      </x:c>
      <x:c r="E3419" s="8" t="s">
        <x:v>543</x:v>
      </x:c>
      <x:c r="F3419" s="8" t="s">
        <x:v>495</x:v>
      </x:c>
      <x:c r="G3419" s="8" t="s">
        <x:v>7111</x:v>
      </x:c>
      <x:c r="H3419" s="8" t="s">
        <x:v>124</x:v>
      </x:c>
      <x:c r="I3419" s="9">
        <x:v>3380</x:v>
      </x:c>
    </x:row>
    <x:row r="3420" spans="1:9" ht="20.64999999999999857891">
      <x:c r="A3420" s="7" t="s">
        <x:v>4658</x:v>
      </x:c>
      <x:c r="B3420" s="7" t="s">
        <x:v>8107</x:v>
      </x:c>
      <x:c r="C3420" s="8" t="s">
        <x:v>3149</x:v>
      </x:c>
      <x:c r="D3420" s="8" t="s">
        <x:v>304</x:v>
      </x:c>
      <x:c r="E3420" s="8" t="s">
        <x:v>543</x:v>
      </x:c>
      <x:c r="F3420" s="8" t="s">
        <x:v>495</x:v>
      </x:c>
      <x:c r="G3420" s="8" t="s">
        <x:v>7111</x:v>
      </x:c>
      <x:c r="H3420" s="8" t="s">
        <x:v>124</x:v>
      </x:c>
      <x:c r="I3420" s="9">
        <x:v>3710</x:v>
      </x:c>
    </x:row>
    <x:row r="3421" spans="1:9" ht="20.64999999999999857891">
      <x:c r="A3421" s="7" t="s">
        <x:v>4658</x:v>
      </x:c>
      <x:c r="B3421" s="7" t="s">
        <x:v>716</x:v>
      </x:c>
      <x:c r="C3421" s="8" t="s">
        <x:v>3149</x:v>
      </x:c>
      <x:c r="D3421" s="8" t="s">
        <x:v>698</x:v>
      </x:c>
      <x:c r="E3421" s="8" t="s">
        <x:v>543</x:v>
      </x:c>
      <x:c r="F3421" s="8" t="s">
        <x:v>495</x:v>
      </x:c>
      <x:c r="G3421" s="8" t="s">
        <x:v>7111</x:v>
      </x:c>
      <x:c r="H3421" s="8" t="s">
        <x:v>124</x:v>
      </x:c>
      <x:c r="I3421" s="9">
        <x:v>4600</x:v>
      </x:c>
    </x:row>
    <x:row r="3422" spans="1:9" ht="20.64999999999999857891">
      <x:c r="A3422" s="7" t="s">
        <x:v>4658</x:v>
      </x:c>
      <x:c r="B3422" s="7" t="s">
        <x:v>3395</x:v>
      </x:c>
      <x:c r="C3422" s="8" t="s">
        <x:v>3149</x:v>
      </x:c>
      <x:c r="D3422" s="8" t="s">
        <x:v>1521</x:v>
      </x:c>
      <x:c r="E3422" s="8" t="s">
        <x:v>543</x:v>
      </x:c>
      <x:c r="F3422" s="8" t="s">
        <x:v>495</x:v>
      </x:c>
      <x:c r="G3422" s="8" t="s">
        <x:v>7111</x:v>
      </x:c>
      <x:c r="H3422" s="8" t="s">
        <x:v>124</x:v>
      </x:c>
      <x:c r="I3422" s="9">
        <x:v>6390</x:v>
      </x:c>
    </x:row>
    <x:row r="3423" spans="1:9" ht="20.64999999999999857891">
      <x:c r="A3423" s="7" t="s">
        <x:v>4658</x:v>
      </x:c>
      <x:c r="B3423" s="7" t="s">
        <x:v>6189</x:v>
      </x:c>
      <x:c r="C3423" s="8" t="s">
        <x:v>3149</x:v>
      </x:c>
      <x:c r="D3423" s="8" t="s">
        <x:v>6209</x:v>
      </x:c>
      <x:c r="E3423" s="8" t="s">
        <x:v>543</x:v>
      </x:c>
      <x:c r="F3423" s="8" t="s">
        <x:v>495</x:v>
      </x:c>
      <x:c r="G3423" s="8" t="s">
        <x:v>7111</x:v>
      </x:c>
      <x:c r="H3423" s="8" t="s">
        <x:v>124</x:v>
      </x:c>
      <x:c r="I3423" s="9">
        <x:v>8310</x:v>
      </x:c>
    </x:row>
    <x:row r="3424" spans="1:9" ht="20.64999999999999857891">
      <x:c r="A3424" s="7" t="s">
        <x:v>4658</x:v>
      </x:c>
      <x:c r="B3424" s="7" t="s">
        <x:v>725</x:v>
      </x:c>
      <x:c r="C3424" s="8" t="s">
        <x:v>3149</x:v>
      </x:c>
      <x:c r="D3424" s="8" t="s">
        <x:v>700</x:v>
      </x:c>
      <x:c r="E3424" s="8" t="s">
        <x:v>543</x:v>
      </x:c>
      <x:c r="F3424" s="8" t="s">
        <x:v>495</x:v>
      </x:c>
      <x:c r="G3424" s="8" t="s">
        <x:v>7111</x:v>
      </x:c>
      <x:c r="H3424" s="8" t="s">
        <x:v>124</x:v>
      </x:c>
      <x:c r="I3424" s="9">
        <x:v>11370</x:v>
      </x:c>
    </x:row>
    <x:row r="3425" spans="1:9" ht="20.64999999999999857891">
      <x:c r="A3425" s="7" t="s">
        <x:v>4658</x:v>
      </x:c>
      <x:c r="B3425" s="7" t="s">
        <x:v>4507</x:v>
      </x:c>
      <x:c r="C3425" s="8" t="s">
        <x:v>3149</x:v>
      </x:c>
      <x:c r="D3425" s="8" t="s">
        <x:v>280</x:v>
      </x:c>
      <x:c r="E3425" s="8" t="s">
        <x:v>543</x:v>
      </x:c>
      <x:c r="F3425" s="8" t="s">
        <x:v>495</x:v>
      </x:c>
      <x:c r="G3425" s="8" t="s">
        <x:v>7111</x:v>
      </x:c>
      <x:c r="H3425" s="8" t="s">
        <x:v>124</x:v>
      </x:c>
      <x:c r="I3425" s="9">
        <x:v>2440</x:v>
      </x:c>
    </x:row>
    <x:row r="3426" spans="1:9" ht="20.64999999999999857891">
      <x:c r="A3426" s="7" t="s">
        <x:v>4403</x:v>
      </x:c>
      <x:c r="B3426" s="7" t="s">
        <x:v>6127</x:v>
      </x:c>
      <x:c r="C3426" s="8" t="s">
        <x:v>330</x:v>
      </x:c>
      <x:c r="D3426" s="8" t="s">
        <x:v>7207</x:v>
      </x:c>
      <x:c r="E3426" s="8" t="s">
        <x:v>543</x:v>
      </x:c>
      <x:c r="F3426" s="8" t="s">
        <x:v>495</x:v>
      </x:c>
      <x:c r="G3426" s="8" t="s">
        <x:v>7111</x:v>
      </x:c>
      <x:c r="H3426" s="8" t="s">
        <x:v>114</x:v>
      </x:c>
      <x:c r="I3426" s="9">
        <x:v>680</x:v>
      </x:c>
    </x:row>
    <x:row r="3427" spans="1:9" ht="20.64999999999999857891">
      <x:c r="A3427" s="7" t="s">
        <x:v>4403</x:v>
      </x:c>
      <x:c r="B3427" s="7" t="s">
        <x:v>7974</x:v>
      </x:c>
      <x:c r="C3427" s="8" t="s">
        <x:v>330</x:v>
      </x:c>
      <x:c r="D3427" s="8" t="s">
        <x:v>7252</x:v>
      </x:c>
      <x:c r="E3427" s="8" t="s">
        <x:v>543</x:v>
      </x:c>
      <x:c r="F3427" s="8" t="s">
        <x:v>495</x:v>
      </x:c>
      <x:c r="G3427" s="8" t="s">
        <x:v>7111</x:v>
      </x:c>
      <x:c r="H3427" s="8" t="s">
        <x:v>114</x:v>
      </x:c>
      <x:c r="I3427" s="9">
        <x:v>1270</x:v>
      </x:c>
    </x:row>
    <x:row r="3428" spans="1:9" ht="20.64999999999999857891">
      <x:c r="A3428" s="7" t="s">
        <x:v>746</x:v>
      </x:c>
      <x:c r="B3428" s="7" t="s">
        <x:v>1515</x:v>
      </x:c>
      <x:c r="C3428" s="8" t="s">
        <x:v>8045</x:v>
      </x:c>
      <x:c r="D3428" s="8" t="s">
        <x:v>349</x:v>
      </x:c>
      <x:c r="E3428" s="8" t="s">
        <x:v>543</x:v>
      </x:c>
      <x:c r="F3428" s="8" t="s">
        <x:v>495</x:v>
      </x:c>
      <x:c r="G3428" s="8" t="s">
        <x:v>7111</x:v>
      </x:c>
      <x:c r="H3428" s="8" t="s">
        <x:v>124</x:v>
      </x:c>
      <x:c r="I3428" s="9">
        <x:v>1940</x:v>
      </x:c>
    </x:row>
    <x:row r="3429" spans="1:9" ht="20.64999999999999857891">
      <x:c r="A3429" s="7" t="s">
        <x:v>746</x:v>
      </x:c>
      <x:c r="B3429" s="7" t="s">
        <x:v>2725</x:v>
      </x:c>
      <x:c r="C3429" s="8" t="s">
        <x:v>8045</x:v>
      </x:c>
      <x:c r="D3429" s="8" t="s">
        <x:v>277</x:v>
      </x:c>
      <x:c r="E3429" s="8" t="s">
        <x:v>543</x:v>
      </x:c>
      <x:c r="F3429" s="8" t="s">
        <x:v>495</x:v>
      </x:c>
      <x:c r="G3429" s="8" t="s">
        <x:v>7111</x:v>
      </x:c>
      <x:c r="H3429" s="8" t="s">
        <x:v>124</x:v>
      </x:c>
      <x:c r="I3429" s="9">
        <x:v>2690</x:v>
      </x:c>
    </x:row>
    <x:row r="3430" spans="1:9" ht="20.64999999999999857891">
      <x:c r="A3430" s="7" t="s">
        <x:v>746</x:v>
      </x:c>
      <x:c r="B3430" s="7" t="s">
        <x:v>7896</x:v>
      </x:c>
      <x:c r="C3430" s="8" t="s">
        <x:v>8045</x:v>
      </x:c>
      <x:c r="D3430" s="8" t="s">
        <x:v>323</x:v>
      </x:c>
      <x:c r="E3430" s="8" t="s">
        <x:v>543</x:v>
      </x:c>
      <x:c r="F3430" s="8" t="s">
        <x:v>495</x:v>
      </x:c>
      <x:c r="G3430" s="8" t="s">
        <x:v>7111</x:v>
      </x:c>
      <x:c r="H3430" s="8" t="s">
        <x:v>124</x:v>
      </x:c>
      <x:c r="I3430" s="9">
        <x:v>4200</x:v>
      </x:c>
    </x:row>
    <x:row r="3431" spans="1:9" ht="20.64999999999999857891">
      <x:c r="A3431" s="7" t="s">
        <x:v>746</x:v>
      </x:c>
      <x:c r="B3431" s="7" t="s">
        <x:v>2486</x:v>
      </x:c>
      <x:c r="C3431" s="8" t="s">
        <x:v>8045</x:v>
      </x:c>
      <x:c r="D3431" s="8" t="s">
        <x:v>414</x:v>
      </x:c>
      <x:c r="E3431" s="8" t="s">
        <x:v>543</x:v>
      </x:c>
      <x:c r="F3431" s="8" t="s">
        <x:v>495</x:v>
      </x:c>
      <x:c r="G3431" s="8" t="s">
        <x:v>7111</x:v>
      </x:c>
      <x:c r="H3431" s="8" t="s">
        <x:v>124</x:v>
      </x:c>
      <x:c r="I3431" s="9">
        <x:v>7280</x:v>
      </x:c>
    </x:row>
    <x:row r="3432" spans="1:9" ht="20.64999999999999857891">
      <x:c r="A3432" s="7" t="s">
        <x:v>746</x:v>
      </x:c>
      <x:c r="B3432" s="7" t="s">
        <x:v>1777</x:v>
      </x:c>
      <x:c r="C3432" s="8" t="s">
        <x:v>8045</x:v>
      </x:c>
      <x:c r="D3432" s="8" t="s">
        <x:v>302</x:v>
      </x:c>
      <x:c r="E3432" s="8" t="s">
        <x:v>543</x:v>
      </x:c>
      <x:c r="F3432" s="8" t="s">
        <x:v>495</x:v>
      </x:c>
      <x:c r="G3432" s="8" t="s">
        <x:v>7111</x:v>
      </x:c>
      <x:c r="H3432" s="8" t="s">
        <x:v>124</x:v>
      </x:c>
      <x:c r="I3432" s="9">
        <x:v>11180</x:v>
      </x:c>
    </x:row>
    <x:row r="3433" spans="1:9" ht="20.64999999999999857891">
      <x:c r="A3433" s="7" t="s">
        <x:v>746</x:v>
      </x:c>
      <x:c r="B3433" s="7" t="s">
        <x:v>6401</x:v>
      </x:c>
      <x:c r="C3433" s="8" t="s">
        <x:v>8045</x:v>
      </x:c>
      <x:c r="D3433" s="8" t="s">
        <x:v>295</x:v>
      </x:c>
      <x:c r="E3433" s="8" t="s">
        <x:v>543</x:v>
      </x:c>
      <x:c r="F3433" s="8" t="s">
        <x:v>495</x:v>
      </x:c>
      <x:c r="G3433" s="8" t="s">
        <x:v>7111</x:v>
      </x:c>
      <x:c r="H3433" s="8" t="s">
        <x:v>124</x:v>
      </x:c>
      <x:c r="I3433" s="9">
        <x:v>22650</x:v>
      </x:c>
    </x:row>
    <x:row r="3434" spans="1:9" ht="20.64999999999999857891">
      <x:c r="A3434" s="7" t="s">
        <x:v>746</x:v>
      </x:c>
      <x:c r="B3434" s="7" t="s">
        <x:v>1874</x:v>
      </x:c>
      <x:c r="C3434" s="8" t="s">
        <x:v>8045</x:v>
      </x:c>
      <x:c r="D3434" s="8" t="s">
        <x:v>311</x:v>
      </x:c>
      <x:c r="E3434" s="8" t="s">
        <x:v>543</x:v>
      </x:c>
      <x:c r="F3434" s="8" t="s">
        <x:v>495</x:v>
      </x:c>
      <x:c r="G3434" s="8" t="s">
        <x:v>7111</x:v>
      </x:c>
      <x:c r="H3434" s="8" t="s">
        <x:v>124</x:v>
      </x:c>
      <x:c r="I3434" s="9">
        <x:v>45100</x:v>
      </x:c>
    </x:row>
    <x:row r="3435" spans="1:9" ht="20.64999999999999857891">
      <x:c r="A3435" s="7" t="s">
        <x:v>746</x:v>
      </x:c>
      <x:c r="B3435" s="7" t="s">
        <x:v>665</x:v>
      </x:c>
      <x:c r="C3435" s="8" t="s">
        <x:v>8045</x:v>
      </x:c>
      <x:c r="D3435" s="8" t="s">
        <x:v>482</x:v>
      </x:c>
      <x:c r="E3435" s="8" t="s">
        <x:v>543</x:v>
      </x:c>
      <x:c r="F3435" s="8" t="s">
        <x:v>495</x:v>
      </x:c>
      <x:c r="G3435" s="8" t="s">
        <x:v>7111</x:v>
      </x:c>
      <x:c r="H3435" s="8" t="s">
        <x:v>124</x:v>
      </x:c>
      <x:c r="I3435" s="9">
        <x:v>69550</x:v>
      </x:c>
    </x:row>
    <x:row r="3436" spans="1:9" ht="20.64999999999999857891">
      <x:c r="A3436" s="7" t="s">
        <x:v>746</x:v>
      </x:c>
      <x:c r="B3436" s="7" t="s">
        <x:v>2731</x:v>
      </x:c>
      <x:c r="C3436" s="8" t="s">
        <x:v>8045</x:v>
      </x:c>
      <x:c r="D3436" s="8" t="s">
        <x:v>275</x:v>
      </x:c>
      <x:c r="E3436" s="8" t="s">
        <x:v>543</x:v>
      </x:c>
      <x:c r="F3436" s="8" t="s">
        <x:v>495</x:v>
      </x:c>
      <x:c r="G3436" s="8" t="s">
        <x:v>7111</x:v>
      </x:c>
      <x:c r="H3436" s="8" t="s">
        <x:v>124</x:v>
      </x:c>
      <x:c r="I3436" s="9">
        <x:v>88010</x:v>
      </x:c>
    </x:row>
    <x:row r="3437" spans="1:9" ht="20.64999999999999857891">
      <x:c r="A3437" s="7" t="s">
        <x:v>746</x:v>
      </x:c>
      <x:c r="B3437" s="7" t="s">
        <x:v>1943</x:v>
      </x:c>
      <x:c r="C3437" s="8" t="s">
        <x:v>8045</x:v>
      </x:c>
      <x:c r="D3437" s="8" t="s">
        <x:v>440</x:v>
      </x:c>
      <x:c r="E3437" s="8" t="s">
        <x:v>543</x:v>
      </x:c>
      <x:c r="F3437" s="8" t="s">
        <x:v>495</x:v>
      </x:c>
      <x:c r="G3437" s="8" t="s">
        <x:v>7111</x:v>
      </x:c>
      <x:c r="H3437" s="8" t="s">
        <x:v>124</x:v>
      </x:c>
      <x:c r="I3437" s="9">
        <x:v>113950</x:v>
      </x:c>
    </x:row>
    <x:row r="3438" spans="1:9" ht="20.64999999999999857891">
      <x:c r="A3438" s="7" t="s">
        <x:v>746</x:v>
      </x:c>
      <x:c r="B3438" s="7" t="s">
        <x:v>6412</x:v>
      </x:c>
      <x:c r="C3438" s="8" t="s">
        <x:v>8045</x:v>
      </x:c>
      <x:c r="D3438" s="8" t="s">
        <x:v>432</x:v>
      </x:c>
      <x:c r="E3438" s="8" t="s">
        <x:v>543</x:v>
      </x:c>
      <x:c r="F3438" s="8" t="s">
        <x:v>495</x:v>
      </x:c>
      <x:c r="G3438" s="8" t="s">
        <x:v>7111</x:v>
      </x:c>
      <x:c r="H3438" s="8" t="s">
        <x:v>124</x:v>
      </x:c>
      <x:c r="I3438" s="9">
        <x:v>144780</x:v>
      </x:c>
    </x:row>
    <x:row r="3439" spans="1:9" ht="20.64999999999999857891">
      <x:c r="A3439" s="7" t="s">
        <x:v>4394</x:v>
      </x:c>
      <x:c r="B3439" s="7" t="s">
        <x:v>2497</x:v>
      </x:c>
      <x:c r="C3439" s="8" t="s">
        <x:v>82</x:v>
      </x:c>
      <x:c r="D3439" s="8" t="s">
        <x:v>676</x:v>
      </x:c>
      <x:c r="E3439" s="8" t="s">
        <x:v>543</x:v>
      </x:c>
      <x:c r="F3439" s="8" t="s">
        <x:v>495</x:v>
      </x:c>
      <x:c r="G3439" s="8" t="s">
        <x:v>7111</x:v>
      </x:c>
      <x:c r="H3439" s="8" t="s">
        <x:v>118</x:v>
      </x:c>
      <x:c r="I3439" s="9">
        <x:v>13500</x:v>
      </x:c>
    </x:row>
    <x:row r="3440" spans="1:9" ht="20.64999999999999857891">
      <x:c r="A3440" s="7" t="s">
        <x:v>4394</x:v>
      </x:c>
      <x:c r="B3440" s="7" t="s">
        <x:v>1191</x:v>
      </x:c>
      <x:c r="C3440" s="8" t="s">
        <x:v>82</x:v>
      </x:c>
      <x:c r="D3440" s="8" t="s">
        <x:v>6358</x:v>
      </x:c>
      <x:c r="E3440" s="8" t="s">
        <x:v>543</x:v>
      </x:c>
      <x:c r="F3440" s="8" t="s">
        <x:v>495</x:v>
      </x:c>
      <x:c r="G3440" s="8" t="s">
        <x:v>7111</x:v>
      </x:c>
      <x:c r="H3440" s="8" t="s">
        <x:v>118</x:v>
      </x:c>
      <x:c r="I3440" s="9">
        <x:v>22100</x:v>
      </x:c>
    </x:row>
    <x:row r="3441" spans="1:9" ht="20.64999999999999857891">
      <x:c r="A3441" s="7" t="s">
        <x:v>4394</x:v>
      </x:c>
      <x:c r="B3441" s="7" t="s">
        <x:v>6453</x:v>
      </x:c>
      <x:c r="C3441" s="8" t="s">
        <x:v>82</x:v>
      </x:c>
      <x:c r="D3441" s="8" t="s">
        <x:v>2592</x:v>
      </x:c>
      <x:c r="E3441" s="8" t="s">
        <x:v>543</x:v>
      </x:c>
      <x:c r="F3441" s="8" t="s">
        <x:v>495</x:v>
      </x:c>
      <x:c r="G3441" s="8" t="s">
        <x:v>7111</x:v>
      </x:c>
      <x:c r="H3441" s="8" t="s">
        <x:v>118</x:v>
      </x:c>
      <x:c r="I3441" s="9">
        <x:v>42200</x:v>
      </x:c>
    </x:row>
    <x:row r="3442" spans="1:9" ht="20.64999999999999857891">
      <x:c r="A3442" s="7" t="s">
        <x:v>4394</x:v>
      </x:c>
      <x:c r="B3442" s="7" t="s">
        <x:v>6182</x:v>
      </x:c>
      <x:c r="C3442" s="8" t="s">
        <x:v>82</x:v>
      </x:c>
      <x:c r="D3442" s="8" t="s">
        <x:v>669</x:v>
      </x:c>
      <x:c r="E3442" s="8" t="s">
        <x:v>543</x:v>
      </x:c>
      <x:c r="F3442" s="8" t="s">
        <x:v>495</x:v>
      </x:c>
      <x:c r="G3442" s="8" t="s">
        <x:v>7111</x:v>
      </x:c>
      <x:c r="H3442" s="8" t="s">
        <x:v>118</x:v>
      </x:c>
      <x:c r="I3442" s="9">
        <x:v>49700</x:v>
      </x:c>
    </x:row>
    <x:row r="3443" spans="1:9" ht="20.64999999999999857891">
      <x:c r="A3443" s="7" t="s">
        <x:v>4394</x:v>
      </x:c>
      <x:c r="B3443" s="7" t="s">
        <x:v>642</x:v>
      </x:c>
      <x:c r="C3443" s="8" t="s">
        <x:v>82</x:v>
      </x:c>
      <x:c r="D3443" s="8" t="s">
        <x:v>666</x:v>
      </x:c>
      <x:c r="E3443" s="8" t="s">
        <x:v>543</x:v>
      </x:c>
      <x:c r="F3443" s="8" t="s">
        <x:v>495</x:v>
      </x:c>
      <x:c r="G3443" s="8" t="s">
        <x:v>7111</x:v>
      </x:c>
      <x:c r="H3443" s="8" t="s">
        <x:v>118</x:v>
      </x:c>
      <x:c r="I3443" s="9">
        <x:v>83000</x:v>
      </x:c>
    </x:row>
    <x:row r="3444" spans="1:9" ht="20.64999999999999857891">
      <x:c r="A3444" s="7" t="s">
        <x:v>4394</x:v>
      </x:c>
      <x:c r="B3444" s="7" t="s">
        <x:v>1908</x:v>
      </x:c>
      <x:c r="C3444" s="8" t="s">
        <x:v>82</x:v>
      </x:c>
      <x:c r="D3444" s="8" t="s">
        <x:v>3637</x:v>
      </x:c>
      <x:c r="E3444" s="8" t="s">
        <x:v>543</x:v>
      </x:c>
      <x:c r="F3444" s="8" t="s">
        <x:v>495</x:v>
      </x:c>
      <x:c r="G3444" s="8" t="s">
        <x:v>7111</x:v>
      </x:c>
      <x:c r="H3444" s="8" t="s">
        <x:v>118</x:v>
      </x:c>
      <x:c r="I3444" s="9">
        <x:v>159700</x:v>
      </x:c>
    </x:row>
    <x:row r="3445" spans="1:9" ht="20.64999999999999857891">
      <x:c r="A3445" s="7" t="s">
        <x:v>4394</x:v>
      </x:c>
      <x:c r="B3445" s="7" t="s">
        <x:v>1861</x:v>
      </x:c>
      <x:c r="C3445" s="8" t="s">
        <x:v>82</x:v>
      </x:c>
      <x:c r="D3445" s="8" t="s">
        <x:v>3276</x:v>
      </x:c>
      <x:c r="E3445" s="8" t="s">
        <x:v>543</x:v>
      </x:c>
      <x:c r="F3445" s="8" t="s">
        <x:v>495</x:v>
      </x:c>
      <x:c r="G3445" s="8" t="s">
        <x:v>7111</x:v>
      </x:c>
      <x:c r="H3445" s="8" t="s">
        <x:v>118</x:v>
      </x:c>
      <x:c r="I3445" s="9">
        <x:v>203300</x:v>
      </x:c>
    </x:row>
    <x:row r="3446" spans="1:9" ht="20.64999999999999857891">
      <x:c r="A3446" s="7" t="s">
        <x:v>4394</x:v>
      </x:c>
      <x:c r="B3446" s="7" t="s">
        <x:v>1115</x:v>
      </x:c>
      <x:c r="C3446" s="8" t="s">
        <x:v>82</x:v>
      </x:c>
      <x:c r="D3446" s="8" t="s">
        <x:v>659</x:v>
      </x:c>
      <x:c r="E3446" s="8" t="s">
        <x:v>543</x:v>
      </x:c>
      <x:c r="F3446" s="8" t="s">
        <x:v>495</x:v>
      </x:c>
      <x:c r="G3446" s="8" t="s">
        <x:v>7111</x:v>
      </x:c>
      <x:c r="H3446" s="8" t="s">
        <x:v>118</x:v>
      </x:c>
      <x:c r="I3446" s="9">
        <x:v>386700</x:v>
      </x:c>
    </x:row>
    <x:row r="3447" spans="1:9" ht="20.64999999999999857891">
      <x:c r="A3447" s="7" t="s">
        <x:v>4394</x:v>
      </x:c>
      <x:c r="B3447" s="7" t="s">
        <x:v>6187</x:v>
      </x:c>
      <x:c r="C3447" s="8" t="s">
        <x:v>82</x:v>
      </x:c>
      <x:c r="D3447" s="8" t="s">
        <x:v>2504</x:v>
      </x:c>
      <x:c r="E3447" s="8" t="s">
        <x:v>543</x:v>
      </x:c>
      <x:c r="F3447" s="8" t="s">
        <x:v>495</x:v>
      </x:c>
      <x:c r="G3447" s="8" t="s">
        <x:v>7111</x:v>
      </x:c>
      <x:c r="H3447" s="8" t="s">
        <x:v>118</x:v>
      </x:c>
      <x:c r="I3447" s="9">
        <x:v>475200</x:v>
      </x:c>
    </x:row>
    <x:row r="3448" spans="1:9" ht="20.64999999999999857891">
      <x:c r="A3448" s="7" t="s">
        <x:v>4394</x:v>
      </x:c>
      <x:c r="B3448" s="7" t="s">
        <x:v>6165</x:v>
      </x:c>
      <x:c r="C3448" s="8" t="s">
        <x:v>82</x:v>
      </x:c>
      <x:c r="D3448" s="8" t="s">
        <x:v>6179</x:v>
      </x:c>
      <x:c r="E3448" s="8" t="s">
        <x:v>543</x:v>
      </x:c>
      <x:c r="F3448" s="8" t="s">
        <x:v>495</x:v>
      </x:c>
      <x:c r="G3448" s="8" t="s">
        <x:v>7111</x:v>
      </x:c>
      <x:c r="H3448" s="8" t="s">
        <x:v>118</x:v>
      </x:c>
      <x:c r="I3448" s="9">
        <x:v>26800</x:v>
      </x:c>
    </x:row>
    <x:row r="3449" spans="1:9" ht="20.64999999999999857891">
      <x:c r="A3449" s="7" t="s">
        <x:v>4394</x:v>
      </x:c>
      <x:c r="B3449" s="7" t="s">
        <x:v>8062</x:v>
      </x:c>
      <x:c r="C3449" s="8" t="s">
        <x:v>82</x:v>
      </x:c>
      <x:c r="D3449" s="8" t="s">
        <x:v>649</x:v>
      </x:c>
      <x:c r="E3449" s="8" t="s">
        <x:v>543</x:v>
      </x:c>
      <x:c r="F3449" s="8" t="s">
        <x:v>495</x:v>
      </x:c>
      <x:c r="G3449" s="8" t="s">
        <x:v>7111</x:v>
      </x:c>
      <x:c r="H3449" s="8" t="s">
        <x:v>118</x:v>
      </x:c>
      <x:c r="I3449" s="9">
        <x:v>32900</x:v>
      </x:c>
    </x:row>
    <x:row r="3450" spans="1:9" ht="20.64999999999999857891">
      <x:c r="A3450" s="7" t="s">
        <x:v>4394</x:v>
      </x:c>
      <x:c r="B3450" s="7" t="s">
        <x:v>6162</x:v>
      </x:c>
      <x:c r="C3450" s="8" t="s">
        <x:v>82</x:v>
      </x:c>
      <x:c r="D3450" s="8" t="s">
        <x:v>655</x:v>
      </x:c>
      <x:c r="E3450" s="8" t="s">
        <x:v>543</x:v>
      </x:c>
      <x:c r="F3450" s="8" t="s">
        <x:v>495</x:v>
      </x:c>
      <x:c r="G3450" s="8" t="s">
        <x:v>7111</x:v>
      </x:c>
      <x:c r="H3450" s="8" t="s">
        <x:v>118</x:v>
      </x:c>
      <x:c r="I3450" s="9">
        <x:v>41200</x:v>
      </x:c>
    </x:row>
    <x:row r="3451" spans="1:9" ht="20.64999999999999857891">
      <x:c r="A3451" s="7" t="s">
        <x:v>4394</x:v>
      </x:c>
      <x:c r="B3451" s="7" t="s">
        <x:v>1868</x:v>
      </x:c>
      <x:c r="C3451" s="8" t="s">
        <x:v>82</x:v>
      </x:c>
      <x:c r="D3451" s="8" t="s">
        <x:v>6192</x:v>
      </x:c>
      <x:c r="E3451" s="8" t="s">
        <x:v>543</x:v>
      </x:c>
      <x:c r="F3451" s="8" t="s">
        <x:v>495</x:v>
      </x:c>
      <x:c r="G3451" s="8" t="s">
        <x:v>7111</x:v>
      </x:c>
      <x:c r="H3451" s="8" t="s">
        <x:v>118</x:v>
      </x:c>
      <x:c r="I3451" s="9">
        <x:v>66100</x:v>
      </x:c>
    </x:row>
    <x:row r="3452" spans="1:9" ht="20.64999999999999857891">
      <x:c r="A3452" s="7" t="s">
        <x:v>4394</x:v>
      </x:c>
      <x:c r="B3452" s="7" t="s">
        <x:v>2583</x:v>
      </x:c>
      <x:c r="C3452" s="8" t="s">
        <x:v>82</x:v>
      </x:c>
      <x:c r="D3452" s="8" t="s">
        <x:v>2633</x:v>
      </x:c>
      <x:c r="E3452" s="8" t="s">
        <x:v>543</x:v>
      </x:c>
      <x:c r="F3452" s="8" t="s">
        <x:v>495</x:v>
      </x:c>
      <x:c r="G3452" s="8" t="s">
        <x:v>7111</x:v>
      </x:c>
      <x:c r="H3452" s="8" t="s">
        <x:v>118</x:v>
      </x:c>
      <x:c r="I3452" s="9">
        <x:v>101400</x:v>
      </x:c>
    </x:row>
    <x:row r="3453" spans="1:9" ht="20.64999999999999857891">
      <x:c r="A3453" s="7" t="s">
        <x:v>1816</x:v>
      </x:c>
      <x:c r="B3453" s="7" t="s">
        <x:v>8061</x:v>
      </x:c>
      <x:c r="C3453" s="8" t="s">
        <x:v>356</x:v>
      </x:c>
      <x:c r="D3453" s="8" t="s">
        <x:v>427</x:v>
      </x:c>
      <x:c r="E3453" s="8" t="s">
        <x:v>543</x:v>
      </x:c>
      <x:c r="F3453" s="8" t="s">
        <x:v>495</x:v>
      </x:c>
      <x:c r="G3453" s="8" t="s">
        <x:v>7111</x:v>
      </x:c>
      <x:c r="H3453" s="8" t="s">
        <x:v>124</x:v>
      </x:c>
      <x:c r="I3453" s="9">
        <x:v>519280</x:v>
      </x:c>
    </x:row>
    <x:row r="3454" spans="1:9" ht="20.64999999999999857891">
      <x:c r="A3454" s="7" t="s">
        <x:v>1816</x:v>
      </x:c>
      <x:c r="B3454" s="7" t="s">
        <x:v>8320</x:v>
      </x:c>
      <x:c r="C3454" s="8" t="s">
        <x:v>356</x:v>
      </x:c>
      <x:c r="D3454" s="8" t="s">
        <x:v>264</x:v>
      </x:c>
      <x:c r="E3454" s="8" t="s">
        <x:v>543</x:v>
      </x:c>
      <x:c r="F3454" s="8" t="s">
        <x:v>495</x:v>
      </x:c>
      <x:c r="G3454" s="8" t="s">
        <x:v>7111</x:v>
      </x:c>
      <x:c r="H3454" s="8" t="s">
        <x:v>124</x:v>
      </x:c>
      <x:c r="I3454" s="9">
        <x:v>559980</x:v>
      </x:c>
    </x:row>
    <x:row r="3455" spans="1:9" ht="20.64999999999999857891">
      <x:c r="A3455" s="7" t="s">
        <x:v>1816</x:v>
      </x:c>
      <x:c r="B3455" s="7" t="s">
        <x:v>6230</x:v>
      </x:c>
      <x:c r="C3455" s="8" t="s">
        <x:v>356</x:v>
      </x:c>
      <x:c r="D3455" s="8" t="s">
        <x:v>413</x:v>
      </x:c>
      <x:c r="E3455" s="8" t="s">
        <x:v>543</x:v>
      </x:c>
      <x:c r="F3455" s="8" t="s">
        <x:v>495</x:v>
      </x:c>
      <x:c r="G3455" s="8" t="s">
        <x:v>7111</x:v>
      </x:c>
      <x:c r="H3455" s="8" t="s">
        <x:v>124</x:v>
      </x:c>
      <x:c r="I3455" s="9">
        <x:v>600100</x:v>
      </x:c>
    </x:row>
    <x:row r="3456" spans="1:9" ht="20.64999999999999857891">
      <x:c r="A3456" s="7" t="s">
        <x:v>1816</x:v>
      </x:c>
      <x:c r="B3456" s="7" t="s">
        <x:v>1086</x:v>
      </x:c>
      <x:c r="C3456" s="8" t="s">
        <x:v>356</x:v>
      </x:c>
      <x:c r="D3456" s="8" t="s">
        <x:v>360</x:v>
      </x:c>
      <x:c r="E3456" s="8" t="s">
        <x:v>543</x:v>
      </x:c>
      <x:c r="F3456" s="8" t="s">
        <x:v>495</x:v>
      </x:c>
      <x:c r="G3456" s="8" t="s">
        <x:v>7111</x:v>
      </x:c>
      <x:c r="H3456" s="8" t="s">
        <x:v>124</x:v>
      </x:c>
      <x:c r="I3456" s="9">
        <x:v>663920</x:v>
      </x:c>
    </x:row>
    <x:row r="3457" spans="1:9" ht="20.64999999999999857891">
      <x:c r="A3457" s="7" t="s">
        <x:v>1816</x:v>
      </x:c>
      <x:c r="B3457" s="7" t="s">
        <x:v>1572</x:v>
      </x:c>
      <x:c r="C3457" s="8" t="s">
        <x:v>356</x:v>
      </x:c>
      <x:c r="D3457" s="8" t="s">
        <x:v>1105</x:v>
      </x:c>
      <x:c r="E3457" s="8" t="s">
        <x:v>543</x:v>
      </x:c>
      <x:c r="F3457" s="8" t="s">
        <x:v>495</x:v>
      </x:c>
      <x:c r="G3457" s="8" t="s">
        <x:v>7111</x:v>
      </x:c>
      <x:c r="H3457" s="8" t="s">
        <x:v>124</x:v>
      </x:c>
      <x:c r="I3457" s="9">
        <x:v>38030</x:v>
      </x:c>
    </x:row>
    <x:row r="3458" spans="1:9" ht="20.64999999999999857891">
      <x:c r="A3458" s="7" t="s">
        <x:v>1816</x:v>
      </x:c>
      <x:c r="B3458" s="7" t="s">
        <x:v>1074</x:v>
      </x:c>
      <x:c r="C3458" s="8" t="s">
        <x:v>356</x:v>
      </x:c>
      <x:c r="D3458" s="8" t="s">
        <x:v>1849</x:v>
      </x:c>
      <x:c r="E3458" s="8" t="s">
        <x:v>543</x:v>
      </x:c>
      <x:c r="F3458" s="8" t="s">
        <x:v>495</x:v>
      </x:c>
      <x:c r="G3458" s="8" t="s">
        <x:v>7111</x:v>
      </x:c>
      <x:c r="H3458" s="8" t="s">
        <x:v>124</x:v>
      </x:c>
      <x:c r="I3458" s="9">
        <x:v>48940</x:v>
      </x:c>
    </x:row>
    <x:row r="3459" spans="1:9" ht="20.64999999999999857891">
      <x:c r="A3459" s="7" t="s">
        <x:v>1816</x:v>
      </x:c>
      <x:c r="B3459" s="7" t="s">
        <x:v>4754</x:v>
      </x:c>
      <x:c r="C3459" s="8" t="s">
        <x:v>356</x:v>
      </x:c>
      <x:c r="D3459" s="8" t="s">
        <x:v>6333</x:v>
      </x:c>
      <x:c r="E3459" s="8" t="s">
        <x:v>543</x:v>
      </x:c>
      <x:c r="F3459" s="8" t="s">
        <x:v>495</x:v>
      </x:c>
      <x:c r="G3459" s="8" t="s">
        <x:v>7111</x:v>
      </x:c>
      <x:c r="H3459" s="8" t="s">
        <x:v>124</x:v>
      </x:c>
      <x:c r="I3459" s="9">
        <x:v>58010</x:v>
      </x:c>
    </x:row>
    <x:row r="3460" spans="1:9" ht="20.64999999999999857891">
      <x:c r="A3460" s="7" t="s">
        <x:v>1816</x:v>
      </x:c>
      <x:c r="B3460" s="7" t="s">
        <x:v>3687</x:v>
      </x:c>
      <x:c r="C3460" s="8" t="s">
        <x:v>356</x:v>
      </x:c>
      <x:c r="D3460" s="8" t="s">
        <x:v>3261</x:v>
      </x:c>
      <x:c r="E3460" s="8" t="s">
        <x:v>543</x:v>
      </x:c>
      <x:c r="F3460" s="8" t="s">
        <x:v>495</x:v>
      </x:c>
      <x:c r="G3460" s="8" t="s">
        <x:v>7111</x:v>
      </x:c>
      <x:c r="H3460" s="8" t="s">
        <x:v>124</x:v>
      </x:c>
      <x:c r="I3460" s="9">
        <x:v>75150</x:v>
      </x:c>
    </x:row>
    <x:row r="3461" spans="1:9" ht="20.64999999999999857891">
      <x:c r="A3461" s="7" t="s">
        <x:v>1816</x:v>
      </x:c>
      <x:c r="B3461" s="7" t="s">
        <x:v>2574</x:v>
      </x:c>
      <x:c r="C3461" s="8" t="s">
        <x:v>356</x:v>
      </x:c>
      <x:c r="D3461" s="8" t="s">
        <x:v>3285</x:v>
      </x:c>
      <x:c r="E3461" s="8" t="s">
        <x:v>543</x:v>
      </x:c>
      <x:c r="F3461" s="8" t="s">
        <x:v>495</x:v>
      </x:c>
      <x:c r="G3461" s="8" t="s">
        <x:v>7111</x:v>
      </x:c>
      <x:c r="H3461" s="8" t="s">
        <x:v>124</x:v>
      </x:c>
      <x:c r="I3461" s="9">
        <x:v>92810</x:v>
      </x:c>
    </x:row>
    <x:row r="3462" spans="1:9" ht="20.64999999999999857891">
      <x:c r="A3462" s="7" t="s">
        <x:v>1816</x:v>
      </x:c>
      <x:c r="B3462" s="7" t="s">
        <x:v>6339</x:v>
      </x:c>
      <x:c r="C3462" s="8" t="s">
        <x:v>356</x:v>
      </x:c>
      <x:c r="D3462" s="8" t="s">
        <x:v>6141</x:v>
      </x:c>
      <x:c r="E3462" s="8" t="s">
        <x:v>543</x:v>
      </x:c>
      <x:c r="F3462" s="8" t="s">
        <x:v>495</x:v>
      </x:c>
      <x:c r="G3462" s="8" t="s">
        <x:v>7111</x:v>
      </x:c>
      <x:c r="H3462" s="8" t="s">
        <x:v>124</x:v>
      </x:c>
      <x:c r="I3462" s="9">
        <x:v>110470</x:v>
      </x:c>
    </x:row>
    <x:row r="3463" spans="1:9" ht="20.64999999999999857891">
      <x:c r="A3463" s="7" t="s">
        <x:v>1816</x:v>
      </x:c>
      <x:c r="B3463" s="7" t="s">
        <x:v>1669</x:v>
      </x:c>
      <x:c r="C3463" s="8" t="s">
        <x:v>356</x:v>
      </x:c>
      <x:c r="D3463" s="8" t="s">
        <x:v>3866</x:v>
      </x:c>
      <x:c r="E3463" s="8" t="s">
        <x:v>543</x:v>
      </x:c>
      <x:c r="F3463" s="8" t="s">
        <x:v>495</x:v>
      </x:c>
      <x:c r="G3463" s="8" t="s">
        <x:v>7111</x:v>
      </x:c>
      <x:c r="H3463" s="8" t="s">
        <x:v>124</x:v>
      </x:c>
      <x:c r="I3463" s="9">
        <x:v>152570</x:v>
      </x:c>
    </x:row>
    <x:row r="3464" spans="1:9" ht="20.64999999999999857891">
      <x:c r="A3464" s="7" t="s">
        <x:v>1816</x:v>
      </x:c>
      <x:c r="B3464" s="7" t="s">
        <x:v>8182</x:v>
      </x:c>
      <x:c r="C3464" s="8" t="s">
        <x:v>356</x:v>
      </x:c>
      <x:c r="D3464" s="8" t="s">
        <x:v>1543</x:v>
      </x:c>
      <x:c r="E3464" s="8" t="s">
        <x:v>543</x:v>
      </x:c>
      <x:c r="F3464" s="8" t="s">
        <x:v>495</x:v>
      </x:c>
      <x:c r="G3464" s="8" t="s">
        <x:v>7111</x:v>
      </x:c>
      <x:c r="H3464" s="8" t="s">
        <x:v>124</x:v>
      </x:c>
      <x:c r="I3464" s="9">
        <x:v>189530</x:v>
      </x:c>
    </x:row>
    <x:row r="3465" spans="1:9" ht="20.64999999999999857891">
      <x:c r="A3465" s="7" t="s">
        <x:v>1816</x:v>
      </x:c>
      <x:c r="B3465" s="7" t="s">
        <x:v>1991</x:v>
      </x:c>
      <x:c r="C3465" s="8" t="s">
        <x:v>356</x:v>
      </x:c>
      <x:c r="D3465" s="8" t="s">
        <x:v>6026</x:v>
      </x:c>
      <x:c r="E3465" s="8" t="s">
        <x:v>543</x:v>
      </x:c>
      <x:c r="F3465" s="8" t="s">
        <x:v>495</x:v>
      </x:c>
      <x:c r="G3465" s="8" t="s">
        <x:v>7111</x:v>
      </x:c>
      <x:c r="H3465" s="8" t="s">
        <x:v>124</x:v>
      </x:c>
      <x:c r="I3465" s="9">
        <x:v>226490</x:v>
      </x:c>
    </x:row>
    <x:row r="3466" spans="1:9" ht="20.64999999999999857891">
      <x:c r="A3466" s="7" t="s">
        <x:v>1816</x:v>
      </x:c>
      <x:c r="B3466" s="7" t="s">
        <x:v>1154</x:v>
      </x:c>
      <x:c r="C3466" s="8" t="s">
        <x:v>356</x:v>
      </x:c>
      <x:c r="D3466" s="8" t="s">
        <x:v>8092</x:v>
      </x:c>
      <x:c r="E3466" s="8" t="s">
        <x:v>543</x:v>
      </x:c>
      <x:c r="F3466" s="8" t="s">
        <x:v>495</x:v>
      </x:c>
      <x:c r="G3466" s="8" t="s">
        <x:v>7111</x:v>
      </x:c>
      <x:c r="H3466" s="8" t="s">
        <x:v>124</x:v>
      </x:c>
      <x:c r="I3466" s="9">
        <x:v>260200</x:v>
      </x:c>
    </x:row>
    <x:row r="3467" spans="1:9" ht="20.64999999999999857891">
      <x:c r="A3467" s="7" t="s">
        <x:v>1816</x:v>
      </x:c>
      <x:c r="B3467" s="7" t="s">
        <x:v>1832</x:v>
      </x:c>
      <x:c r="C3467" s="8" t="s">
        <x:v>356</x:v>
      </x:c>
      <x:c r="D3467" s="8" t="s">
        <x:v>3854</x:v>
      </x:c>
      <x:c r="E3467" s="8" t="s">
        <x:v>543</x:v>
      </x:c>
      <x:c r="F3467" s="8" t="s">
        <x:v>495</x:v>
      </x:c>
      <x:c r="G3467" s="8" t="s">
        <x:v>7111</x:v>
      </x:c>
      <x:c r="H3467" s="8" t="s">
        <x:v>124</x:v>
      </x:c>
      <x:c r="I3467" s="9">
        <x:v>297610</x:v>
      </x:c>
    </x:row>
    <x:row r="3468" spans="1:9" ht="20.64999999999999857891">
      <x:c r="A3468" s="7" t="s">
        <x:v>1816</x:v>
      </x:c>
      <x:c r="B3468" s="7" t="s">
        <x:v>2595</x:v>
      </x:c>
      <x:c r="C3468" s="8" t="s">
        <x:v>356</x:v>
      </x:c>
      <x:c r="D3468" s="8" t="s">
        <x:v>8111</x:v>
      </x:c>
      <x:c r="E3468" s="8" t="s">
        <x:v>543</x:v>
      </x:c>
      <x:c r="F3468" s="8" t="s">
        <x:v>495</x:v>
      </x:c>
      <x:c r="G3468" s="8" t="s">
        <x:v>7111</x:v>
      </x:c>
      <x:c r="H3468" s="8" t="s">
        <x:v>124</x:v>
      </x:c>
      <x:c r="I3468" s="9">
        <x:v>367670</x:v>
      </x:c>
    </x:row>
    <x:row r="3469" spans="1:9" ht="20.64999999999999857891">
      <x:c r="A3469" s="7" t="s">
        <x:v>1816</x:v>
      </x:c>
      <x:c r="B3469" s="7" t="s">
        <x:v>3912</x:v>
      </x:c>
      <x:c r="C3469" s="8" t="s">
        <x:v>356</x:v>
      </x:c>
      <x:c r="D3469" s="8" t="s">
        <x:v>2596</x:v>
      </x:c>
      <x:c r="E3469" s="8" t="s">
        <x:v>543</x:v>
      </x:c>
      <x:c r="F3469" s="8" t="s">
        <x:v>495</x:v>
      </x:c>
      <x:c r="G3469" s="8" t="s">
        <x:v>7111</x:v>
      </x:c>
      <x:c r="H3469" s="8" t="s">
        <x:v>124</x:v>
      </x:c>
      <x:c r="I3469" s="9">
        <x:v>408640</x:v>
      </x:c>
    </x:row>
    <x:row r="3470" spans="1:9" ht="20.64999999999999857891">
      <x:c r="A3470" s="7" t="s">
        <x:v>1816</x:v>
      </x:c>
      <x:c r="B3470" s="7" t="s">
        <x:v>2604</x:v>
      </x:c>
      <x:c r="C3470" s="8" t="s">
        <x:v>356</x:v>
      </x:c>
      <x:c r="D3470" s="8" t="s">
        <x:v>1850</x:v>
      </x:c>
      <x:c r="E3470" s="8" t="s">
        <x:v>543</x:v>
      </x:c>
      <x:c r="F3470" s="8" t="s">
        <x:v>495</x:v>
      </x:c>
      <x:c r="G3470" s="8" t="s">
        <x:v>7111</x:v>
      </x:c>
      <x:c r="H3470" s="8" t="s">
        <x:v>124</x:v>
      </x:c>
      <x:c r="I3470" s="9">
        <x:v>450210</x:v>
      </x:c>
    </x:row>
    <x:row r="3471" spans="1:9" ht="20.64999999999999857891">
      <x:c r="A3471" s="7" t="s">
        <x:v>1816</x:v>
      </x:c>
      <x:c r="B3471" s="7" t="s">
        <x:v>3859</x:v>
      </x:c>
      <x:c r="C3471" s="8" t="s">
        <x:v>356</x:v>
      </x:c>
      <x:c r="D3471" s="8" t="s">
        <x:v>3841</x:v>
      </x:c>
      <x:c r="E3471" s="8" t="s">
        <x:v>543</x:v>
      </x:c>
      <x:c r="F3471" s="8" t="s">
        <x:v>495</x:v>
      </x:c>
      <x:c r="G3471" s="8" t="s">
        <x:v>7111</x:v>
      </x:c>
      <x:c r="H3471" s="8" t="s">
        <x:v>124</x:v>
      </x:c>
      <x:c r="I3471" s="9">
        <x:v>526940</x:v>
      </x:c>
    </x:row>
    <x:row r="3472" spans="1:9" ht="20.64999999999999857891">
      <x:c r="A3472" s="7" t="s">
        <x:v>1816</x:v>
      </x:c>
      <x:c r="B3472" s="7" t="s">
        <x:v>3905</x:v>
      </x:c>
      <x:c r="C3472" s="8" t="s">
        <x:v>356</x:v>
      </x:c>
      <x:c r="D3472" s="8" t="s">
        <x:v>3344</x:v>
      </x:c>
      <x:c r="E3472" s="8" t="s">
        <x:v>543</x:v>
      </x:c>
      <x:c r="F3472" s="8" t="s">
        <x:v>495</x:v>
      </x:c>
      <x:c r="G3472" s="8" t="s">
        <x:v>7111</x:v>
      </x:c>
      <x:c r="H3472" s="8" t="s">
        <x:v>124</x:v>
      </x:c>
      <x:c r="I3472" s="9">
        <x:v>570820</x:v>
      </x:c>
    </x:row>
    <x:row r="3473" spans="1:9" ht="20.64999999999999857891">
      <x:c r="A3473" s="7" t="s">
        <x:v>1816</x:v>
      </x:c>
      <x:c r="B3473" s="7" t="s">
        <x:v>3400</x:v>
      </x:c>
      <x:c r="C3473" s="8" t="s">
        <x:v>356</x:v>
      </x:c>
      <x:c r="D3473" s="8" t="s">
        <x:v>4504</x:v>
      </x:c>
      <x:c r="E3473" s="8" t="s">
        <x:v>543</x:v>
      </x:c>
      <x:c r="F3473" s="8" t="s">
        <x:v>495</x:v>
      </x:c>
      <x:c r="G3473" s="8" t="s">
        <x:v>7111</x:v>
      </x:c>
      <x:c r="H3473" s="8" t="s">
        <x:v>124</x:v>
      </x:c>
      <x:c r="I3473" s="9">
        <x:v>615370</x:v>
      </x:c>
    </x:row>
    <x:row r="3474" spans="1:9" ht="20.64999999999999857891">
      <x:c r="A3474" s="7" t="s">
        <x:v>1816</x:v>
      </x:c>
      <x:c r="B3474" s="7" t="s">
        <x:v>8247</x:v>
      </x:c>
      <x:c r="C3474" s="8" t="s">
        <x:v>356</x:v>
      </x:c>
      <x:c r="D3474" s="8" t="s">
        <x:v>7975</x:v>
      </x:c>
      <x:c r="E3474" s="8" t="s">
        <x:v>543</x:v>
      </x:c>
      <x:c r="F3474" s="8" t="s">
        <x:v>495</x:v>
      </x:c>
      <x:c r="G3474" s="8" t="s">
        <x:v>7111</x:v>
      </x:c>
      <x:c r="H3474" s="8" t="s">
        <x:v>124</x:v>
      </x:c>
      <x:c r="I3474" s="9">
        <x:v>659270</x:v>
      </x:c>
    </x:row>
    <x:row r="3475" spans="1:9" ht="20.64999999999999857891">
      <x:c r="A3475" s="7" t="s">
        <x:v>1816</x:v>
      </x:c>
      <x:c r="B3475" s="7" t="s">
        <x:v>4760</x:v>
      </x:c>
      <x:c r="C3475" s="8" t="s">
        <x:v>356</x:v>
      </x:c>
      <x:c r="D3475" s="8" t="s">
        <x:v>1070</x:v>
      </x:c>
      <x:c r="E3475" s="8" t="s">
        <x:v>543</x:v>
      </x:c>
      <x:c r="F3475" s="8" t="s">
        <x:v>495</x:v>
      </x:c>
      <x:c r="G3475" s="8" t="s">
        <x:v>7111</x:v>
      </x:c>
      <x:c r="H3475" s="8" t="s">
        <x:v>124</x:v>
      </x:c>
      <x:c r="I3475" s="9">
        <x:v>729900</x:v>
      </x:c>
    </x:row>
    <x:row r="3476" spans="1:9" ht="20.64999999999999857891">
      <x:c r="A3476" s="7" t="s">
        <x:v>1816</x:v>
      </x:c>
      <x:c r="B3476" s="7" t="s">
        <x:v>4580</x:v>
      </x:c>
      <x:c r="C3476" s="8" t="s">
        <x:v>356</x:v>
      </x:c>
      <x:c r="D3476" s="8" t="s">
        <x:v>420</x:v>
      </x:c>
      <x:c r="E3476" s="8" t="s">
        <x:v>543</x:v>
      </x:c>
      <x:c r="F3476" s="8" t="s">
        <x:v>495</x:v>
      </x:c>
      <x:c r="G3476" s="8" t="s">
        <x:v>7111</x:v>
      </x:c>
      <x:c r="H3476" s="8" t="s">
        <x:v>124</x:v>
      </x:c>
      <x:c r="I3476" s="9">
        <x:v>46920</x:v>
      </x:c>
    </x:row>
    <x:row r="3477" spans="1:9" ht="20.64999999999999857891">
      <x:c r="A3477" s="7" t="s">
        <x:v>1816</x:v>
      </x:c>
      <x:c r="B3477" s="7" t="s">
        <x:v>1721</x:v>
      </x:c>
      <x:c r="C3477" s="8" t="s">
        <x:v>356</x:v>
      </x:c>
      <x:c r="D3477" s="8" t="s">
        <x:v>417</x:v>
      </x:c>
      <x:c r="E3477" s="8" t="s">
        <x:v>543</x:v>
      </x:c>
      <x:c r="F3477" s="8" t="s">
        <x:v>495</x:v>
      </x:c>
      <x:c r="G3477" s="8" t="s">
        <x:v>7111</x:v>
      </x:c>
      <x:c r="H3477" s="8" t="s">
        <x:v>124</x:v>
      </x:c>
      <x:c r="I3477" s="9">
        <x:v>52640</x:v>
      </x:c>
    </x:row>
    <x:row r="3478" spans="1:9" ht="20.64999999999999857891">
      <x:c r="A3478" s="7" t="s">
        <x:v>1816</x:v>
      </x:c>
      <x:c r="B3478" s="7" t="s">
        <x:v>4749</x:v>
      </x:c>
      <x:c r="C3478" s="8" t="s">
        <x:v>356</x:v>
      </x:c>
      <x:c r="D3478" s="8" t="s">
        <x:v>472</x:v>
      </x:c>
      <x:c r="E3478" s="8" t="s">
        <x:v>543</x:v>
      </x:c>
      <x:c r="F3478" s="8" t="s">
        <x:v>495</x:v>
      </x:c>
      <x:c r="G3478" s="8" t="s">
        <x:v>7111</x:v>
      </x:c>
      <x:c r="H3478" s="8" t="s">
        <x:v>124</x:v>
      </x:c>
      <x:c r="I3478" s="9">
        <x:v>62160</x:v>
      </x:c>
    </x:row>
    <x:row r="3479" spans="1:9" ht="20.64999999999999857891">
      <x:c r="A3479" s="7" t="s">
        <x:v>1816</x:v>
      </x:c>
      <x:c r="B3479" s="7" t="s">
        <x:v>4769</x:v>
      </x:c>
      <x:c r="C3479" s="8" t="s">
        <x:v>356</x:v>
      </x:c>
      <x:c r="D3479" s="8" t="s">
        <x:v>520</x:v>
      </x:c>
      <x:c r="E3479" s="8" t="s">
        <x:v>543</x:v>
      </x:c>
      <x:c r="F3479" s="8" t="s">
        <x:v>495</x:v>
      </x:c>
      <x:c r="G3479" s="8" t="s">
        <x:v>7111</x:v>
      </x:c>
      <x:c r="H3479" s="8" t="s">
        <x:v>124</x:v>
      </x:c>
      <x:c r="I3479" s="9">
        <x:v>80890</x:v>
      </x:c>
    </x:row>
    <x:row r="3480" spans="1:9" ht="20.64999999999999857891">
      <x:c r="A3480" s="7" t="s">
        <x:v>1816</x:v>
      </x:c>
      <x:c r="B3480" s="7" t="s">
        <x:v>4568</x:v>
      </x:c>
      <x:c r="C3480" s="8" t="s">
        <x:v>356</x:v>
      </x:c>
      <x:c r="D3480" s="8" t="s">
        <x:v>537</x:v>
      </x:c>
      <x:c r="E3480" s="8" t="s">
        <x:v>543</x:v>
      </x:c>
      <x:c r="F3480" s="8" t="s">
        <x:v>495</x:v>
      </x:c>
      <x:c r="G3480" s="8" t="s">
        <x:v>7111</x:v>
      </x:c>
      <x:c r="H3480" s="8" t="s">
        <x:v>124</x:v>
      </x:c>
      <x:c r="I3480" s="9">
        <x:v>99850</x:v>
      </x:c>
    </x:row>
    <x:row r="3481" spans="1:9" ht="20.64999999999999857891">
      <x:c r="A3481" s="7" t="s">
        <x:v>1816</x:v>
      </x:c>
      <x:c r="B3481" s="7" t="s">
        <x:v>744</x:v>
      </x:c>
      <x:c r="C3481" s="8" t="s">
        <x:v>356</x:v>
      </x:c>
      <x:c r="D3481" s="8" t="s">
        <x:v>549</x:v>
      </x:c>
      <x:c r="E3481" s="8" t="s">
        <x:v>543</x:v>
      </x:c>
      <x:c r="F3481" s="8" t="s">
        <x:v>495</x:v>
      </x:c>
      <x:c r="G3481" s="8" t="s">
        <x:v>7111</x:v>
      </x:c>
      <x:c r="H3481" s="8" t="s">
        <x:v>124</x:v>
      </x:c>
      <x:c r="I3481" s="9">
        <x:v>118750</x:v>
      </x:c>
    </x:row>
    <x:row r="3482" spans="1:9" ht="20.64999999999999857891">
      <x:c r="A3482" s="7" t="s">
        <x:v>1816</x:v>
      </x:c>
      <x:c r="B3482" s="7" t="s">
        <x:v>6261</x:v>
      </x:c>
      <x:c r="C3482" s="8" t="s">
        <x:v>356</x:v>
      </x:c>
      <x:c r="D3482" s="8" t="s">
        <x:v>419</x:v>
      </x:c>
      <x:c r="E3482" s="8" t="s">
        <x:v>543</x:v>
      </x:c>
      <x:c r="F3482" s="8" t="s">
        <x:v>495</x:v>
      </x:c>
      <x:c r="G3482" s="8" t="s">
        <x:v>7111</x:v>
      </x:c>
      <x:c r="H3482" s="8" t="s">
        <x:v>124</x:v>
      </x:c>
      <x:c r="I3482" s="9">
        <x:v>164060</x:v>
      </x:c>
    </x:row>
    <x:row r="3483" spans="1:9" ht="20.64999999999999857891">
      <x:c r="A3483" s="7" t="s">
        <x:v>4593</x:v>
      </x:c>
      <x:c r="B3483" s="7" t="s">
        <x:v>1097</x:v>
      </x:c>
      <x:c r="C3483" s="8" t="s">
        <x:v>6556</x:v>
      </x:c>
      <x:c r="D3483" s="8" t="s">
        <x:v>947</x:v>
      </x:c>
      <x:c r="E3483" s="8" t="s">
        <x:v>543</x:v>
      </x:c>
      <x:c r="F3483" s="8" t="s">
        <x:v>495</x:v>
      </x:c>
      <x:c r="G3483" s="8" t="s">
        <x:v>7111</x:v>
      </x:c>
      <x:c r="H3483" s="8" t="s">
        <x:v>118</x:v>
      </x:c>
      <x:c r="I3483" s="9">
        <x:v>5900</x:v>
      </x:c>
    </x:row>
    <x:row r="3484" spans="1:9" ht="20.64999999999999857891">
      <x:c r="A3484" s="7" t="s">
        <x:v>4593</x:v>
      </x:c>
      <x:c r="B3484" s="7" t="s">
        <x:v>4432</x:v>
      </x:c>
      <x:c r="C3484" s="8" t="s">
        <x:v>6556</x:v>
      </x:c>
      <x:c r="D3484" s="8" t="s">
        <x:v>922</x:v>
      </x:c>
      <x:c r="E3484" s="8" t="s">
        <x:v>543</x:v>
      </x:c>
      <x:c r="F3484" s="8" t="s">
        <x:v>495</x:v>
      </x:c>
      <x:c r="G3484" s="8" t="s">
        <x:v>7111</x:v>
      </x:c>
      <x:c r="H3484" s="8" t="s">
        <x:v>118</x:v>
      </x:c>
      <x:c r="I3484" s="9">
        <x:v>8610</x:v>
      </x:c>
    </x:row>
    <x:row r="3485" spans="1:9" ht="20.64999999999999857891">
      <x:c r="A3485" s="7" t="s">
        <x:v>4593</x:v>
      </x:c>
      <x:c r="B3485" s="7" t="s">
        <x:v>7908</x:v>
      </x:c>
      <x:c r="C3485" s="8" t="s">
        <x:v>6556</x:v>
      </x:c>
      <x:c r="D3485" s="8" t="s">
        <x:v>939</x:v>
      </x:c>
      <x:c r="E3485" s="8" t="s">
        <x:v>543</x:v>
      </x:c>
      <x:c r="F3485" s="8" t="s">
        <x:v>495</x:v>
      </x:c>
      <x:c r="G3485" s="8" t="s">
        <x:v>7111</x:v>
      </x:c>
      <x:c r="H3485" s="8" t="s">
        <x:v>118</x:v>
      </x:c>
      <x:c r="I3485" s="9">
        <x:v>12480</x:v>
      </x:c>
    </x:row>
    <x:row r="3486" spans="1:9" ht="20.64999999999999857891">
      <x:c r="A3486" s="7" t="s">
        <x:v>4593</x:v>
      </x:c>
      <x:c r="B3486" s="7" t="s">
        <x:v>1104</x:v>
      </x:c>
      <x:c r="C3486" s="8" t="s">
        <x:v>6556</x:v>
      </x:c>
      <x:c r="D3486" s="8" t="s">
        <x:v>940</x:v>
      </x:c>
      <x:c r="E3486" s="8" t="s">
        <x:v>543</x:v>
      </x:c>
      <x:c r="F3486" s="8" t="s">
        <x:v>495</x:v>
      </x:c>
      <x:c r="G3486" s="8" t="s">
        <x:v>7111</x:v>
      </x:c>
      <x:c r="H3486" s="8" t="s">
        <x:v>118</x:v>
      </x:c>
      <x:c r="I3486" s="9">
        <x:v>15140</x:v>
      </x:c>
    </x:row>
    <x:row r="3487" spans="1:9" ht="20.64999999999999857891">
      <x:c r="A3487" s="7" t="s">
        <x:v>4593</x:v>
      </x:c>
      <x:c r="B3487" s="7" t="s">
        <x:v>4770</x:v>
      </x:c>
      <x:c r="C3487" s="8" t="s">
        <x:v>6556</x:v>
      </x:c>
      <x:c r="D3487" s="8" t="s">
        <x:v>116</x:v>
      </x:c>
      <x:c r="E3487" s="8" t="s">
        <x:v>543</x:v>
      </x:c>
      <x:c r="F3487" s="8" t="s">
        <x:v>495</x:v>
      </x:c>
      <x:c r="G3487" s="8" t="s">
        <x:v>7111</x:v>
      </x:c>
      <x:c r="H3487" s="8" t="s">
        <x:v>118</x:v>
      </x:c>
      <x:c r="I3487" s="9">
        <x:v>17930</x:v>
      </x:c>
    </x:row>
    <x:row r="3488" spans="1:9" ht="20.64999999999999857891">
      <x:c r="A3488" s="7" t="s">
        <x:v>4593</x:v>
      </x:c>
      <x:c r="B3488" s="7" t="s">
        <x:v>4777</x:v>
      </x:c>
      <x:c r="C3488" s="8" t="s">
        <x:v>6556</x:v>
      </x:c>
      <x:c r="D3488" s="8" t="s">
        <x:v>932</x:v>
      </x:c>
      <x:c r="E3488" s="8" t="s">
        <x:v>543</x:v>
      </x:c>
      <x:c r="F3488" s="8" t="s">
        <x:v>495</x:v>
      </x:c>
      <x:c r="G3488" s="8" t="s">
        <x:v>7111</x:v>
      </x:c>
      <x:c r="H3488" s="8" t="s">
        <x:v>118</x:v>
      </x:c>
      <x:c r="I3488" s="9">
        <x:v>27410</x:v>
      </x:c>
    </x:row>
    <x:row r="3489" spans="1:9" ht="20.64999999999999857891">
      <x:c r="A3489" s="7" t="s">
        <x:v>4593</x:v>
      </x:c>
      <x:c r="B3489" s="7" t="s">
        <x:v>1092</x:v>
      </x:c>
      <x:c r="C3489" s="8" t="s">
        <x:v>6556</x:v>
      </x:c>
      <x:c r="D3489" s="8" t="s">
        <x:v>902</x:v>
      </x:c>
      <x:c r="E3489" s="8" t="s">
        <x:v>543</x:v>
      </x:c>
      <x:c r="F3489" s="8" t="s">
        <x:v>495</x:v>
      </x:c>
      <x:c r="G3489" s="8" t="s">
        <x:v>7111</x:v>
      </x:c>
      <x:c r="H3489" s="8" t="s">
        <x:v>118</x:v>
      </x:c>
      <x:c r="I3489" s="9">
        <x:v>40770</x:v>
      </x:c>
    </x:row>
    <x:row r="3490" spans="1:9" ht="20.64999999999999857891">
      <x:c r="A3490" s="7" t="s">
        <x:v>4593</x:v>
      </x:c>
      <x:c r="B3490" s="7" t="s">
        <x:v>2525</x:v>
      </x:c>
      <x:c r="C3490" s="8" t="s">
        <x:v>6556</x:v>
      </x:c>
      <x:c r="D3490" s="8" t="s">
        <x:v>459</x:v>
      </x:c>
      <x:c r="E3490" s="8" t="s">
        <x:v>543</x:v>
      </x:c>
      <x:c r="F3490" s="8" t="s">
        <x:v>495</x:v>
      </x:c>
      <x:c r="G3490" s="8" t="s">
        <x:v>7111</x:v>
      </x:c>
      <x:c r="H3490" s="8" t="s">
        <x:v>118</x:v>
      </x:c>
      <x:c r="I3490" s="9">
        <x:v>61140</x:v>
      </x:c>
    </x:row>
    <x:row r="3491" spans="1:9" ht="20.64999999999999857891">
      <x:c r="A3491" s="7" t="s">
        <x:v>4593</x:v>
      </x:c>
      <x:c r="B3491" s="7" t="s">
        <x:v>7936</x:v>
      </x:c>
      <x:c r="C3491" s="8" t="s">
        <x:v>6556</x:v>
      </x:c>
      <x:c r="D3491" s="8" t="s">
        <x:v>538</x:v>
      </x:c>
      <x:c r="E3491" s="8" t="s">
        <x:v>543</x:v>
      </x:c>
      <x:c r="F3491" s="8" t="s">
        <x:v>495</x:v>
      </x:c>
      <x:c r="G3491" s="8" t="s">
        <x:v>7111</x:v>
      </x:c>
      <x:c r="H3491" s="8" t="s">
        <x:v>118</x:v>
      </x:c>
      <x:c r="I3491" s="9">
        <x:v>108770</x:v>
      </x:c>
    </x:row>
    <x:row r="3492" spans="1:9" ht="20.64999999999999857891">
      <x:c r="A3492" s="7" t="s">
        <x:v>4593</x:v>
      </x:c>
      <x:c r="B3492" s="7" t="s">
        <x:v>7912</x:v>
      </x:c>
      <x:c r="C3492" s="8" t="s">
        <x:v>6556</x:v>
      </x:c>
      <x:c r="D3492" s="8" t="s">
        <x:v>469</x:v>
      </x:c>
      <x:c r="E3492" s="8" t="s">
        <x:v>543</x:v>
      </x:c>
      <x:c r="F3492" s="8" t="s">
        <x:v>495</x:v>
      </x:c>
      <x:c r="G3492" s="8" t="s">
        <x:v>7111</x:v>
      </x:c>
      <x:c r="H3492" s="8" t="s">
        <x:v>118</x:v>
      </x:c>
      <x:c r="I3492" s="9">
        <x:v>162710</x:v>
      </x:c>
    </x:row>
    <x:row r="3493" spans="1:9" ht="20.64999999999999857891">
      <x:c r="A3493" s="7" t="s">
        <x:v>4593</x:v>
      </x:c>
      <x:c r="B3493" s="7" t="s">
        <x:v>4762</x:v>
      </x:c>
      <x:c r="C3493" s="8" t="s">
        <x:v>6556</x:v>
      </x:c>
      <x:c r="D3493" s="8" t="s">
        <x:v>510</x:v>
      </x:c>
      <x:c r="E3493" s="8" t="s">
        <x:v>543</x:v>
      </x:c>
      <x:c r="F3493" s="8" t="s">
        <x:v>495</x:v>
      </x:c>
      <x:c r="G3493" s="8" t="s">
        <x:v>7111</x:v>
      </x:c>
      <x:c r="H3493" s="8" t="s">
        <x:v>118</x:v>
      </x:c>
      <x:c r="I3493" s="9">
        <x:v>374560</x:v>
      </x:c>
    </x:row>
    <x:row r="3494" spans="1:9" ht="20.64999999999999857891">
      <x:c r="A3494" s="7" t="s">
        <x:v>4593</x:v>
      </x:c>
      <x:c r="B3494" s="7" t="s">
        <x:v>1054</x:v>
      </x:c>
      <x:c r="C3494" s="8" t="s">
        <x:v>6556</x:v>
      </x:c>
      <x:c r="D3494" s="8" t="s">
        <x:v>548</x:v>
      </x:c>
      <x:c r="E3494" s="8" t="s">
        <x:v>543</x:v>
      </x:c>
      <x:c r="F3494" s="8" t="s">
        <x:v>495</x:v>
      </x:c>
      <x:c r="G3494" s="8" t="s">
        <x:v>7111</x:v>
      </x:c>
      <x:c r="H3494" s="8" t="s">
        <x:v>118</x:v>
      </x:c>
      <x:c r="I3494" s="9">
        <x:v>587360</x:v>
      </x:c>
    </x:row>
    <x:row r="3495" spans="1:9" ht="20.64999999999999857891">
      <x:c r="A3495" s="7" t="s">
        <x:v>4593</x:v>
      </x:c>
      <x:c r="B3495" s="7" t="s">
        <x:v>4422</x:v>
      </x:c>
      <x:c r="C3495" s="8" t="s">
        <x:v>6556</x:v>
      </x:c>
      <x:c r="D3495" s="8" t="s">
        <x:v>383</x:v>
      </x:c>
      <x:c r="E3495" s="8" t="s">
        <x:v>543</x:v>
      </x:c>
      <x:c r="F3495" s="8" t="s">
        <x:v>495</x:v>
      </x:c>
      <x:c r="G3495" s="8" t="s">
        <x:v>7111</x:v>
      </x:c>
      <x:c r="H3495" s="8" t="s">
        <x:v>118</x:v>
      </x:c>
      <x:c r="I3495" s="9">
        <x:v>798970</x:v>
      </x:c>
    </x:row>
    <x:row r="3496" spans="1:9" ht="20.64999999999999857891">
      <x:c r="A3496" s="7" t="s">
        <x:v>4593</x:v>
      </x:c>
      <x:c r="B3496" s="7" t="s">
        <x:v>4476</x:v>
      </x:c>
      <x:c r="C3496" s="8" t="s">
        <x:v>6556</x:v>
      </x:c>
      <x:c r="D3496" s="8" t="s">
        <x:v>460</x:v>
      </x:c>
      <x:c r="E3496" s="8" t="s">
        <x:v>543</x:v>
      </x:c>
      <x:c r="F3496" s="8" t="s">
        <x:v>495</x:v>
      </x:c>
      <x:c r="G3496" s="8" t="s">
        <x:v>7111</x:v>
      </x:c>
      <x:c r="H3496" s="8" t="s">
        <x:v>118</x:v>
      </x:c>
      <x:c r="I3496" s="9">
        <x:v>1249760</x:v>
      </x:c>
    </x:row>
    <x:row r="3497" spans="1:9" ht="20.64999999999999857891">
      <x:c r="A3497" s="7" t="s">
        <x:v>4593</x:v>
      </x:c>
      <x:c r="B3497" s="7" t="s">
        <x:v>4451</x:v>
      </x:c>
      <x:c r="C3497" s="8" t="s">
        <x:v>6556</x:v>
      </x:c>
      <x:c r="D3497" s="8" t="s">
        <x:v>312</x:v>
      </x:c>
      <x:c r="E3497" s="8" t="s">
        <x:v>543</x:v>
      </x:c>
      <x:c r="F3497" s="8" t="s">
        <x:v>495</x:v>
      </x:c>
      <x:c r="G3497" s="8" t="s">
        <x:v>7111</x:v>
      </x:c>
      <x:c r="H3497" s="8" t="s">
        <x:v>118</x:v>
      </x:c>
      <x:c r="I3497" s="9">
        <x:v>1480960</x:v>
      </x:c>
    </x:row>
    <x:row r="3498" spans="1:9" ht="20.64999999999999857891">
      <x:c r="A3498" s="7" t="s">
        <x:v>4593</x:v>
      </x:c>
      <x:c r="B3498" s="7" t="s">
        <x:v>1107</x:v>
      </x:c>
      <x:c r="C3498" s="8" t="s">
        <x:v>5918</x:v>
      </x:c>
      <x:c r="D3498" s="8" t="s">
        <x:v>951</x:v>
      </x:c>
      <x:c r="E3498" s="8" t="s">
        <x:v>543</x:v>
      </x:c>
      <x:c r="F3498" s="8" t="s">
        <x:v>495</x:v>
      </x:c>
      <x:c r="G3498" s="8" t="s">
        <x:v>7111</x:v>
      </x:c>
      <x:c r="H3498" s="8" t="s">
        <x:v>118</x:v>
      </x:c>
      <x:c r="I3498" s="9">
        <x:v>5850</x:v>
      </x:c>
    </x:row>
    <x:row r="3499" spans="1:9" ht="20.64999999999999857891">
      <x:c r="A3499" s="7" t="s">
        <x:v>4593</x:v>
      </x:c>
      <x:c r="B3499" s="7" t="s">
        <x:v>4759</x:v>
      </x:c>
      <x:c r="C3499" s="8" t="s">
        <x:v>5918</x:v>
      </x:c>
      <x:c r="D3499" s="8" t="s">
        <x:v>947</x:v>
      </x:c>
      <x:c r="E3499" s="8" t="s">
        <x:v>543</x:v>
      </x:c>
      <x:c r="F3499" s="8" t="s">
        <x:v>495</x:v>
      </x:c>
      <x:c r="G3499" s="8" t="s">
        <x:v>7111</x:v>
      </x:c>
      <x:c r="H3499" s="8" t="s">
        <x:v>118</x:v>
      </x:c>
      <x:c r="I3499" s="9">
        <x:v>6970</x:v>
      </x:c>
    </x:row>
    <x:row r="3500" spans="1:9" ht="20.64999999999999857891">
      <x:c r="A3500" s="7" t="s">
        <x:v>4593</x:v>
      </x:c>
      <x:c r="B3500" s="7" t="s">
        <x:v>1080</x:v>
      </x:c>
      <x:c r="C3500" s="8" t="s">
        <x:v>5918</x:v>
      </x:c>
      <x:c r="D3500" s="8" t="s">
        <x:v>922</x:v>
      </x:c>
      <x:c r="E3500" s="8" t="s">
        <x:v>543</x:v>
      </x:c>
      <x:c r="F3500" s="8" t="s">
        <x:v>495</x:v>
      </x:c>
      <x:c r="G3500" s="8" t="s">
        <x:v>7111</x:v>
      </x:c>
      <x:c r="H3500" s="8" t="s">
        <x:v>118</x:v>
      </x:c>
      <x:c r="I3500" s="9">
        <x:v>10010</x:v>
      </x:c>
    </x:row>
    <x:row r="3501" spans="1:9" ht="20.64999999999999857891">
      <x:c r="A3501" s="7" t="s">
        <x:v>4593</x:v>
      </x:c>
      <x:c r="B3501" s="7" t="s">
        <x:v>4453</x:v>
      </x:c>
      <x:c r="C3501" s="8" t="s">
        <x:v>5918</x:v>
      </x:c>
      <x:c r="D3501" s="8" t="s">
        <x:v>939</x:v>
      </x:c>
      <x:c r="E3501" s="8" t="s">
        <x:v>543</x:v>
      </x:c>
      <x:c r="F3501" s="8" t="s">
        <x:v>495</x:v>
      </x:c>
      <x:c r="G3501" s="8" t="s">
        <x:v>7111</x:v>
      </x:c>
      <x:c r="H3501" s="8" t="s">
        <x:v>118</x:v>
      </x:c>
      <x:c r="I3501" s="9">
        <x:v>14200</x:v>
      </x:c>
    </x:row>
    <x:row r="3502" spans="1:9" ht="20.64999999999999857891">
      <x:c r="A3502" s="7" t="s">
        <x:v>4593</x:v>
      </x:c>
      <x:c r="B3502" s="7" t="s">
        <x:v>7904</x:v>
      </x:c>
      <x:c r="C3502" s="8" t="s">
        <x:v>5918</x:v>
      </x:c>
      <x:c r="D3502" s="8" t="s">
        <x:v>940</x:v>
      </x:c>
      <x:c r="E3502" s="8" t="s">
        <x:v>543</x:v>
      </x:c>
      <x:c r="F3502" s="8" t="s">
        <x:v>495</x:v>
      </x:c>
      <x:c r="G3502" s="8" t="s">
        <x:v>7111</x:v>
      </x:c>
      <x:c r="H3502" s="8" t="s">
        <x:v>118</x:v>
      </x:c>
      <x:c r="I3502" s="9">
        <x:v>18640</x:v>
      </x:c>
    </x:row>
    <x:row r="3503" spans="1:9" ht="20.64999999999999857891">
      <x:c r="A3503" s="7" t="s">
        <x:v>4593</x:v>
      </x:c>
      <x:c r="B3503" s="7" t="s">
        <x:v>8294</x:v>
      </x:c>
      <x:c r="C3503" s="8" t="s">
        <x:v>5918</x:v>
      </x:c>
      <x:c r="D3503" s="8" t="s">
        <x:v>116</x:v>
      </x:c>
      <x:c r="E3503" s="8" t="s">
        <x:v>543</x:v>
      </x:c>
      <x:c r="F3503" s="8" t="s">
        <x:v>495</x:v>
      </x:c>
      <x:c r="G3503" s="8" t="s">
        <x:v>7111</x:v>
      </x:c>
      <x:c r="H3503" s="8" t="s">
        <x:v>118</x:v>
      </x:c>
      <x:c r="I3503" s="9">
        <x:v>23810</x:v>
      </x:c>
    </x:row>
    <x:row r="3504" spans="1:9" ht="20.64999999999999857891">
      <x:c r="A3504" s="7" t="s">
        <x:v>4593</x:v>
      </x:c>
      <x:c r="B3504" s="7" t="s">
        <x:v>7944</x:v>
      </x:c>
      <x:c r="C3504" s="8" t="s">
        <x:v>5918</x:v>
      </x:c>
      <x:c r="D3504" s="8" t="s">
        <x:v>932</x:v>
      </x:c>
      <x:c r="E3504" s="8" t="s">
        <x:v>543</x:v>
      </x:c>
      <x:c r="F3504" s="8" t="s">
        <x:v>495</x:v>
      </x:c>
      <x:c r="G3504" s="8" t="s">
        <x:v>7111</x:v>
      </x:c>
      <x:c r="H3504" s="8" t="s">
        <x:v>118</x:v>
      </x:c>
      <x:c r="I3504" s="9">
        <x:v>46670</x:v>
      </x:c>
    </x:row>
    <x:row r="3505" spans="1:9" ht="20.64999999999999857891">
      <x:c r="A3505" s="7" t="s">
        <x:v>4593</x:v>
      </x:c>
      <x:c r="B3505" s="7" t="s">
        <x:v>3925</x:v>
      </x:c>
      <x:c r="C3505" s="8" t="s">
        <x:v>5918</x:v>
      </x:c>
      <x:c r="D3505" s="8" t="s">
        <x:v>902</x:v>
      </x:c>
      <x:c r="E3505" s="8" t="s">
        <x:v>543</x:v>
      </x:c>
      <x:c r="F3505" s="8" t="s">
        <x:v>495</x:v>
      </x:c>
      <x:c r="G3505" s="8" t="s">
        <x:v>7111</x:v>
      </x:c>
      <x:c r="H3505" s="8" t="s">
        <x:v>118</x:v>
      </x:c>
      <x:c r="I3505" s="9">
        <x:v>60640</x:v>
      </x:c>
    </x:row>
    <x:row r="3506" spans="1:9" ht="20.64999999999999857891">
      <x:c r="A3506" s="7" t="s">
        <x:v>4593</x:v>
      </x:c>
      <x:c r="B3506" s="7" t="s">
        <x:v>7909</x:v>
      </x:c>
      <x:c r="C3506" s="8" t="s">
        <x:v>5918</x:v>
      </x:c>
      <x:c r="D3506" s="8" t="s">
        <x:v>459</x:v>
      </x:c>
      <x:c r="E3506" s="8" t="s">
        <x:v>543</x:v>
      </x:c>
      <x:c r="F3506" s="8" t="s">
        <x:v>495</x:v>
      </x:c>
      <x:c r="G3506" s="8" t="s">
        <x:v>7111</x:v>
      </x:c>
      <x:c r="H3506" s="8" t="s">
        <x:v>118</x:v>
      </x:c>
      <x:c r="I3506" s="9">
        <x:v>110180</x:v>
      </x:c>
    </x:row>
    <x:row r="3507" spans="1:9" ht="20.64999999999999857891">
      <x:c r="A3507" s="7" t="s">
        <x:v>4593</x:v>
      </x:c>
      <x:c r="B3507" s="7" t="s">
        <x:v>1093</x:v>
      </x:c>
      <x:c r="C3507" s="8" t="s">
        <x:v>5918</x:v>
      </x:c>
      <x:c r="D3507" s="8" t="s">
        <x:v>538</x:v>
      </x:c>
      <x:c r="E3507" s="8" t="s">
        <x:v>543</x:v>
      </x:c>
      <x:c r="F3507" s="8" t="s">
        <x:v>495</x:v>
      </x:c>
      <x:c r="G3507" s="8" t="s">
        <x:v>7111</x:v>
      </x:c>
      <x:c r="H3507" s="8" t="s">
        <x:v>118</x:v>
      </x:c>
      <x:c r="I3507" s="9">
        <x:v>160880</x:v>
      </x:c>
    </x:row>
    <x:row r="3508" spans="1:9" ht="20.64999999999999857891">
      <x:c r="A3508" s="7" t="s">
        <x:v>4593</x:v>
      </x:c>
      <x:c r="B3508" s="7" t="s">
        <x:v>3872</x:v>
      </x:c>
      <x:c r="C3508" s="8" t="s">
        <x:v>5918</x:v>
      </x:c>
      <x:c r="D3508" s="8" t="s">
        <x:v>469</x:v>
      </x:c>
      <x:c r="E3508" s="8" t="s">
        <x:v>543</x:v>
      </x:c>
      <x:c r="F3508" s="8" t="s">
        <x:v>495</x:v>
      </x:c>
      <x:c r="G3508" s="8" t="s">
        <x:v>7111</x:v>
      </x:c>
      <x:c r="H3508" s="8" t="s">
        <x:v>118</x:v>
      </x:c>
      <x:c r="I3508" s="9">
        <x:v>235580</x:v>
      </x:c>
    </x:row>
    <x:row r="3509" spans="1:9" ht="20.64999999999999857891">
      <x:c r="A3509" s="7" t="s">
        <x:v>4593</x:v>
      </x:c>
      <x:c r="B3509" s="7" t="s">
        <x:v>4439</x:v>
      </x:c>
      <x:c r="C3509" s="8" t="s">
        <x:v>5918</x:v>
      </x:c>
      <x:c r="D3509" s="8" t="s">
        <x:v>510</x:v>
      </x:c>
      <x:c r="E3509" s="8" t="s">
        <x:v>543</x:v>
      </x:c>
      <x:c r="F3509" s="8" t="s">
        <x:v>495</x:v>
      </x:c>
      <x:c r="G3509" s="8" t="s">
        <x:v>7111</x:v>
      </x:c>
      <x:c r="H3509" s="8" t="s">
        <x:v>118</x:v>
      </x:c>
      <x:c r="I3509" s="9">
        <x:v>515960</x:v>
      </x:c>
    </x:row>
    <x:row r="3510" spans="1:9" ht="20.64999999999999857891">
      <x:c r="A3510" s="7" t="s">
        <x:v>4593</x:v>
      </x:c>
      <x:c r="B3510" s="7" t="s">
        <x:v>1056</x:v>
      </x:c>
      <x:c r="C3510" s="8" t="s">
        <x:v>5918</x:v>
      </x:c>
      <x:c r="D3510" s="8" t="s">
        <x:v>548</x:v>
      </x:c>
      <x:c r="E3510" s="8" t="s">
        <x:v>543</x:v>
      </x:c>
      <x:c r="F3510" s="8" t="s">
        <x:v>495</x:v>
      </x:c>
      <x:c r="G3510" s="8" t="s">
        <x:v>7111</x:v>
      </x:c>
      <x:c r="H3510" s="8" t="s">
        <x:v>118</x:v>
      </x:c>
      <x:c r="I3510" s="9">
        <x:v>856520</x:v>
      </x:c>
    </x:row>
    <x:row r="3511" spans="1:9" ht="20.64999999999999857891">
      <x:c r="A3511" s="7" t="s">
        <x:v>8270</x:v>
      </x:c>
      <x:c r="B3511" s="7" t="s">
        <x:v>3427</x:v>
      </x:c>
      <x:c r="C3511" s="8" t="s">
        <x:v>1614</x:v>
      </x:c>
      <x:c r="D3511" s="8" t="s">
        <x:v>86</x:v>
      </x:c>
      <x:c r="E3511" s="8" t="s">
        <x:v>543</x:v>
      </x:c>
      <x:c r="F3511" s="8" t="s">
        <x:v>495</x:v>
      </x:c>
      <x:c r="G3511" s="8" t="s">
        <x:v>7111</x:v>
      </x:c>
      <x:c r="H3511" s="8" t="s">
        <x:v>124</x:v>
      </x:c>
      <x:c r="I3511" s="9">
        <x:v>29590</x:v>
      </x:c>
    </x:row>
    <x:row r="3512" spans="1:9" ht="20.64999999999999857891">
      <x:c r="A3512" s="7" t="s">
        <x:v>8270</x:v>
      </x:c>
      <x:c r="B3512" s="7" t="s">
        <x:v>1058</x:v>
      </x:c>
      <x:c r="C3512" s="8" t="s">
        <x:v>1614</x:v>
      </x:c>
      <x:c r="D3512" s="8" t="s">
        <x:v>2352</x:v>
      </x:c>
      <x:c r="E3512" s="8" t="s">
        <x:v>543</x:v>
      </x:c>
      <x:c r="F3512" s="8" t="s">
        <x:v>495</x:v>
      </x:c>
      <x:c r="G3512" s="8" t="s">
        <x:v>7111</x:v>
      </x:c>
      <x:c r="H3512" s="8" t="s">
        <x:v>124</x:v>
      </x:c>
      <x:c r="I3512" s="9">
        <x:v>40310</x:v>
      </x:c>
    </x:row>
    <x:row r="3513" spans="1:9" ht="20.64999999999999857891">
      <x:c r="A3513" s="7" t="s">
        <x:v>8270</x:v>
      </x:c>
      <x:c r="B3513" s="7" t="s">
        <x:v>3688</x:v>
      </x:c>
      <x:c r="C3513" s="8" t="s">
        <x:v>1614</x:v>
      </x:c>
      <x:c r="D3513" s="8" t="s">
        <x:v>1323</x:v>
      </x:c>
      <x:c r="E3513" s="8" t="s">
        <x:v>543</x:v>
      </x:c>
      <x:c r="F3513" s="8" t="s">
        <x:v>495</x:v>
      </x:c>
      <x:c r="G3513" s="8" t="s">
        <x:v>7111</x:v>
      </x:c>
      <x:c r="H3513" s="8" t="s">
        <x:v>124</x:v>
      </x:c>
      <x:c r="I3513" s="9">
        <x:v>55240</x:v>
      </x:c>
    </x:row>
    <x:row r="3514" spans="1:9" ht="20.64999999999999857891">
      <x:c r="A3514" s="7" t="s">
        <x:v>8270</x:v>
      </x:c>
      <x:c r="B3514" s="7" t="s">
        <x:v>3079</x:v>
      </x:c>
      <x:c r="C3514" s="8" t="s">
        <x:v>1614</x:v>
      </x:c>
      <x:c r="D3514" s="8" t="s">
        <x:v>831</x:v>
      </x:c>
      <x:c r="E3514" s="8" t="s">
        <x:v>543</x:v>
      </x:c>
      <x:c r="F3514" s="8" t="s">
        <x:v>495</x:v>
      </x:c>
      <x:c r="G3514" s="8" t="s">
        <x:v>7111</x:v>
      </x:c>
      <x:c r="H3514" s="8" t="s">
        <x:v>124</x:v>
      </x:c>
      <x:c r="I3514" s="9">
        <x:v>84200</x:v>
      </x:c>
    </x:row>
    <x:row r="3515" spans="1:9" ht="20.64999999999999857891">
      <x:c r="A3515" s="7" t="s">
        <x:v>8270</x:v>
      </x:c>
      <x:c r="B3515" s="7" t="s">
        <x:v>4583</x:v>
      </x:c>
      <x:c r="C3515" s="8" t="s">
        <x:v>1614</x:v>
      </x:c>
      <x:c r="D3515" s="8" t="s">
        <x:v>73</x:v>
      </x:c>
      <x:c r="E3515" s="8" t="s">
        <x:v>543</x:v>
      </x:c>
      <x:c r="F3515" s="8" t="s">
        <x:v>495</x:v>
      </x:c>
      <x:c r="G3515" s="8" t="s">
        <x:v>7111</x:v>
      </x:c>
      <x:c r="H3515" s="8" t="s">
        <x:v>124</x:v>
      </x:c>
      <x:c r="I3515" s="9">
        <x:v>2180</x:v>
      </x:c>
    </x:row>
    <x:row r="3516" spans="1:9" ht="20.64999999999999857891">
      <x:c r="A3516" s="7" t="s">
        <x:v>8270</x:v>
      </x:c>
      <x:c r="B3516" s="7" t="s">
        <x:v>4618</x:v>
      </x:c>
      <x:c r="C3516" s="8" t="s">
        <x:v>1614</x:v>
      </x:c>
      <x:c r="D3516" s="8" t="s">
        <x:v>1376</x:v>
      </x:c>
      <x:c r="E3516" s="8" t="s">
        <x:v>543</x:v>
      </x:c>
      <x:c r="F3516" s="8" t="s">
        <x:v>495</x:v>
      </x:c>
      <x:c r="G3516" s="8" t="s">
        <x:v>7111</x:v>
      </x:c>
      <x:c r="H3516" s="8" t="s">
        <x:v>124</x:v>
      </x:c>
      <x:c r="I3516" s="9">
        <x:v>2900</x:v>
      </x:c>
    </x:row>
    <x:row r="3517" spans="1:9" ht="20.64999999999999857891">
      <x:c r="A3517" s="7" t="s">
        <x:v>8270</x:v>
      </x:c>
      <x:c r="B3517" s="7" t="s">
        <x:v>4407</x:v>
      </x:c>
      <x:c r="C3517" s="8" t="s">
        <x:v>1614</x:v>
      </x:c>
      <x:c r="D3517" s="8" t="s">
        <x:v>2285</x:v>
      </x:c>
      <x:c r="E3517" s="8" t="s">
        <x:v>543</x:v>
      </x:c>
      <x:c r="F3517" s="8" t="s">
        <x:v>495</x:v>
      </x:c>
      <x:c r="G3517" s="8" t="s">
        <x:v>7111</x:v>
      </x:c>
      <x:c r="H3517" s="8" t="s">
        <x:v>124</x:v>
      </x:c>
      <x:c r="I3517" s="9">
        <x:v>4090</x:v>
      </x:c>
    </x:row>
    <x:row r="3518" spans="1:9" ht="20.64999999999999857891">
      <x:c r="A3518" s="7" t="s">
        <x:v>8270</x:v>
      </x:c>
      <x:c r="B3518" s="7" t="s">
        <x:v>3942</x:v>
      </x:c>
      <x:c r="C3518" s="8" t="s">
        <x:v>1614</x:v>
      </x:c>
      <x:c r="D3518" s="8" t="s">
        <x:v>847</x:v>
      </x:c>
      <x:c r="E3518" s="8" t="s">
        <x:v>543</x:v>
      </x:c>
      <x:c r="F3518" s="8" t="s">
        <x:v>495</x:v>
      </x:c>
      <x:c r="G3518" s="8" t="s">
        <x:v>7111</x:v>
      </x:c>
      <x:c r="H3518" s="8" t="s">
        <x:v>124</x:v>
      </x:c>
      <x:c r="I3518" s="9">
        <x:v>5520</x:v>
      </x:c>
    </x:row>
    <x:row r="3519" spans="1:9" ht="20.64999999999999857891">
      <x:c r="A3519" s="7" t="s">
        <x:v>8270</x:v>
      </x:c>
      <x:c r="B3519" s="7" t="s">
        <x:v>3678</x:v>
      </x:c>
      <x:c r="C3519" s="8" t="s">
        <x:v>1614</x:v>
      </x:c>
      <x:c r="D3519" s="8" t="s">
        <x:v>865</x:v>
      </x:c>
      <x:c r="E3519" s="8" t="s">
        <x:v>543</x:v>
      </x:c>
      <x:c r="F3519" s="8" t="s">
        <x:v>495</x:v>
      </x:c>
      <x:c r="G3519" s="8" t="s">
        <x:v>7111</x:v>
      </x:c>
      <x:c r="H3519" s="8" t="s">
        <x:v>124</x:v>
      </x:c>
      <x:c r="I3519" s="9">
        <x:v>6520</x:v>
      </x:c>
    </x:row>
    <x:row r="3520" spans="1:9" ht="20.64999999999999857891">
      <x:c r="A3520" s="7" t="s">
        <x:v>8270</x:v>
      </x:c>
      <x:c r="B3520" s="7" t="s">
        <x:v>8137</x:v>
      </x:c>
      <x:c r="C3520" s="8" t="s">
        <x:v>1614</x:v>
      </x:c>
      <x:c r="D3520" s="8" t="s">
        <x:v>70</x:v>
      </x:c>
      <x:c r="E3520" s="8" t="s">
        <x:v>543</x:v>
      </x:c>
      <x:c r="F3520" s="8" t="s">
        <x:v>495</x:v>
      </x:c>
      <x:c r="G3520" s="8" t="s">
        <x:v>7111</x:v>
      </x:c>
      <x:c r="H3520" s="8" t="s">
        <x:v>124</x:v>
      </x:c>
      <x:c r="I3520" s="9">
        <x:v>8650</x:v>
      </x:c>
    </x:row>
    <x:row r="3521" spans="1:9" ht="20.64999999999999857891">
      <x:c r="A3521" s="7" t="s">
        <x:v>8270</x:v>
      </x:c>
      <x:c r="B3521" s="7" t="s">
        <x:v>4606</x:v>
      </x:c>
      <x:c r="C3521" s="8" t="s">
        <x:v>1614</x:v>
      </x:c>
      <x:c r="D3521" s="8" t="s">
        <x:v>1383</x:v>
      </x:c>
      <x:c r="E3521" s="8" t="s">
        <x:v>543</x:v>
      </x:c>
      <x:c r="F3521" s="8" t="s">
        <x:v>495</x:v>
      </x:c>
      <x:c r="G3521" s="8" t="s">
        <x:v>7111</x:v>
      </x:c>
      <x:c r="H3521" s="8" t="s">
        <x:v>124</x:v>
      </x:c>
      <x:c r="I3521" s="9">
        <x:v>14500</x:v>
      </x:c>
    </x:row>
    <x:row r="3522" spans="1:9" ht="20.64999999999999857891">
      <x:c r="A3522" s="7" t="s">
        <x:v>8270</x:v>
      </x:c>
      <x:c r="B3522" s="7" t="s">
        <x:v>3647</x:v>
      </x:c>
      <x:c r="C3522" s="8" t="s">
        <x:v>1614</x:v>
      </x:c>
      <x:c r="D3522" s="8" t="s">
        <x:v>2333</x:v>
      </x:c>
      <x:c r="E3522" s="8" t="s">
        <x:v>543</x:v>
      </x:c>
      <x:c r="F3522" s="8" t="s">
        <x:v>495</x:v>
      </x:c>
      <x:c r="G3522" s="8" t="s">
        <x:v>7111</x:v>
      </x:c>
      <x:c r="H3522" s="8" t="s">
        <x:v>124</x:v>
      </x:c>
      <x:c r="I3522" s="9">
        <x:v>18040</x:v>
      </x:c>
    </x:row>
    <x:row r="3523" spans="1:9" ht="20.64999999999999857891">
      <x:c r="A3523" s="7" t="s">
        <x:v>8270</x:v>
      </x:c>
      <x:c r="B3523" s="7" t="s">
        <x:v>3622</x:v>
      </x:c>
      <x:c r="C3523" s="8" t="s">
        <x:v>1614</x:v>
      </x:c>
      <x:c r="D3523" s="8" t="s">
        <x:v>1405</x:v>
      </x:c>
      <x:c r="E3523" s="8" t="s">
        <x:v>543</x:v>
      </x:c>
      <x:c r="F3523" s="8" t="s">
        <x:v>495</x:v>
      </x:c>
      <x:c r="G3523" s="8" t="s">
        <x:v>7111</x:v>
      </x:c>
      <x:c r="H3523" s="8" t="s">
        <x:v>124</x:v>
      </x:c>
      <x:c r="I3523" s="9">
        <x:v>25500</x:v>
      </x:c>
    </x:row>
    <x:row r="3524" spans="1:9" ht="20.64999999999999857891">
      <x:c r="A3524" s="7" t="s">
        <x:v>8270</x:v>
      </x:c>
      <x:c r="B3524" s="7" t="s">
        <x:v>4600</x:v>
      </x:c>
      <x:c r="C3524" s="8" t="s">
        <x:v>1614</x:v>
      </x:c>
      <x:c r="D3524" s="8" t="s">
        <x:v>2106</x:v>
      </x:c>
      <x:c r="E3524" s="8" t="s">
        <x:v>543</x:v>
      </x:c>
      <x:c r="F3524" s="8" t="s">
        <x:v>495</x:v>
      </x:c>
      <x:c r="G3524" s="8" t="s">
        <x:v>7111</x:v>
      </x:c>
      <x:c r="H3524" s="8" t="s">
        <x:v>124</x:v>
      </x:c>
      <x:c r="I3524" s="9">
        <x:v>34480</x:v>
      </x:c>
    </x:row>
    <x:row r="3525" spans="1:9" ht="20.64999999999999857891">
      <x:c r="A3525" s="7" t="s">
        <x:v>8270</x:v>
      </x:c>
      <x:c r="B3525" s="7" t="s">
        <x:v>6258</x:v>
      </x:c>
      <x:c r="C3525" s="8" t="s">
        <x:v>1614</x:v>
      </x:c>
      <x:c r="D3525" s="8" t="s">
        <x:v>1433</x:v>
      </x:c>
      <x:c r="E3525" s="8" t="s">
        <x:v>543</x:v>
      </x:c>
      <x:c r="F3525" s="8" t="s">
        <x:v>495</x:v>
      </x:c>
      <x:c r="G3525" s="8" t="s">
        <x:v>7111</x:v>
      </x:c>
      <x:c r="H3525" s="8" t="s">
        <x:v>124</x:v>
      </x:c>
      <x:c r="I3525" s="9">
        <x:v>44020</x:v>
      </x:c>
    </x:row>
    <x:row r="3526" spans="1:9" ht="20.64999999999999857891">
      <x:c r="A3526" s="7" t="s">
        <x:v>8270</x:v>
      </x:c>
      <x:c r="B3526" s="7" t="s">
        <x:v>4425</x:v>
      </x:c>
      <x:c r="C3526" s="8" t="s">
        <x:v>1614</x:v>
      </x:c>
      <x:c r="D3526" s="8" t="s">
        <x:v>84</x:v>
      </x:c>
      <x:c r="E3526" s="8" t="s">
        <x:v>543</x:v>
      </x:c>
      <x:c r="F3526" s="8" t="s">
        <x:v>495</x:v>
      </x:c>
      <x:c r="G3526" s="8" t="s">
        <x:v>7111</x:v>
      </x:c>
      <x:c r="H3526" s="8" t="s">
        <x:v>124</x:v>
      </x:c>
      <x:c r="I3526" s="9">
        <x:v>66990</x:v>
      </x:c>
    </x:row>
    <x:row r="3527" spans="1:9" ht="20.64999999999999857891">
      <x:c r="A3527" s="7" t="s">
        <x:v>8270</x:v>
      </x:c>
      <x:c r="B3527" s="7" t="s">
        <x:v>4418</x:v>
      </x:c>
      <x:c r="C3527" s="8" t="s">
        <x:v>1614</x:v>
      </x:c>
      <x:c r="D3527" s="8" t="s">
        <x:v>2123</x:v>
      </x:c>
      <x:c r="E3527" s="8" t="s">
        <x:v>543</x:v>
      </x:c>
      <x:c r="F3527" s="8" t="s">
        <x:v>495</x:v>
      </x:c>
      <x:c r="G3527" s="8" t="s">
        <x:v>7111</x:v>
      </x:c>
      <x:c r="H3527" s="8" t="s">
        <x:v>124</x:v>
      </x:c>
      <x:c r="I3527" s="9">
        <x:v>96890</x:v>
      </x:c>
    </x:row>
    <x:row r="3528" spans="1:9" ht="20.64999999999999857891">
      <x:c r="A3528" s="7" t="s">
        <x:v>8270</x:v>
      </x:c>
      <x:c r="B3528" s="7" t="s">
        <x:v>4605</x:v>
      </x:c>
      <x:c r="C3528" s="8" t="s">
        <x:v>1614</x:v>
      </x:c>
      <x:c r="D3528" s="8" t="s">
        <x:v>828</x:v>
      </x:c>
      <x:c r="E3528" s="8" t="s">
        <x:v>543</x:v>
      </x:c>
      <x:c r="F3528" s="8" t="s">
        <x:v>495</x:v>
      </x:c>
      <x:c r="G3528" s="8" t="s">
        <x:v>7111</x:v>
      </x:c>
      <x:c r="H3528" s="8" t="s">
        <x:v>124</x:v>
      </x:c>
      <x:c r="I3528" s="9">
        <x:v>128110</x:v>
      </x:c>
    </x:row>
    <x:row r="3529" spans="1:9" ht="20.64999999999999857891">
      <x:c r="A3529" s="7" t="s">
        <x:v>8270</x:v>
      </x:c>
      <x:c r="B3529" s="7" t="s">
        <x:v>4566</x:v>
      </x:c>
      <x:c r="C3529" s="8" t="s">
        <x:v>1614</x:v>
      </x:c>
      <x:c r="D3529" s="8" t="s">
        <x:v>65</x:v>
      </x:c>
      <x:c r="E3529" s="8" t="s">
        <x:v>543</x:v>
      </x:c>
      <x:c r="F3529" s="8" t="s">
        <x:v>495</x:v>
      </x:c>
      <x:c r="G3529" s="8" t="s">
        <x:v>7111</x:v>
      </x:c>
      <x:c r="H3529" s="8" t="s">
        <x:v>124</x:v>
      </x:c>
      <x:c r="I3529" s="9">
        <x:v>154330</x:v>
      </x:c>
    </x:row>
    <x:row r="3530" spans="1:9" ht="20.64999999999999857891">
      <x:c r="A3530" s="7" t="s">
        <x:v>8270</x:v>
      </x:c>
      <x:c r="B3530" s="7" t="s">
        <x:v>4412</x:v>
      </x:c>
      <x:c r="C3530" s="8" t="s">
        <x:v>1614</x:v>
      </x:c>
      <x:c r="D3530" s="8" t="s">
        <x:v>1471</x:v>
      </x:c>
      <x:c r="E3530" s="8" t="s">
        <x:v>543</x:v>
      </x:c>
      <x:c r="F3530" s="8" t="s">
        <x:v>495</x:v>
      </x:c>
      <x:c r="G3530" s="8" t="s">
        <x:v>7111</x:v>
      </x:c>
      <x:c r="H3530" s="8" t="s">
        <x:v>124</x:v>
      </x:c>
      <x:c r="I3530" s="9">
        <x:v>201800</x:v>
      </x:c>
    </x:row>
    <x:row r="3531" spans="1:9" ht="20.64999999999999857891">
      <x:c r="A3531" s="7" t="s">
        <x:v>8270</x:v>
      </x:c>
      <x:c r="B3531" s="7" t="s">
        <x:v>4652</x:v>
      </x:c>
      <x:c r="C3531" s="8" t="s">
        <x:v>1614</x:v>
      </x:c>
      <x:c r="D3531" s="8" t="s">
        <x:v>2390</x:v>
      </x:c>
      <x:c r="E3531" s="8" t="s">
        <x:v>543</x:v>
      </x:c>
      <x:c r="F3531" s="8" t="s">
        <x:v>495</x:v>
      </x:c>
      <x:c r="G3531" s="8" t="s">
        <x:v>7111</x:v>
      </x:c>
      <x:c r="H3531" s="8" t="s">
        <x:v>124</x:v>
      </x:c>
      <x:c r="I3531" s="9">
        <x:v>292190</x:v>
      </x:c>
    </x:row>
    <x:row r="3532" spans="1:9" ht="20.64999999999999857891">
      <x:c r="A3532" s="7" t="s">
        <x:v>8270</x:v>
      </x:c>
      <x:c r="B3532" s="7" t="s">
        <x:v>4659</x:v>
      </x:c>
      <x:c r="C3532" s="8" t="s">
        <x:v>1614</x:v>
      </x:c>
      <x:c r="D3532" s="8" t="s">
        <x:v>1390</x:v>
      </x:c>
      <x:c r="E3532" s="8" t="s">
        <x:v>543</x:v>
      </x:c>
      <x:c r="F3532" s="8" t="s">
        <x:v>495</x:v>
      </x:c>
      <x:c r="G3532" s="8" t="s">
        <x:v>7111</x:v>
      </x:c>
      <x:c r="H3532" s="8" t="s">
        <x:v>124</x:v>
      </x:c>
      <x:c r="I3532" s="9">
        <x:v>343380</x:v>
      </x:c>
    </x:row>
    <x:row r="3533" spans="1:9" ht="20.64999999999999857891">
      <x:c r="A3533" s="7" t="s">
        <x:v>8270</x:v>
      </x:c>
      <x:c r="B3533" s="7" t="s">
        <x:v>6426</x:v>
      </x:c>
      <x:c r="C3533" s="8" t="s">
        <x:v>1614</x:v>
      </x:c>
      <x:c r="D3533" s="8" t="s">
        <x:v>1357</x:v>
      </x:c>
      <x:c r="E3533" s="8" t="s">
        <x:v>543</x:v>
      </x:c>
      <x:c r="F3533" s="8" t="s">
        <x:v>495</x:v>
      </x:c>
      <x:c r="G3533" s="8" t="s">
        <x:v>7111</x:v>
      </x:c>
      <x:c r="H3533" s="8" t="s">
        <x:v>124</x:v>
      </x:c>
      <x:c r="I3533" s="9">
        <x:v>3030</x:v>
      </x:c>
    </x:row>
    <x:row r="3534" spans="1:9" ht="20.64999999999999857891">
      <x:c r="A3534" s="7" t="s">
        <x:v>8270</x:v>
      </x:c>
      <x:c r="B3534" s="7" t="s">
        <x:v>3586</x:v>
      </x:c>
      <x:c r="C3534" s="8" t="s">
        <x:v>1614</x:v>
      </x:c>
      <x:c r="D3534" s="8" t="s">
        <x:v>2254</x:v>
      </x:c>
      <x:c r="E3534" s="8" t="s">
        <x:v>543</x:v>
      </x:c>
      <x:c r="F3534" s="8" t="s">
        <x:v>495</x:v>
      </x:c>
      <x:c r="G3534" s="8" t="s">
        <x:v>7111</x:v>
      </x:c>
      <x:c r="H3534" s="8" t="s">
        <x:v>124</x:v>
      </x:c>
      <x:c r="I3534" s="9">
        <x:v>4140</x:v>
      </x:c>
    </x:row>
    <x:row r="3535" spans="1:9" ht="20.64999999999999857891">
      <x:c r="A3535" s="7" t="s">
        <x:v>8270</x:v>
      </x:c>
      <x:c r="B3535" s="7" t="s">
        <x:v>4660</x:v>
      </x:c>
      <x:c r="C3535" s="8" t="s">
        <x:v>1614</x:v>
      </x:c>
      <x:c r="D3535" s="8" t="s">
        <x:v>56</x:v>
      </x:c>
      <x:c r="E3535" s="8" t="s">
        <x:v>543</x:v>
      </x:c>
      <x:c r="F3535" s="8" t="s">
        <x:v>495</x:v>
      </x:c>
      <x:c r="G3535" s="8" t="s">
        <x:v>7111</x:v>
      </x:c>
      <x:c r="H3535" s="8" t="s">
        <x:v>124</x:v>
      </x:c>
      <x:c r="I3535" s="9">
        <x:v>5380</x:v>
      </x:c>
    </x:row>
    <x:row r="3536" spans="1:9" ht="20.64999999999999857891">
      <x:c r="A3536" s="7" t="s">
        <x:v>8270</x:v>
      </x:c>
      <x:c r="B3536" s="7" t="s">
        <x:v>751</x:v>
      </x:c>
      <x:c r="C3536" s="8" t="s">
        <x:v>1614</x:v>
      </x:c>
      <x:c r="D3536" s="8" t="s">
        <x:v>2255</x:v>
      </x:c>
      <x:c r="E3536" s="8" t="s">
        <x:v>543</x:v>
      </x:c>
      <x:c r="F3536" s="8" t="s">
        <x:v>495</x:v>
      </x:c>
      <x:c r="G3536" s="8" t="s">
        <x:v>7111</x:v>
      </x:c>
      <x:c r="H3536" s="8" t="s">
        <x:v>124</x:v>
      </x:c>
      <x:c r="I3536" s="9">
        <x:v>7620</x:v>
      </x:c>
    </x:row>
    <x:row r="3537" spans="1:9" ht="20.64999999999999857891">
      <x:c r="A3537" s="7" t="s">
        <x:v>8270</x:v>
      </x:c>
      <x:c r="B3537" s="7" t="s">
        <x:v>1232</x:v>
      </x:c>
      <x:c r="C3537" s="8" t="s">
        <x:v>1614</x:v>
      </x:c>
      <x:c r="D3537" s="8" t="s">
        <x:v>2322</x:v>
      </x:c>
      <x:c r="E3537" s="8" t="s">
        <x:v>543</x:v>
      </x:c>
      <x:c r="F3537" s="8" t="s">
        <x:v>495</x:v>
      </x:c>
      <x:c r="G3537" s="8" t="s">
        <x:v>7111</x:v>
      </x:c>
      <x:c r="H3537" s="8" t="s">
        <x:v>124</x:v>
      </x:c>
      <x:c r="I3537" s="9">
        <x:v>9120</x:v>
      </x:c>
    </x:row>
    <x:row r="3538" spans="1:9" ht="20.64999999999999857891">
      <x:c r="A3538" s="7" t="s">
        <x:v>3117</x:v>
      </x:c>
      <x:c r="B3538" s="7" t="s">
        <x:v>8081</x:v>
      </x:c>
      <x:c r="C3538" s="8" t="s">
        <x:v>2139</x:v>
      </x:c>
      <x:c r="D3538" s="8" t="s">
        <x:v>4417</x:v>
      </x:c>
      <x:c r="E3538" s="8" t="s">
        <x:v>543</x:v>
      </x:c>
      <x:c r="F3538" s="8" t="s">
        <x:v>495</x:v>
      </x:c>
      <x:c r="G3538" s="8" t="s">
        <x:v>7111</x:v>
      </x:c>
      <x:c r="H3538" s="8" t="s">
        <x:v>118</x:v>
      </x:c>
      <x:c r="I3538" s="9">
        <x:v>880</x:v>
      </x:c>
    </x:row>
    <x:row r="3539" spans="1:9" ht="20.64999999999999857891">
      <x:c r="A3539" s="7" t="s">
        <x:v>3117</x:v>
      </x:c>
      <x:c r="B3539" s="7" t="s">
        <x:v>2555</x:v>
      </x:c>
      <x:c r="C3539" s="8" t="s">
        <x:v>2139</x:v>
      </x:c>
      <x:c r="D3539" s="8" t="s">
        <x:v>4653</x:v>
      </x:c>
      <x:c r="E3539" s="8" t="s">
        <x:v>543</x:v>
      </x:c>
      <x:c r="F3539" s="8" t="s">
        <x:v>495</x:v>
      </x:c>
      <x:c r="G3539" s="8" t="s">
        <x:v>7111</x:v>
      </x:c>
      <x:c r="H3539" s="8" t="s">
        <x:v>118</x:v>
      </x:c>
      <x:c r="I3539" s="9">
        <x:v>1370</x:v>
      </x:c>
    </x:row>
    <x:row r="3540" spans="1:9" ht="20.64999999999999857891">
      <x:c r="A3540" s="7" t="s">
        <x:v>3117</x:v>
      </x:c>
      <x:c r="B3540" s="7" t="s">
        <x:v>8022</x:v>
      </x:c>
      <x:c r="C3540" s="8" t="s">
        <x:v>2139</x:v>
      </x:c>
      <x:c r="D3540" s="8" t="s">
        <x:v>4677</x:v>
      </x:c>
      <x:c r="E3540" s="8" t="s">
        <x:v>543</x:v>
      </x:c>
      <x:c r="F3540" s="8" t="s">
        <x:v>495</x:v>
      </x:c>
      <x:c r="G3540" s="8" t="s">
        <x:v>7111</x:v>
      </x:c>
      <x:c r="H3540" s="8" t="s">
        <x:v>118</x:v>
      </x:c>
      <x:c r="I3540" s="9">
        <x:v>1810</x:v>
      </x:c>
    </x:row>
    <x:row r="3541" spans="1:9" ht="20.64999999999999857891">
      <x:c r="A3541" s="7" t="s">
        <x:v>3117</x:v>
      </x:c>
      <x:c r="B3541" s="7" t="s">
        <x:v>1547</x:v>
      </x:c>
      <x:c r="C3541" s="8" t="s">
        <x:v>2139</x:v>
      </x:c>
      <x:c r="D3541" s="8" t="s">
        <x:v>2531</x:v>
      </x:c>
      <x:c r="E3541" s="8" t="s">
        <x:v>543</x:v>
      </x:c>
      <x:c r="F3541" s="8" t="s">
        <x:v>495</x:v>
      </x:c>
      <x:c r="G3541" s="8" t="s">
        <x:v>7111</x:v>
      </x:c>
      <x:c r="H3541" s="8" t="s">
        <x:v>118</x:v>
      </x:c>
      <x:c r="I3541" s="9">
        <x:v>2700</x:v>
      </x:c>
    </x:row>
    <x:row r="3542" spans="1:9" ht="20.64999999999999857891">
      <x:c r="A3542" s="7" t="s">
        <x:v>3117</x:v>
      </x:c>
      <x:c r="B3542" s="7" t="s">
        <x:v>8267</x:v>
      </x:c>
      <x:c r="C3542" s="8" t="s">
        <x:v>2139</x:v>
      </x:c>
      <x:c r="D3542" s="8" t="s">
        <x:v>4448</x:v>
      </x:c>
      <x:c r="E3542" s="8" t="s">
        <x:v>543</x:v>
      </x:c>
      <x:c r="F3542" s="8" t="s">
        <x:v>495</x:v>
      </x:c>
      <x:c r="G3542" s="8" t="s">
        <x:v>7111</x:v>
      </x:c>
      <x:c r="H3542" s="8" t="s">
        <x:v>118</x:v>
      </x:c>
      <x:c r="I3542" s="9">
        <x:v>4280</x:v>
      </x:c>
    </x:row>
    <x:row r="3543" spans="1:9" ht="20.64999999999999857891">
      <x:c r="A3543" s="7" t="s">
        <x:v>3117</x:v>
      </x:c>
      <x:c r="B3543" s="7" t="s">
        <x:v>3946</x:v>
      </x:c>
      <x:c r="C3543" s="8" t="s">
        <x:v>2139</x:v>
      </x:c>
      <x:c r="D3543" s="8" t="s">
        <x:v>3961</x:v>
      </x:c>
      <x:c r="E3543" s="8" t="s">
        <x:v>543</x:v>
      </x:c>
      <x:c r="F3543" s="8" t="s">
        <x:v>495</x:v>
      </x:c>
      <x:c r="G3543" s="8" t="s">
        <x:v>7111</x:v>
      </x:c>
      <x:c r="H3543" s="8" t="s">
        <x:v>118</x:v>
      </x:c>
      <x:c r="I3543" s="9">
        <x:v>5910</x:v>
      </x:c>
    </x:row>
    <x:row r="3544" spans="1:9" ht="20.64999999999999857891">
      <x:c r="A3544" s="7" t="s">
        <x:v>3898</x:v>
      </x:c>
      <x:c r="B3544" s="7" t="s">
        <x:v>3936</x:v>
      </x:c>
      <x:c r="C3544" s="8" t="s">
        <x:v>3191</x:v>
      </x:c>
      <x:c r="D3544" s="8" t="s">
        <x:v>951</x:v>
      </x:c>
      <x:c r="E3544" s="8" t="s">
        <x:v>543</x:v>
      </x:c>
      <x:c r="F3544" s="8" t="s">
        <x:v>495</x:v>
      </x:c>
      <x:c r="G3544" s="8" t="s">
        <x:v>7111</x:v>
      </x:c>
      <x:c r="H3544" s="8" t="s">
        <x:v>124</x:v>
      </x:c>
      <x:c r="I3544" s="9">
        <x:v>8210</x:v>
      </x:c>
    </x:row>
    <x:row r="3545" spans="1:9" ht="20.64999999999999857891">
      <x:c r="A3545" s="7" t="s">
        <x:v>3898</x:v>
      </x:c>
      <x:c r="B3545" s="7" t="s">
        <x:v>1183</x:v>
      </x:c>
      <x:c r="C3545" s="8" t="s">
        <x:v>3191</x:v>
      </x:c>
      <x:c r="D3545" s="8" t="s">
        <x:v>947</x:v>
      </x:c>
      <x:c r="E3545" s="8" t="s">
        <x:v>543</x:v>
      </x:c>
      <x:c r="F3545" s="8" t="s">
        <x:v>495</x:v>
      </x:c>
      <x:c r="G3545" s="8" t="s">
        <x:v>7111</x:v>
      </x:c>
      <x:c r="H3545" s="8" t="s">
        <x:v>124</x:v>
      </x:c>
      <x:c r="I3545" s="9">
        <x:v>15220</x:v>
      </x:c>
    </x:row>
    <x:row r="3546" spans="1:9" ht="20.64999999999999857891">
      <x:c r="A3546" s="7" t="s">
        <x:v>3898</x:v>
      </x:c>
      <x:c r="B3546" s="7" t="s">
        <x:v>3919</x:v>
      </x:c>
      <x:c r="C3546" s="8" t="s">
        <x:v>3191</x:v>
      </x:c>
      <x:c r="D3546" s="8" t="s">
        <x:v>922</x:v>
      </x:c>
      <x:c r="E3546" s="8" t="s">
        <x:v>543</x:v>
      </x:c>
      <x:c r="F3546" s="8" t="s">
        <x:v>495</x:v>
      </x:c>
      <x:c r="G3546" s="8" t="s">
        <x:v>7111</x:v>
      </x:c>
      <x:c r="H3546" s="8" t="s">
        <x:v>124</x:v>
      </x:c>
      <x:c r="I3546" s="9">
        <x:v>20100</x:v>
      </x:c>
    </x:row>
    <x:row r="3547" spans="1:9" ht="20.64999999999999857891">
      <x:c r="A3547" s="7" t="s">
        <x:v>3898</x:v>
      </x:c>
      <x:c r="B3547" s="7" t="s">
        <x:v>3363</x:v>
      </x:c>
      <x:c r="C3547" s="8" t="s">
        <x:v>3191</x:v>
      </x:c>
      <x:c r="D3547" s="8" t="s">
        <x:v>939</x:v>
      </x:c>
      <x:c r="E3547" s="8" t="s">
        <x:v>543</x:v>
      </x:c>
      <x:c r="F3547" s="8" t="s">
        <x:v>495</x:v>
      </x:c>
      <x:c r="G3547" s="8" t="s">
        <x:v>7111</x:v>
      </x:c>
      <x:c r="H3547" s="8" t="s">
        <x:v>124</x:v>
      </x:c>
      <x:c r="I3547" s="9">
        <x:v>24730</x:v>
      </x:c>
    </x:row>
    <x:row r="3548" spans="1:9" ht="20.64999999999999857891">
      <x:c r="A3548" s="7" t="s">
        <x:v>3898</x:v>
      </x:c>
      <x:c r="B3548" s="7" t="s">
        <x:v>4517</x:v>
      </x:c>
      <x:c r="C3548" s="8" t="s">
        <x:v>3191</x:v>
      </x:c>
      <x:c r="D3548" s="8" t="s">
        <x:v>940</x:v>
      </x:c>
      <x:c r="E3548" s="8" t="s">
        <x:v>543</x:v>
      </x:c>
      <x:c r="F3548" s="8" t="s">
        <x:v>495</x:v>
      </x:c>
      <x:c r="G3548" s="8" t="s">
        <x:v>7111</x:v>
      </x:c>
      <x:c r="H3548" s="8" t="s">
        <x:v>124</x:v>
      </x:c>
      <x:c r="I3548" s="9">
        <x:v>32590</x:v>
      </x:c>
    </x:row>
    <x:row r="3549" spans="1:9" ht="20.64999999999999857891">
      <x:c r="A3549" s="7" t="s">
        <x:v>3898</x:v>
      </x:c>
      <x:c r="B3549" s="7" t="s">
        <x:v>3442</x:v>
      </x:c>
      <x:c r="C3549" s="8" t="s">
        <x:v>3191</x:v>
      </x:c>
      <x:c r="D3549" s="8" t="s">
        <x:v>116</x:v>
      </x:c>
      <x:c r="E3549" s="8" t="s">
        <x:v>543</x:v>
      </x:c>
      <x:c r="F3549" s="8" t="s">
        <x:v>495</x:v>
      </x:c>
      <x:c r="G3549" s="8" t="s">
        <x:v>7111</x:v>
      </x:c>
      <x:c r="H3549" s="8" t="s">
        <x:v>124</x:v>
      </x:c>
      <x:c r="I3549" s="9">
        <x:v>49350</x:v>
      </x:c>
    </x:row>
    <x:row r="3550" spans="1:9" ht="20.64999999999999857891">
      <x:c r="A3550" s="7" t="s">
        <x:v>3898</x:v>
      </x:c>
      <x:c r="B3550" s="7" t="s">
        <x:v>3315</x:v>
      </x:c>
      <x:c r="C3550" s="8" t="s">
        <x:v>3191</x:v>
      </x:c>
      <x:c r="D3550" s="8" t="s">
        <x:v>932</x:v>
      </x:c>
      <x:c r="E3550" s="8" t="s">
        <x:v>543</x:v>
      </x:c>
      <x:c r="F3550" s="8" t="s">
        <x:v>495</x:v>
      </x:c>
      <x:c r="G3550" s="8" t="s">
        <x:v>7111</x:v>
      </x:c>
      <x:c r="H3550" s="8" t="s">
        <x:v>124</x:v>
      </x:c>
      <x:c r="I3550" s="9">
        <x:v>69970</x:v>
      </x:c>
    </x:row>
    <x:row r="3551" spans="1:9" ht="20.64999999999999857891">
      <x:c r="A3551" s="7" t="s">
        <x:v>3898</x:v>
      </x:c>
      <x:c r="B3551" s="7" t="s">
        <x:v>6087</x:v>
      </x:c>
      <x:c r="C3551" s="8" t="s">
        <x:v>3191</x:v>
      </x:c>
      <x:c r="D3551" s="8" t="s">
        <x:v>902</x:v>
      </x:c>
      <x:c r="E3551" s="8" t="s">
        <x:v>543</x:v>
      </x:c>
      <x:c r="F3551" s="8" t="s">
        <x:v>495</x:v>
      </x:c>
      <x:c r="G3551" s="8" t="s">
        <x:v>7111</x:v>
      </x:c>
      <x:c r="H3551" s="8" t="s">
        <x:v>124</x:v>
      </x:c>
      <x:c r="I3551" s="9">
        <x:v>95820</x:v>
      </x:c>
    </x:row>
    <x:row r="3552" spans="1:9" ht="20.64999999999999857891">
      <x:c r="A3552" s="7" t="s">
        <x:v>3898</x:v>
      </x:c>
      <x:c r="B3552" s="7" t="s">
        <x:v>3372</x:v>
      </x:c>
      <x:c r="C3552" s="8" t="s">
        <x:v>3191</x:v>
      </x:c>
      <x:c r="D3552" s="8" t="s">
        <x:v>459</x:v>
      </x:c>
      <x:c r="E3552" s="8" t="s">
        <x:v>543</x:v>
      </x:c>
      <x:c r="F3552" s="8" t="s">
        <x:v>495</x:v>
      </x:c>
      <x:c r="G3552" s="8" t="s">
        <x:v>7111</x:v>
      </x:c>
      <x:c r="H3552" s="8" t="s">
        <x:v>124</x:v>
      </x:c>
      <x:c r="I3552" s="9">
        <x:v>155680</x:v>
      </x:c>
    </x:row>
    <x:row r="3553" spans="1:9" ht="20.64999999999999857891">
      <x:c r="A3553" s="7" t="s">
        <x:v>3898</x:v>
      </x:c>
      <x:c r="B3553" s="7" t="s">
        <x:v>8146</x:v>
      </x:c>
      <x:c r="C3553" s="8" t="s">
        <x:v>3191</x:v>
      </x:c>
      <x:c r="D3553" s="8" t="s">
        <x:v>538</x:v>
      </x:c>
      <x:c r="E3553" s="8" t="s">
        <x:v>543</x:v>
      </x:c>
      <x:c r="F3553" s="8" t="s">
        <x:v>495</x:v>
      </x:c>
      <x:c r="G3553" s="8" t="s">
        <x:v>7111</x:v>
      </x:c>
      <x:c r="H3553" s="8" t="s">
        <x:v>124</x:v>
      </x:c>
      <x:c r="I3553" s="9">
        <x:v>233660</x:v>
      </x:c>
    </x:row>
    <x:row r="3554" spans="1:9" ht="20.64999999999999857891">
      <x:c r="A3554" s="7" t="s">
        <x:v>3898</x:v>
      </x:c>
      <x:c r="B3554" s="7" t="s">
        <x:v>6073</x:v>
      </x:c>
      <x:c r="C3554" s="8" t="s">
        <x:v>3191</x:v>
      </x:c>
      <x:c r="D3554" s="8" t="s">
        <x:v>469</x:v>
      </x:c>
      <x:c r="E3554" s="8" t="s">
        <x:v>543</x:v>
      </x:c>
      <x:c r="F3554" s="8" t="s">
        <x:v>495</x:v>
      </x:c>
      <x:c r="G3554" s="8" t="s">
        <x:v>7111</x:v>
      </x:c>
      <x:c r="H3554" s="8" t="s">
        <x:v>124</x:v>
      </x:c>
      <x:c r="I3554" s="9">
        <x:v>332880</x:v>
      </x:c>
    </x:row>
    <x:row r="3555" spans="1:9" ht="20.64999999999999857891">
      <x:c r="A3555" s="7" t="s">
        <x:v>3898</x:v>
      </x:c>
      <x:c r="B3555" s="7" t="s">
        <x:v>3958</x:v>
      </x:c>
      <x:c r="C3555" s="8" t="s">
        <x:v>3920</x:v>
      </x:c>
      <x:c r="D3555" s="8" t="s">
        <x:v>951</x:v>
      </x:c>
      <x:c r="E3555" s="8" t="s">
        <x:v>543</x:v>
      </x:c>
      <x:c r="F3555" s="8" t="s">
        <x:v>495</x:v>
      </x:c>
      <x:c r="G3555" s="8" t="s">
        <x:v>7111</x:v>
      </x:c>
      <x:c r="H3555" s="8" t="s">
        <x:v>124</x:v>
      </x:c>
      <x:c r="I3555" s="9">
        <x:v>6420</x:v>
      </x:c>
    </x:row>
    <x:row r="3556" spans="1:9" ht="20.64999999999999857891">
      <x:c r="A3556" s="7" t="s">
        <x:v>8181</x:v>
      </x:c>
      <x:c r="B3556" s="7" t="s">
        <x:v>6432</x:v>
      </x:c>
      <x:c r="C3556" s="8" t="s">
        <x:v>168</x:v>
      </x:c>
      <x:c r="D3556" s="8" t="s">
        <x:v>940</x:v>
      </x:c>
      <x:c r="E3556" s="8" t="s">
        <x:v>543</x:v>
      </x:c>
      <x:c r="F3556" s="8" t="s">
        <x:v>495</x:v>
      </x:c>
      <x:c r="G3556" s="8" t="s">
        <x:v>7111</x:v>
      </x:c>
      <x:c r="H3556" s="8" t="s">
        <x:v>114</x:v>
      </x:c>
      <x:c r="I3556" s="9">
        <x:v>138410</x:v>
      </x:c>
    </x:row>
    <x:row r="3557" spans="1:9" ht="20.64999999999999857891">
      <x:c r="A3557" s="7" t="s">
        <x:v>8181</x:v>
      </x:c>
      <x:c r="B3557" s="7" t="s">
        <x:v>6199</x:v>
      </x:c>
      <x:c r="C3557" s="8" t="s">
        <x:v>168</x:v>
      </x:c>
      <x:c r="D3557" s="8" t="s">
        <x:v>116</x:v>
      </x:c>
      <x:c r="E3557" s="8" t="s">
        <x:v>543</x:v>
      </x:c>
      <x:c r="F3557" s="8" t="s">
        <x:v>495</x:v>
      </x:c>
      <x:c r="G3557" s="8" t="s">
        <x:v>7111</x:v>
      </x:c>
      <x:c r="H3557" s="8" t="s">
        <x:v>114</x:v>
      </x:c>
      <x:c r="I3557" s="9">
        <x:v>153700</x:v>
      </x:c>
    </x:row>
    <x:row r="3558" spans="1:9" ht="20.64999999999999857891">
      <x:c r="A3558" s="7" t="s">
        <x:v>8181</x:v>
      </x:c>
      <x:c r="B3558" s="7" t="s">
        <x:v>7925</x:v>
      </x:c>
      <x:c r="C3558" s="8" t="s">
        <x:v>168</x:v>
      </x:c>
      <x:c r="D3558" s="8" t="s">
        <x:v>932</x:v>
      </x:c>
      <x:c r="E3558" s="8" t="s">
        <x:v>543</x:v>
      </x:c>
      <x:c r="F3558" s="8" t="s">
        <x:v>495</x:v>
      </x:c>
      <x:c r="G3558" s="8" t="s">
        <x:v>7111</x:v>
      </x:c>
      <x:c r="H3558" s="8" t="s">
        <x:v>114</x:v>
      </x:c>
      <x:c r="I3558" s="9">
        <x:v>189120</x:v>
      </x:c>
    </x:row>
    <x:row r="3559" spans="1:9" ht="20.64999999999999857891">
      <x:c r="A3559" s="7" t="s">
        <x:v>8181</x:v>
      </x:c>
      <x:c r="B3559" s="7" t="s">
        <x:v>3382</x:v>
      </x:c>
      <x:c r="C3559" s="8" t="s">
        <x:v>168</x:v>
      </x:c>
      <x:c r="D3559" s="8" t="s">
        <x:v>902</x:v>
      </x:c>
      <x:c r="E3559" s="8" t="s">
        <x:v>543</x:v>
      </x:c>
      <x:c r="F3559" s="8" t="s">
        <x:v>495</x:v>
      </x:c>
      <x:c r="G3559" s="8" t="s">
        <x:v>7111</x:v>
      </x:c>
      <x:c r="H3559" s="8" t="s">
        <x:v>114</x:v>
      </x:c>
      <x:c r="I3559" s="9">
        <x:v>230640</x:v>
      </x:c>
    </x:row>
    <x:row r="3560" spans="1:9" ht="20.64999999999999857891">
      <x:c r="A3560" s="7" t="s">
        <x:v>8181</x:v>
      </x:c>
      <x:c r="B3560" s="7" t="s">
        <x:v>657</x:v>
      </x:c>
      <x:c r="C3560" s="8" t="s">
        <x:v>168</x:v>
      </x:c>
      <x:c r="D3560" s="8" t="s">
        <x:v>459</x:v>
      </x:c>
      <x:c r="E3560" s="8" t="s">
        <x:v>543</x:v>
      </x:c>
      <x:c r="F3560" s="8" t="s">
        <x:v>495</x:v>
      </x:c>
      <x:c r="G3560" s="8" t="s">
        <x:v>7111</x:v>
      </x:c>
      <x:c r="H3560" s="8" t="s">
        <x:v>114</x:v>
      </x:c>
      <x:c r="I3560" s="9">
        <x:v>336380</x:v>
      </x:c>
    </x:row>
    <x:row r="3561" spans="1:9" ht="20.64999999999999857891">
      <x:c r="A3561" s="7" t="s">
        <x:v>8181</x:v>
      </x:c>
      <x:c r="B3561" s="7" t="s">
        <x:v>8065</x:v>
      </x:c>
      <x:c r="C3561" s="8" t="s">
        <x:v>168</x:v>
      </x:c>
      <x:c r="D3561" s="8" t="s">
        <x:v>538</x:v>
      </x:c>
      <x:c r="E3561" s="8" t="s">
        <x:v>543</x:v>
      </x:c>
      <x:c r="F3561" s="8" t="s">
        <x:v>495</x:v>
      </x:c>
      <x:c r="G3561" s="8" t="s">
        <x:v>7111</x:v>
      </x:c>
      <x:c r="H3561" s="8" t="s">
        <x:v>114</x:v>
      </x:c>
      <x:c r="I3561" s="9">
        <x:v>433370</x:v>
      </x:c>
    </x:row>
    <x:row r="3562" spans="1:9" ht="20.64999999999999857891">
      <x:c r="A3562" s="7" t="s">
        <x:v>8181</x:v>
      </x:c>
      <x:c r="B3562" s="7" t="s">
        <x:v>6229</x:v>
      </x:c>
      <x:c r="C3562" s="8" t="s">
        <x:v>168</x:v>
      </x:c>
      <x:c r="D3562" s="8" t="s">
        <x:v>469</x:v>
      </x:c>
      <x:c r="E3562" s="8" t="s">
        <x:v>543</x:v>
      </x:c>
      <x:c r="F3562" s="8" t="s">
        <x:v>495</x:v>
      </x:c>
      <x:c r="G3562" s="8" t="s">
        <x:v>7111</x:v>
      </x:c>
      <x:c r="H3562" s="8" t="s">
        <x:v>114</x:v>
      </x:c>
      <x:c r="I3562" s="9">
        <x:v>527390</x:v>
      </x:c>
    </x:row>
    <x:row r="3563" spans="1:9" ht="20.64999999999999857891">
      <x:c r="A3563" s="7" t="s">
        <x:v>8181</x:v>
      </x:c>
      <x:c r="B3563" s="7" t="s">
        <x:v>680</x:v>
      </x:c>
      <x:c r="C3563" s="8" t="s">
        <x:v>168</x:v>
      </x:c>
      <x:c r="D3563" s="8" t="s">
        <x:v>510</x:v>
      </x:c>
      <x:c r="E3563" s="8" t="s">
        <x:v>543</x:v>
      </x:c>
      <x:c r="F3563" s="8" t="s">
        <x:v>495</x:v>
      </x:c>
      <x:c r="G3563" s="8" t="s">
        <x:v>7111</x:v>
      </x:c>
      <x:c r="H3563" s="8" t="s">
        <x:v>114</x:v>
      </x:c>
      <x:c r="I3563" s="9">
        <x:v>1035210</x:v>
      </x:c>
    </x:row>
    <x:row r="3564" spans="1:9" ht="20.64999999999999857891">
      <x:c r="A3564" s="7" t="s">
        <x:v>8181</x:v>
      </x:c>
      <x:c r="B3564" s="7" t="s">
        <x:v>672</x:v>
      </x:c>
      <x:c r="C3564" s="8" t="s">
        <x:v>168</x:v>
      </x:c>
      <x:c r="D3564" s="8" t="s">
        <x:v>548</x:v>
      </x:c>
      <x:c r="E3564" s="8" t="s">
        <x:v>543</x:v>
      </x:c>
      <x:c r="F3564" s="8" t="s">
        <x:v>495</x:v>
      </x:c>
      <x:c r="G3564" s="8" t="s">
        <x:v>7111</x:v>
      </x:c>
      <x:c r="H3564" s="8" t="s">
        <x:v>114</x:v>
      </x:c>
      <x:c r="I3564" s="9">
        <x:v>1399330</x:v>
      </x:c>
    </x:row>
    <x:row r="3565" spans="1:9" ht="20.64999999999999857891">
      <x:c r="A3565" s="7" t="s">
        <x:v>8181</x:v>
      </x:c>
      <x:c r="B3565" s="7" t="s">
        <x:v>3388</x:v>
      </x:c>
      <x:c r="C3565" s="8" t="s">
        <x:v>168</x:v>
      </x:c>
      <x:c r="D3565" s="8" t="s">
        <x:v>383</x:v>
      </x:c>
      <x:c r="E3565" s="8" t="s">
        <x:v>543</x:v>
      </x:c>
      <x:c r="F3565" s="8" t="s">
        <x:v>495</x:v>
      </x:c>
      <x:c r="G3565" s="8" t="s">
        <x:v>7111</x:v>
      </x:c>
      <x:c r="H3565" s="8" t="s">
        <x:v>114</x:v>
      </x:c>
      <x:c r="I3565" s="9">
        <x:v>1830940</x:v>
      </x:c>
    </x:row>
    <x:row r="3566" spans="1:9" ht="20.64999999999999857891">
      <x:c r="A3566" s="7" t="s">
        <x:v>8181</x:v>
      </x:c>
      <x:c r="B3566" s="7" t="s">
        <x:v>6210</x:v>
      </x:c>
      <x:c r="C3566" s="8" t="s">
        <x:v>6527</x:v>
      </x:c>
      <x:c r="D3566" s="8" t="s">
        <x:v>947</x:v>
      </x:c>
      <x:c r="E3566" s="8" t="s">
        <x:v>543</x:v>
      </x:c>
      <x:c r="F3566" s="8" t="s">
        <x:v>495</x:v>
      </x:c>
      <x:c r="G3566" s="8" t="s">
        <x:v>7111</x:v>
      </x:c>
      <x:c r="H3566" s="8" t="s">
        <x:v>114</x:v>
      </x:c>
      <x:c r="I3566" s="9">
        <x:v>151220</x:v>
      </x:c>
    </x:row>
    <x:row r="3567" spans="1:9" ht="20.64999999999999857891">
      <x:c r="A3567" s="7" t="s">
        <x:v>8181</x:v>
      </x:c>
      <x:c r="B3567" s="7" t="s">
        <x:v>1767</x:v>
      </x:c>
      <x:c r="C3567" s="8" t="s">
        <x:v>6527</x:v>
      </x:c>
      <x:c r="D3567" s="8" t="s">
        <x:v>922</x:v>
      </x:c>
      <x:c r="E3567" s="8" t="s">
        <x:v>543</x:v>
      </x:c>
      <x:c r="F3567" s="8" t="s">
        <x:v>495</x:v>
      </x:c>
      <x:c r="G3567" s="8" t="s">
        <x:v>7111</x:v>
      </x:c>
      <x:c r="H3567" s="8" t="s">
        <x:v>114</x:v>
      </x:c>
      <x:c r="I3567" s="9">
        <x:v>151140</x:v>
      </x:c>
    </x:row>
    <x:row r="3568" spans="1:9" ht="20.64999999999999857891">
      <x:c r="A3568" s="7" t="s">
        <x:v>8181</x:v>
      </x:c>
      <x:c r="B3568" s="7" t="s">
        <x:v>1522</x:v>
      </x:c>
      <x:c r="C3568" s="8" t="s">
        <x:v>6527</x:v>
      </x:c>
      <x:c r="D3568" s="8" t="s">
        <x:v>939</x:v>
      </x:c>
      <x:c r="E3568" s="8" t="s">
        <x:v>543</x:v>
      </x:c>
      <x:c r="F3568" s="8" t="s">
        <x:v>495</x:v>
      </x:c>
      <x:c r="G3568" s="8" t="s">
        <x:v>7111</x:v>
      </x:c>
      <x:c r="H3568" s="8" t="s">
        <x:v>114</x:v>
      </x:c>
      <x:c r="I3568" s="9">
        <x:v>164940</x:v>
      </x:c>
    </x:row>
    <x:row r="3569" spans="1:9" ht="20.64999999999999857891">
      <x:c r="A3569" s="7" t="s">
        <x:v>8181</x:v>
      </x:c>
      <x:c r="B3569" s="7" t="s">
        <x:v>6207</x:v>
      </x:c>
      <x:c r="C3569" s="8" t="s">
        <x:v>6527</x:v>
      </x:c>
      <x:c r="D3569" s="8" t="s">
        <x:v>940</x:v>
      </x:c>
      <x:c r="E3569" s="8" t="s">
        <x:v>543</x:v>
      </x:c>
      <x:c r="F3569" s="8" t="s">
        <x:v>495</x:v>
      </x:c>
      <x:c r="G3569" s="8" t="s">
        <x:v>7111</x:v>
      </x:c>
      <x:c r="H3569" s="8" t="s">
        <x:v>114</x:v>
      </x:c>
      <x:c r="I3569" s="9">
        <x:v>173650</x:v>
      </x:c>
    </x:row>
    <x:row r="3570" spans="1:9" ht="20.64999999999999857891">
      <x:c r="A3570" s="7" t="s">
        <x:v>8181</x:v>
      </x:c>
      <x:c r="B3570" s="7" t="s">
        <x:v>683</x:v>
      </x:c>
      <x:c r="C3570" s="8" t="s">
        <x:v>6527</x:v>
      </x:c>
      <x:c r="D3570" s="8" t="s">
        <x:v>116</x:v>
      </x:c>
      <x:c r="E3570" s="8" t="s">
        <x:v>543</x:v>
      </x:c>
      <x:c r="F3570" s="8" t="s">
        <x:v>495</x:v>
      </x:c>
      <x:c r="G3570" s="8" t="s">
        <x:v>7111</x:v>
      </x:c>
      <x:c r="H3570" s="8" t="s">
        <x:v>114</x:v>
      </x:c>
      <x:c r="I3570" s="9">
        <x:v>199690</x:v>
      </x:c>
    </x:row>
    <x:row r="3571" spans="1:9" ht="20.64999999999999857891">
      <x:c r="A3571" s="7" t="s">
        <x:v>8181</x:v>
      </x:c>
      <x:c r="B3571" s="7" t="s">
        <x:v>4788</x:v>
      </x:c>
      <x:c r="C3571" s="8" t="s">
        <x:v>6527</x:v>
      </x:c>
      <x:c r="D3571" s="8" t="s">
        <x:v>932</x:v>
      </x:c>
      <x:c r="E3571" s="8" t="s">
        <x:v>543</x:v>
      </x:c>
      <x:c r="F3571" s="8" t="s">
        <x:v>495</x:v>
      </x:c>
      <x:c r="G3571" s="8" t="s">
        <x:v>7111</x:v>
      </x:c>
      <x:c r="H3571" s="8" t="s">
        <x:v>114</x:v>
      </x:c>
      <x:c r="I3571" s="9">
        <x:v>254790</x:v>
      </x:c>
    </x:row>
    <x:row r="3572" spans="1:9" ht="20.64999999999999857891">
      <x:c r="A3572" s="7" t="s">
        <x:v>8181</x:v>
      </x:c>
      <x:c r="B3572" s="7" t="s">
        <x:v>4427</x:v>
      </x:c>
      <x:c r="C3572" s="8" t="s">
        <x:v>6527</x:v>
      </x:c>
      <x:c r="D3572" s="8" t="s">
        <x:v>902</x:v>
      </x:c>
      <x:c r="E3572" s="8" t="s">
        <x:v>543</x:v>
      </x:c>
      <x:c r="F3572" s="8" t="s">
        <x:v>495</x:v>
      </x:c>
      <x:c r="G3572" s="8" t="s">
        <x:v>7111</x:v>
      </x:c>
      <x:c r="H3572" s="8" t="s">
        <x:v>114</x:v>
      </x:c>
      <x:c r="I3572" s="9">
        <x:v>325060</x:v>
      </x:c>
    </x:row>
    <x:row r="3573" spans="1:9" ht="20.64999999999999857891">
      <x:c r="A3573" s="7" t="s">
        <x:v>8181</x:v>
      </x:c>
      <x:c r="B3573" s="7" t="s">
        <x:v>6196</x:v>
      </x:c>
      <x:c r="C3573" s="8" t="s">
        <x:v>6527</x:v>
      </x:c>
      <x:c r="D3573" s="8" t="s">
        <x:v>459</x:v>
      </x:c>
      <x:c r="E3573" s="8" t="s">
        <x:v>543</x:v>
      </x:c>
      <x:c r="F3573" s="8" t="s">
        <x:v>495</x:v>
      </x:c>
      <x:c r="G3573" s="8" t="s">
        <x:v>7111</x:v>
      </x:c>
      <x:c r="H3573" s="8" t="s">
        <x:v>114</x:v>
      </x:c>
      <x:c r="I3573" s="9">
        <x:v>518130</x:v>
      </x:c>
    </x:row>
    <x:row r="3574" spans="1:9" ht="20.64999999999999857891">
      <x:c r="A3574" s="7" t="s">
        <x:v>8181</x:v>
      </x:c>
      <x:c r="B3574" s="7" t="s">
        <x:v>673</x:v>
      </x:c>
      <x:c r="C3574" s="8" t="s">
        <x:v>6527</x:v>
      </x:c>
      <x:c r="D3574" s="8" t="s">
        <x:v>538</x:v>
      </x:c>
      <x:c r="E3574" s="8" t="s">
        <x:v>543</x:v>
      </x:c>
      <x:c r="F3574" s="8" t="s">
        <x:v>495</x:v>
      </x:c>
      <x:c r="G3574" s="8" t="s">
        <x:v>7111</x:v>
      </x:c>
      <x:c r="H3574" s="8" t="s">
        <x:v>114</x:v>
      </x:c>
      <x:c r="I3574" s="9">
        <x:v>651520</x:v>
      </x:c>
    </x:row>
    <x:row r="3575" spans="1:9" ht="20.64999999999999857891">
      <x:c r="A3575" s="7" t="s">
        <x:v>8181</x:v>
      </x:c>
      <x:c r="B3575" s="7" t="s">
        <x:v>2617</x:v>
      </x:c>
      <x:c r="C3575" s="8" t="s">
        <x:v>6527</x:v>
      </x:c>
      <x:c r="D3575" s="8" t="s">
        <x:v>469</x:v>
      </x:c>
      <x:c r="E3575" s="8" t="s">
        <x:v>543</x:v>
      </x:c>
      <x:c r="F3575" s="8" t="s">
        <x:v>495</x:v>
      </x:c>
      <x:c r="G3575" s="8" t="s">
        <x:v>7111</x:v>
      </x:c>
      <x:c r="H3575" s="8" t="s">
        <x:v>114</x:v>
      </x:c>
      <x:c r="I3575" s="9">
        <x:v>838540</x:v>
      </x:c>
    </x:row>
    <x:row r="3576" spans="1:9" ht="20.64999999999999857891">
      <x:c r="A3576" s="7" t="s">
        <x:v>8181</x:v>
      </x:c>
      <x:c r="B3576" s="7" t="s">
        <x:v>2587</x:v>
      </x:c>
      <x:c r="C3576" s="8" t="s">
        <x:v>6527</x:v>
      </x:c>
      <x:c r="D3576" s="8" t="s">
        <x:v>510</x:v>
      </x:c>
      <x:c r="E3576" s="8" t="s">
        <x:v>543</x:v>
      </x:c>
      <x:c r="F3576" s="8" t="s">
        <x:v>495</x:v>
      </x:c>
      <x:c r="G3576" s="8" t="s">
        <x:v>7111</x:v>
      </x:c>
      <x:c r="H3576" s="8" t="s">
        <x:v>114</x:v>
      </x:c>
      <x:c r="I3576" s="9">
        <x:v>1809130</x:v>
      </x:c>
    </x:row>
    <x:row r="3577" spans="1:9" ht="20.64999999999999857891">
      <x:c r="A3577" s="7" t="s">
        <x:v>8181</x:v>
      </x:c>
      <x:c r="B3577" s="7" t="s">
        <x:v>734</x:v>
      </x:c>
      <x:c r="C3577" s="8" t="s">
        <x:v>6527</x:v>
      </x:c>
      <x:c r="D3577" s="8" t="s">
        <x:v>548</x:v>
      </x:c>
      <x:c r="E3577" s="8" t="s">
        <x:v>543</x:v>
      </x:c>
      <x:c r="F3577" s="8" t="s">
        <x:v>495</x:v>
      </x:c>
      <x:c r="G3577" s="8" t="s">
        <x:v>7111</x:v>
      </x:c>
      <x:c r="H3577" s="8" t="s">
        <x:v>114</x:v>
      </x:c>
      <x:c r="I3577" s="9">
        <x:v>2486920</x:v>
      </x:c>
    </x:row>
    <x:row r="3578" spans="1:9" ht="20.64999999999999857891">
      <x:c r="A3578" s="7" t="s">
        <x:v>8181</x:v>
      </x:c>
      <x:c r="B3578" s="7" t="s">
        <x:v>3503</x:v>
      </x:c>
      <x:c r="C3578" s="8" t="s">
        <x:v>6527</x:v>
      </x:c>
      <x:c r="D3578" s="8" t="s">
        <x:v>383</x:v>
      </x:c>
      <x:c r="E3578" s="8" t="s">
        <x:v>543</x:v>
      </x:c>
      <x:c r="F3578" s="8" t="s">
        <x:v>495</x:v>
      </x:c>
      <x:c r="G3578" s="8" t="s">
        <x:v>7111</x:v>
      </x:c>
      <x:c r="H3578" s="8" t="s">
        <x:v>114</x:v>
      </x:c>
      <x:c r="I3578" s="9">
        <x:v>3342410</x:v>
      </x:c>
    </x:row>
    <x:row r="3579" spans="1:9" ht="20.64999999999999857891">
      <x:c r="A3579" s="7" t="s">
        <x:v>8297</x:v>
      </x:c>
      <x:c r="B3579" s="7" t="s">
        <x:v>6098</x:v>
      </x:c>
      <x:c r="C3579" s="8" t="s">
        <x:v>6642</x:v>
      </x:c>
      <x:c r="D3579" s="8" t="s">
        <x:v>922</x:v>
      </x:c>
      <x:c r="E3579" s="8" t="s">
        <x:v>543</x:v>
      </x:c>
      <x:c r="F3579" s="8" t="s">
        <x:v>495</x:v>
      </x:c>
      <x:c r="G3579" s="8" t="s">
        <x:v>7111</x:v>
      </x:c>
      <x:c r="H3579" s="8" t="s">
        <x:v>114</x:v>
      </x:c>
      <x:c r="I3579" s="9">
        <x:v>21300</x:v>
      </x:c>
    </x:row>
    <x:row r="3580" spans="1:9" ht="20.64999999999999857891">
      <x:c r="A3580" s="7" t="s">
        <x:v>8297</x:v>
      </x:c>
      <x:c r="B3580" s="7" t="s">
        <x:v>1219</x:v>
      </x:c>
      <x:c r="C3580" s="8" t="s">
        <x:v>6642</x:v>
      </x:c>
      <x:c r="D3580" s="8" t="s">
        <x:v>939</x:v>
      </x:c>
      <x:c r="E3580" s="8" t="s">
        <x:v>543</x:v>
      </x:c>
      <x:c r="F3580" s="8" t="s">
        <x:v>495</x:v>
      </x:c>
      <x:c r="G3580" s="8" t="s">
        <x:v>7111</x:v>
      </x:c>
      <x:c r="H3580" s="8" t="s">
        <x:v>114</x:v>
      </x:c>
      <x:c r="I3580" s="9">
        <x:v>24000</x:v>
      </x:c>
    </x:row>
    <x:row r="3581" spans="1:9" ht="20.64999999999999857891">
      <x:c r="A3581" s="7" t="s">
        <x:v>8297</x:v>
      </x:c>
      <x:c r="B3581" s="7" t="s">
        <x:v>8030</x:v>
      </x:c>
      <x:c r="C3581" s="8" t="s">
        <x:v>6642</x:v>
      </x:c>
      <x:c r="D3581" s="8" t="s">
        <x:v>940</x:v>
      </x:c>
      <x:c r="E3581" s="8" t="s">
        <x:v>543</x:v>
      </x:c>
      <x:c r="F3581" s="8" t="s">
        <x:v>495</x:v>
      </x:c>
      <x:c r="G3581" s="8" t="s">
        <x:v>7111</x:v>
      </x:c>
      <x:c r="H3581" s="8" t="s">
        <x:v>114</x:v>
      </x:c>
      <x:c r="I3581" s="9">
        <x:v>28000</x:v>
      </x:c>
    </x:row>
    <x:row r="3582" spans="1:9" ht="20.64999999999999857891">
      <x:c r="A3582" s="7" t="s">
        <x:v>4658</x:v>
      </x:c>
      <x:c r="B3582" s="7" t="s">
        <x:v>720</x:v>
      </x:c>
      <x:c r="C3582" s="8" t="s">
        <x:v>3149</x:v>
      </x:c>
      <x:c r="D3582" s="8" t="s">
        <x:v>327</x:v>
      </x:c>
      <x:c r="E3582" s="8" t="s">
        <x:v>543</x:v>
      </x:c>
      <x:c r="F3582" s="8" t="s">
        <x:v>495</x:v>
      </x:c>
      <x:c r="G3582" s="8" t="s">
        <x:v>7111</x:v>
      </x:c>
      <x:c r="H3582" s="8" t="s">
        <x:v>124</x:v>
      </x:c>
      <x:c r="I3582" s="9">
        <x:v>2600</x:v>
      </x:c>
    </x:row>
    <x:row r="3583" spans="1:9" ht="20.64999999999999857891">
      <x:c r="A3583" s="7" t="s">
        <x:v>4658</x:v>
      </x:c>
      <x:c r="B3583" s="7" t="s">
        <x:v>2507</x:v>
      </x:c>
      <x:c r="C3583" s="8" t="s">
        <x:v>3149</x:v>
      </x:c>
      <x:c r="D3583" s="8" t="s">
        <x:v>490</x:v>
      </x:c>
      <x:c r="E3583" s="8" t="s">
        <x:v>543</x:v>
      </x:c>
      <x:c r="F3583" s="8" t="s">
        <x:v>495</x:v>
      </x:c>
      <x:c r="G3583" s="8" t="s">
        <x:v>7111</x:v>
      </x:c>
      <x:c r="H3583" s="8" t="s">
        <x:v>124</x:v>
      </x:c>
      <x:c r="I3583" s="9">
        <x:v>2650</x:v>
      </x:c>
    </x:row>
    <x:row r="3584" spans="1:9" ht="20.64999999999999857891">
      <x:c r="A3584" s="7" t="s">
        <x:v>4658</x:v>
      </x:c>
      <x:c r="B3584" s="7" t="s">
        <x:v>6174</x:v>
      </x:c>
      <x:c r="C3584" s="8" t="s">
        <x:v>3149</x:v>
      </x:c>
      <x:c r="D3584" s="8" t="s">
        <x:v>364</x:v>
      </x:c>
      <x:c r="E3584" s="8" t="s">
        <x:v>543</x:v>
      </x:c>
      <x:c r="F3584" s="8" t="s">
        <x:v>495</x:v>
      </x:c>
      <x:c r="G3584" s="8" t="s">
        <x:v>7111</x:v>
      </x:c>
      <x:c r="H3584" s="8" t="s">
        <x:v>124</x:v>
      </x:c>
      <x:c r="I3584" s="9">
        <x:v>2910</x:v>
      </x:c>
    </x:row>
    <x:row r="3585" spans="1:9" ht="20.64999999999999857891">
      <x:c r="A3585" s="7" t="s">
        <x:v>4658</x:v>
      </x:c>
      <x:c r="B3585" s="7" t="s">
        <x:v>4397</x:v>
      </x:c>
      <x:c r="C3585" s="8" t="s">
        <x:v>3149</x:v>
      </x:c>
      <x:c r="D3585" s="8" t="s">
        <x:v>296</x:v>
      </x:c>
      <x:c r="E3585" s="8" t="s">
        <x:v>543</x:v>
      </x:c>
      <x:c r="F3585" s="8" t="s">
        <x:v>495</x:v>
      </x:c>
      <x:c r="G3585" s="8" t="s">
        <x:v>7111</x:v>
      </x:c>
      <x:c r="H3585" s="8" t="s">
        <x:v>124</x:v>
      </x:c>
      <x:c r="I3585" s="9">
        <x:v>3160</x:v>
      </x:c>
    </x:row>
    <x:row r="3586" spans="1:9" ht="20.64999999999999857891">
      <x:c r="A3586" s="7" t="s">
        <x:v>4658</x:v>
      </x:c>
      <x:c r="B3586" s="7" t="s">
        <x:v>6054</x:v>
      </x:c>
      <x:c r="C3586" s="8" t="s">
        <x:v>3149</x:v>
      </x:c>
      <x:c r="D3586" s="8" t="s">
        <x:v>291</x:v>
      </x:c>
      <x:c r="E3586" s="8" t="s">
        <x:v>543</x:v>
      </x:c>
      <x:c r="F3586" s="8" t="s">
        <x:v>495</x:v>
      </x:c>
      <x:c r="G3586" s="8" t="s">
        <x:v>7111</x:v>
      </x:c>
      <x:c r="H3586" s="8" t="s">
        <x:v>124</x:v>
      </x:c>
      <x:c r="I3586" s="9">
        <x:v>3460</x:v>
      </x:c>
    </x:row>
    <x:row r="3587" spans="1:9" ht="20.64999999999999857891">
      <x:c r="A3587" s="7" t="s">
        <x:v>4658</x:v>
      </x:c>
      <x:c r="B3587" s="7" t="s">
        <x:v>2609</x:v>
      </x:c>
      <x:c r="C3587" s="8" t="s">
        <x:v>3149</x:v>
      </x:c>
      <x:c r="D3587" s="8" t="s">
        <x:v>494</x:v>
      </x:c>
      <x:c r="E3587" s="8" t="s">
        <x:v>543</x:v>
      </x:c>
      <x:c r="F3587" s="8" t="s">
        <x:v>495</x:v>
      </x:c>
      <x:c r="G3587" s="8" t="s">
        <x:v>7111</x:v>
      </x:c>
      <x:c r="H3587" s="8" t="s">
        <x:v>124</x:v>
      </x:c>
      <x:c r="I3587" s="9">
        <x:v>4030</x:v>
      </x:c>
    </x:row>
    <x:row r="3588" spans="1:9" ht="20.64999999999999857891">
      <x:c r="A3588" s="7" t="s">
        <x:v>4658</x:v>
      </x:c>
      <x:c r="B3588" s="7" t="s">
        <x:v>4786</x:v>
      </x:c>
      <x:c r="C3588" s="8" t="s">
        <x:v>3149</x:v>
      </x:c>
      <x:c r="D3588" s="8" t="s">
        <x:v>521</x:v>
      </x:c>
      <x:c r="E3588" s="8" t="s">
        <x:v>543</x:v>
      </x:c>
      <x:c r="F3588" s="8" t="s">
        <x:v>495</x:v>
      </x:c>
      <x:c r="G3588" s="8" t="s">
        <x:v>7111</x:v>
      </x:c>
      <x:c r="H3588" s="8" t="s">
        <x:v>124</x:v>
      </x:c>
      <x:c r="I3588" s="9">
        <x:v>4430</x:v>
      </x:c>
    </x:row>
    <x:row r="3589" spans="1:9" ht="20.64999999999999857891">
      <x:c r="A3589" s="7" t="s">
        <x:v>4658</x:v>
      </x:c>
      <x:c r="B3589" s="7" t="s">
        <x:v>2508</x:v>
      </x:c>
      <x:c r="C3589" s="8" t="s">
        <x:v>3149</x:v>
      </x:c>
      <x:c r="D3589" s="8" t="s">
        <x:v>765</x:v>
      </x:c>
      <x:c r="E3589" s="8" t="s">
        <x:v>543</x:v>
      </x:c>
      <x:c r="F3589" s="8" t="s">
        <x:v>495</x:v>
      </x:c>
      <x:c r="G3589" s="8" t="s">
        <x:v>7111</x:v>
      </x:c>
      <x:c r="H3589" s="8" t="s">
        <x:v>124</x:v>
      </x:c>
      <x:c r="I3589" s="9">
        <x:v>5420</x:v>
      </x:c>
    </x:row>
    <x:row r="3590" spans="1:9" ht="20.64999999999999857891">
      <x:c r="A3590" s="7" t="s">
        <x:v>4658</x:v>
      </x:c>
      <x:c r="B3590" s="7" t="s">
        <x:v>4508</x:v>
      </x:c>
      <x:c r="C3590" s="8" t="s">
        <x:v>3149</x:v>
      </x:c>
      <x:c r="D3590" s="8" t="s">
        <x:v>1116</x:v>
      </x:c>
      <x:c r="E3590" s="8" t="s">
        <x:v>543</x:v>
      </x:c>
      <x:c r="F3590" s="8" t="s">
        <x:v>495</x:v>
      </x:c>
      <x:c r="G3590" s="8" t="s">
        <x:v>7111</x:v>
      </x:c>
      <x:c r="H3590" s="8" t="s">
        <x:v>124</x:v>
      </x:c>
      <x:c r="I3590" s="9">
        <x:v>7250</x:v>
      </x:c>
    </x:row>
    <x:row r="3591" spans="1:9" ht="20.64999999999999857891">
      <x:c r="A3591" s="7" t="s">
        <x:v>4658</x:v>
      </x:c>
      <x:c r="B3591" s="7" t="s">
        <x:v>6340</x:v>
      </x:c>
      <x:c r="C3591" s="8" t="s">
        <x:v>3149</x:v>
      </x:c>
      <x:c r="D3591" s="8" t="s">
        <x:v>6194</x:v>
      </x:c>
      <x:c r="E3591" s="8" t="s">
        <x:v>543</x:v>
      </x:c>
      <x:c r="F3591" s="8" t="s">
        <x:v>495</x:v>
      </x:c>
      <x:c r="G3591" s="8" t="s">
        <x:v>7111</x:v>
      </x:c>
      <x:c r="H3591" s="8" t="s">
        <x:v>124</x:v>
      </x:c>
      <x:c r="I3591" s="9">
        <x:v>9440</x:v>
      </x:c>
    </x:row>
    <x:row r="3592" spans="1:9" ht="20.64999999999999857891">
      <x:c r="A3592" s="7" t="s">
        <x:v>4658</x:v>
      </x:c>
      <x:c r="B3592" s="7" t="s">
        <x:v>1114</x:v>
      </x:c>
      <x:c r="C3592" s="8" t="s">
        <x:v>3149</x:v>
      </x:c>
      <x:c r="D3592" s="8" t="s">
        <x:v>6030</x:v>
      </x:c>
      <x:c r="E3592" s="8" t="s">
        <x:v>543</x:v>
      </x:c>
      <x:c r="F3592" s="8" t="s">
        <x:v>495</x:v>
      </x:c>
      <x:c r="G3592" s="8" t="s">
        <x:v>7111</x:v>
      </x:c>
      <x:c r="H3592" s="8" t="s">
        <x:v>124</x:v>
      </x:c>
      <x:c r="I3592" s="9">
        <x:v>13020</x:v>
      </x:c>
    </x:row>
    <x:row r="3593" spans="1:9" ht="20.64999999999999857891">
      <x:c r="A3593" s="7" t="s">
        <x:v>4658</x:v>
      </x:c>
      <x:c r="B3593" s="7" t="s">
        <x:v>2481</x:v>
      </x:c>
      <x:c r="C3593" s="8" t="s">
        <x:v>3149</x:v>
      </x:c>
      <x:c r="D3593" s="8" t="s">
        <x:v>439</x:v>
      </x:c>
      <x:c r="E3593" s="8" t="s">
        <x:v>543</x:v>
      </x:c>
      <x:c r="F3593" s="8" t="s">
        <x:v>495</x:v>
      </x:c>
      <x:c r="G3593" s="8" t="s">
        <x:v>7111</x:v>
      </x:c>
      <x:c r="H3593" s="8" t="s">
        <x:v>124</x:v>
      </x:c>
      <x:c r="I3593" s="9">
        <x:v>3970</x:v>
      </x:c>
    </x:row>
    <x:row r="3594" spans="1:9" ht="20.64999999999999857891">
      <x:c r="A3594" s="7" t="s">
        <x:v>4658</x:v>
      </x:c>
      <x:c r="B3594" s="7" t="s">
        <x:v>2499</x:v>
      </x:c>
      <x:c r="C3594" s="8" t="s">
        <x:v>3149</x:v>
      </x:c>
      <x:c r="D3594" s="8" t="s">
        <x:v>553</x:v>
      </x:c>
      <x:c r="E3594" s="8" t="s">
        <x:v>543</x:v>
      </x:c>
      <x:c r="F3594" s="8" t="s">
        <x:v>495</x:v>
      </x:c>
      <x:c r="G3594" s="8" t="s">
        <x:v>7111</x:v>
      </x:c>
      <x:c r="H3594" s="8" t="s">
        <x:v>124</x:v>
      </x:c>
      <x:c r="I3594" s="9">
        <x:v>4100</x:v>
      </x:c>
    </x:row>
    <x:row r="3595" spans="1:9" ht="20.64999999999999857891">
      <x:c r="A3595" s="7" t="s">
        <x:v>4658</x:v>
      </x:c>
      <x:c r="B3595" s="7" t="s">
        <x:v>2628</x:v>
      </x:c>
      <x:c r="C3595" s="8" t="s">
        <x:v>3149</x:v>
      </x:c>
      <x:c r="D3595" s="8" t="s">
        <x:v>428</x:v>
      </x:c>
      <x:c r="E3595" s="8" t="s">
        <x:v>543</x:v>
      </x:c>
      <x:c r="F3595" s="8" t="s">
        <x:v>495</x:v>
      </x:c>
      <x:c r="G3595" s="8" t="s">
        <x:v>7111</x:v>
      </x:c>
      <x:c r="H3595" s="8" t="s">
        <x:v>124</x:v>
      </x:c>
      <x:c r="I3595" s="9">
        <x:v>4400</x:v>
      </x:c>
    </x:row>
    <x:row r="3596" spans="1:9" ht="20.64999999999999857891">
      <x:c r="A3596" s="7" t="s">
        <x:v>4658</x:v>
      </x:c>
      <x:c r="B3596" s="7" t="s">
        <x:v>2505</x:v>
      </x:c>
      <x:c r="C3596" s="8" t="s">
        <x:v>3149</x:v>
      </x:c>
      <x:c r="D3596" s="8" t="s">
        <x:v>410</x:v>
      </x:c>
      <x:c r="E3596" s="8" t="s">
        <x:v>543</x:v>
      </x:c>
      <x:c r="F3596" s="8" t="s">
        <x:v>495</x:v>
      </x:c>
      <x:c r="G3596" s="8" t="s">
        <x:v>7111</x:v>
      </x:c>
      <x:c r="H3596" s="8" t="s">
        <x:v>124</x:v>
      </x:c>
      <x:c r="I3596" s="9">
        <x:v>4710</x:v>
      </x:c>
    </x:row>
    <x:row r="3597" spans="1:9" ht="20.64999999999999857891">
      <x:c r="A3597" s="7" t="s">
        <x:v>4658</x:v>
      </x:c>
      <x:c r="B3597" s="7" t="s">
        <x:v>4443</x:v>
      </x:c>
      <x:c r="C3597" s="8" t="s">
        <x:v>3149</x:v>
      </x:c>
      <x:c r="D3597" s="8" t="s">
        <x:v>508</x:v>
      </x:c>
      <x:c r="E3597" s="8" t="s">
        <x:v>543</x:v>
      </x:c>
      <x:c r="F3597" s="8" t="s">
        <x:v>495</x:v>
      </x:c>
      <x:c r="G3597" s="8" t="s">
        <x:v>7111</x:v>
      </x:c>
      <x:c r="H3597" s="8" t="s">
        <x:v>124</x:v>
      </x:c>
      <x:c r="I3597" s="9">
        <x:v>5050</x:v>
      </x:c>
    </x:row>
    <x:row r="3598" spans="1:9" ht="20.64999999999999857891">
      <x:c r="A3598" s="7" t="s">
        <x:v>4658</x:v>
      </x:c>
      <x:c r="B3598" s="7" t="s">
        <x:v>1129</x:v>
      </x:c>
      <x:c r="C3598" s="8" t="s">
        <x:v>3149</x:v>
      </x:c>
      <x:c r="D3598" s="8" t="s">
        <x:v>283</x:v>
      </x:c>
      <x:c r="E3598" s="8" t="s">
        <x:v>543</x:v>
      </x:c>
      <x:c r="F3598" s="8" t="s">
        <x:v>495</x:v>
      </x:c>
      <x:c r="G3598" s="8" t="s">
        <x:v>7111</x:v>
      </x:c>
      <x:c r="H3598" s="8" t="s">
        <x:v>124</x:v>
      </x:c>
      <x:c r="I3598" s="9">
        <x:v>5360</x:v>
      </x:c>
    </x:row>
    <x:row r="3599" spans="1:9" ht="20.64999999999999857891">
      <x:c r="A3599" s="7" t="s">
        <x:v>4658</x:v>
      </x:c>
      <x:c r="B3599" s="7" t="s">
        <x:v>6181</x:v>
      </x:c>
      <x:c r="C3599" s="8" t="s">
        <x:v>3149</x:v>
      </x:c>
      <x:c r="D3599" s="8" t="s">
        <x:v>546</x:v>
      </x:c>
      <x:c r="E3599" s="8" t="s">
        <x:v>543</x:v>
      </x:c>
      <x:c r="F3599" s="8" t="s">
        <x:v>495</x:v>
      </x:c>
      <x:c r="G3599" s="8" t="s">
        <x:v>7111</x:v>
      </x:c>
      <x:c r="H3599" s="8" t="s">
        <x:v>124</x:v>
      </x:c>
      <x:c r="I3599" s="9">
        <x:v>6060</x:v>
      </x:c>
    </x:row>
    <x:row r="3600" spans="1:9" ht="20.64999999999999857891">
      <x:c r="A3600" s="7" t="s">
        <x:v>4658</x:v>
      </x:c>
      <x:c r="B3600" s="7" t="s">
        <x:v>1119</x:v>
      </x:c>
      <x:c r="C3600" s="8" t="s">
        <x:v>3149</x:v>
      </x:c>
      <x:c r="D3600" s="8" t="s">
        <x:v>400</x:v>
      </x:c>
      <x:c r="E3600" s="8" t="s">
        <x:v>543</x:v>
      </x:c>
      <x:c r="F3600" s="8" t="s">
        <x:v>495</x:v>
      </x:c>
      <x:c r="G3600" s="8" t="s">
        <x:v>7111</x:v>
      </x:c>
      <x:c r="H3600" s="8" t="s">
        <x:v>124</x:v>
      </x:c>
      <x:c r="I3600" s="9">
        <x:v>6610</x:v>
      </x:c>
    </x:row>
    <x:row r="3601" spans="1:9" ht="20.64999999999999857891">
      <x:c r="A3601" s="7" t="s">
        <x:v>4658</x:v>
      </x:c>
      <x:c r="B3601" s="7" t="s">
        <x:v>4577</x:v>
      </x:c>
      <x:c r="C3601" s="8" t="s">
        <x:v>3149</x:v>
      </x:c>
      <x:c r="D3601" s="8" t="s">
        <x:v>4604</x:v>
      </x:c>
      <x:c r="E3601" s="8" t="s">
        <x:v>543</x:v>
      </x:c>
      <x:c r="F3601" s="8" t="s">
        <x:v>495</x:v>
      </x:c>
      <x:c r="G3601" s="8" t="s">
        <x:v>7111</x:v>
      </x:c>
      <x:c r="H3601" s="8" t="s">
        <x:v>124</x:v>
      </x:c>
      <x:c r="I3601" s="9">
        <x:v>7860</x:v>
      </x:c>
    </x:row>
    <x:row r="3602" spans="1:9" ht="20.64999999999999857891">
      <x:c r="A3602" s="7" t="s">
        <x:v>4658</x:v>
      </x:c>
      <x:c r="B3602" s="7" t="s">
        <x:v>4421</x:v>
      </x:c>
      <x:c r="C3602" s="8" t="s">
        <x:v>3149</x:v>
      </x:c>
      <x:c r="D3602" s="8" t="s">
        <x:v>2586</x:v>
      </x:c>
      <x:c r="E3602" s="8" t="s">
        <x:v>543</x:v>
      </x:c>
      <x:c r="F3602" s="8" t="s">
        <x:v>495</x:v>
      </x:c>
      <x:c r="G3602" s="8" t="s">
        <x:v>7111</x:v>
      </x:c>
      <x:c r="H3602" s="8" t="s">
        <x:v>124</x:v>
      </x:c>
      <x:c r="I3602" s="9">
        <x:v>10380</x:v>
      </x:c>
    </x:row>
    <x:row r="3603" spans="1:9" ht="20.64999999999999857891">
      <x:c r="A3603" s="7" t="s">
        <x:v>4658</x:v>
      </x:c>
      <x:c r="B3603" s="7" t="s">
        <x:v>1604</x:v>
      </x:c>
      <x:c r="C3603" s="8" t="s">
        <x:v>3149</x:v>
      </x:c>
      <x:c r="D3603" s="8" t="s">
        <x:v>2691</x:v>
      </x:c>
      <x:c r="E3603" s="8" t="s">
        <x:v>543</x:v>
      </x:c>
      <x:c r="F3603" s="8" t="s">
        <x:v>495</x:v>
      </x:c>
      <x:c r="G3603" s="8" t="s">
        <x:v>7111</x:v>
      </x:c>
      <x:c r="H3603" s="8" t="s">
        <x:v>124</x:v>
      </x:c>
      <x:c r="I3603" s="9">
        <x:v>13310</x:v>
      </x:c>
    </x:row>
    <x:row r="3604" spans="1:9" ht="20.64999999999999857891">
      <x:c r="A3604" s="7" t="s">
        <x:v>4658</x:v>
      </x:c>
      <x:c r="B3604" s="7" t="s">
        <x:v>2690</x:v>
      </x:c>
      <x:c r="C3604" s="8" t="s">
        <x:v>3149</x:v>
      </x:c>
      <x:c r="D3604" s="8" t="s">
        <x:v>4637</x:v>
      </x:c>
      <x:c r="E3604" s="8" t="s">
        <x:v>543</x:v>
      </x:c>
      <x:c r="F3604" s="8" t="s">
        <x:v>495</x:v>
      </x:c>
      <x:c r="G3604" s="8" t="s">
        <x:v>7111</x:v>
      </x:c>
      <x:c r="H3604" s="8" t="s">
        <x:v>124</x:v>
      </x:c>
      <x:c r="I3604" s="9">
        <x:v>18250</x:v>
      </x:c>
    </x:row>
    <x:row r="3605" spans="1:9" ht="20.64999999999999857891">
      <x:c r="A3605" s="7" t="s">
        <x:v>4431</x:v>
      </x:c>
      <x:c r="B3605" s="7" t="s">
        <x:v>1577</x:v>
      </x:c>
      <x:c r="C3605" s="8" t="s">
        <x:v>545</x:v>
      </x:c>
      <x:c r="D3605" s="8" t="s">
        <x:v>2376</x:v>
      </x:c>
      <x:c r="E3605" s="8" t="s">
        <x:v>543</x:v>
      </x:c>
      <x:c r="F3605" s="8" t="s">
        <x:v>495</x:v>
      </x:c>
      <x:c r="G3605" s="8" t="s">
        <x:v>7111</x:v>
      </x:c>
      <x:c r="H3605" s="8" t="s">
        <x:v>921</x:v>
      </x:c>
      <x:c r="I3605" s="9">
        <x:v>779</x:v>
      </x:c>
    </x:row>
    <x:row r="3606" spans="1:9" ht="20.64999999999999857891">
      <x:c r="A3606" s="15" t="s">
        <x:v>4457</x:v>
      </x:c>
      <x:c r="B3606" s="15" t="s">
        <x:v>2677</x:v>
      </x:c>
      <x:c r="C3606" s="16" t="s">
        <x:v>1567</x:v>
      </x:c>
      <x:c r="D3606" s="16" t="s">
        <x:v>1363</x:v>
      </x:c>
      <x:c r="E3606" s="16" t="s">
        <x:v>543</x:v>
      </x:c>
      <x:c r="F3606" s="16" t="s">
        <x:v>495</x:v>
      </x:c>
      <x:c r="G3606" s="16" t="s">
        <x:v>7111</x:v>
      </x:c>
      <x:c r="H3606" s="16" t="s">
        <x:v>118</x:v>
      </x:c>
      <x:c r="I3606" s="17">
        <x:v>11810</x:v>
      </x:c>
    </x:row>
    <x:row r="3607" spans="1:9" ht="20.64999999999999857891">
      <x:c r="A3607" s="15" t="s">
        <x:v>4457</x:v>
      </x:c>
      <x:c r="B3607" s="15" t="s">
        <x:v>3690</x:v>
      </x:c>
      <x:c r="C3607" s="16" t="s">
        <x:v>1567</x:v>
      </x:c>
      <x:c r="D3607" s="16" t="s">
        <x:v>1440</x:v>
      </x:c>
      <x:c r="E3607" s="16" t="s">
        <x:v>543</x:v>
      </x:c>
      <x:c r="F3607" s="16" t="s">
        <x:v>495</x:v>
      </x:c>
      <x:c r="G3607" s="16" t="s">
        <x:v>7111</x:v>
      </x:c>
      <x:c r="H3607" s="16" t="s">
        <x:v>118</x:v>
      </x:c>
      <x:c r="I3607" s="17">
        <x:v>19090</x:v>
      </x:c>
    </x:row>
    <x:row r="3608" spans="1:9" ht="20.64999999999999857891">
      <x:c r="A3608" s="15" t="s">
        <x:v>4457</x:v>
      </x:c>
      <x:c r="B3608" s="15" t="s">
        <x:v>2672</x:v>
      </x:c>
      <x:c r="C3608" s="16" t="s">
        <x:v>1567</x:v>
      </x:c>
      <x:c r="D3608" s="16" t="s">
        <x:v>4400</x:v>
      </x:c>
      <x:c r="E3608" s="16" t="s">
        <x:v>543</x:v>
      </x:c>
      <x:c r="F3608" s="16" t="s">
        <x:v>495</x:v>
      </x:c>
      <x:c r="G3608" s="16" t="s">
        <x:v>7111</x:v>
      </x:c>
      <x:c r="H3608" s="16" t="s">
        <x:v>118</x:v>
      </x:c>
      <x:c r="I3608" s="17">
        <x:v>24300</x:v>
      </x:c>
    </x:row>
    <x:row r="3609" spans="1:9" ht="20.64999999999999857891">
      <x:c r="A3609" s="15" t="s">
        <x:v>4457</x:v>
      </x:c>
      <x:c r="B3609" s="15" t="s">
        <x:v>8168</x:v>
      </x:c>
      <x:c r="C3609" s="16" t="s">
        <x:v>1567</x:v>
      </x:c>
      <x:c r="D3609" s="16" t="s">
        <x:v>2589</x:v>
      </x:c>
      <x:c r="E3609" s="16" t="s">
        <x:v>543</x:v>
      </x:c>
      <x:c r="F3609" s="16" t="s">
        <x:v>495</x:v>
      </x:c>
      <x:c r="G3609" s="16" t="s">
        <x:v>7111</x:v>
      </x:c>
      <x:c r="H3609" s="16" t="s">
        <x:v>118</x:v>
      </x:c>
      <x:c r="I3609" s="17">
        <x:v>21220</x:v>
      </x:c>
    </x:row>
    <x:row r="3610" spans="1:9" ht="20.64999999999999857891">
      <x:c r="A3610" s="15" t="s">
        <x:v>4457</x:v>
      </x:c>
      <x:c r="B3610" s="15" t="s">
        <x:v>4654</x:v>
      </x:c>
      <x:c r="C3610" s="16" t="s">
        <x:v>1567</x:v>
      </x:c>
      <x:c r="D3610" s="16" t="s">
        <x:v>3186</x:v>
      </x:c>
      <x:c r="E3610" s="16" t="s">
        <x:v>543</x:v>
      </x:c>
      <x:c r="F3610" s="16" t="s">
        <x:v>495</x:v>
      </x:c>
      <x:c r="G3610" s="16" t="s">
        <x:v>7111</x:v>
      </x:c>
      <x:c r="H3610" s="16" t="s">
        <x:v>118</x:v>
      </x:c>
      <x:c r="I3610" s="17">
        <x:v>29130</x:v>
      </x:c>
    </x:row>
    <x:row r="3611" spans="1:9" ht="20.64999999999999857891">
      <x:c r="A3611" s="7" t="s">
        <x:v>4394</x:v>
      </x:c>
      <x:c r="B3611" s="7" t="s">
        <x:v>3940</x:v>
      </x:c>
      <x:c r="C3611" s="8" t="s">
        <x:v>82</x:v>
      </x:c>
      <x:c r="D3611" s="8" t="s">
        <x:v>3312</x:v>
      </x:c>
      <x:c r="E3611" s="8" t="s">
        <x:v>543</x:v>
      </x:c>
      <x:c r="F3611" s="8" t="s">
        <x:v>495</x:v>
      </x:c>
      <x:c r="G3611" s="8" t="s">
        <x:v>7111</x:v>
      </x:c>
      <x:c r="H3611" s="8" t="s">
        <x:v>118</x:v>
      </x:c>
      <x:c r="I3611" s="9">
        <x:v>172300</x:v>
      </x:c>
    </x:row>
    <x:row r="3612" spans="1:9" ht="20.64999999999999857891">
      <x:c r="A3612" s="7" t="s">
        <x:v>4394</x:v>
      </x:c>
      <x:c r="B3612" s="7" t="s">
        <x:v>1607</x:v>
      </x:c>
      <x:c r="C3612" s="8" t="s">
        <x:v>82</x:v>
      </x:c>
      <x:c r="D3612" s="8" t="s">
        <x:v>3189</x:v>
      </x:c>
      <x:c r="E3612" s="8" t="s">
        <x:v>543</x:v>
      </x:c>
      <x:c r="F3612" s="8" t="s">
        <x:v>495</x:v>
      </x:c>
      <x:c r="G3612" s="8" t="s">
        <x:v>7111</x:v>
      </x:c>
      <x:c r="H3612" s="8" t="s">
        <x:v>118</x:v>
      </x:c>
      <x:c r="I3612" s="9">
        <x:v>335200</x:v>
      </x:c>
    </x:row>
    <x:row r="3613" spans="1:9" ht="20.64999999999999857891">
      <x:c r="A3613" s="7" t="s">
        <x:v>4394</x:v>
      </x:c>
      <x:c r="B3613" s="7" t="s">
        <x:v>6310</x:v>
      </x:c>
      <x:c r="C3613" s="8" t="s">
        <x:v>82</x:v>
      </x:c>
      <x:c r="D3613" s="8" t="s">
        <x:v>3937</x:v>
      </x:c>
      <x:c r="E3613" s="8" t="s">
        <x:v>543</x:v>
      </x:c>
      <x:c r="F3613" s="8" t="s">
        <x:v>495</x:v>
      </x:c>
      <x:c r="G3613" s="8" t="s">
        <x:v>7111</x:v>
      </x:c>
      <x:c r="H3613" s="8" t="s">
        <x:v>118</x:v>
      </x:c>
      <x:c r="I3613" s="9">
        <x:v>440900</x:v>
      </x:c>
    </x:row>
    <x:row r="3614" spans="1:9" ht="20.64999999999999857891">
      <x:c r="A3614" s="7" t="s">
        <x:v>4394</x:v>
      </x:c>
      <x:c r="B3614" s="7" t="s">
        <x:v>2059</x:v>
      </x:c>
      <x:c r="C3614" s="8" t="s">
        <x:v>82</x:v>
      </x:c>
      <x:c r="D3614" s="8" t="s">
        <x:v>468</x:v>
      </x:c>
      <x:c r="E3614" s="8" t="s">
        <x:v>543</x:v>
      </x:c>
      <x:c r="F3614" s="8" t="s">
        <x:v>495</x:v>
      </x:c>
      <x:c r="G3614" s="8" t="s">
        <x:v>7111</x:v>
      </x:c>
      <x:c r="H3614" s="8" t="s">
        <x:v>118</x:v>
      </x:c>
      <x:c r="I3614" s="9">
        <x:v>14000</x:v>
      </x:c>
    </x:row>
    <x:row r="3615" spans="1:9" ht="20.64999999999999857891">
      <x:c r="A3615" s="7" t="s">
        <x:v>4394</x:v>
      </x:c>
      <x:c r="B3615" s="7" t="s">
        <x:v>1772</x:v>
      </x:c>
      <x:c r="C3615" s="8" t="s">
        <x:v>82</x:v>
      </x:c>
      <x:c r="D3615" s="8" t="s">
        <x:v>329</x:v>
      </x:c>
      <x:c r="E3615" s="8" t="s">
        <x:v>543</x:v>
      </x:c>
      <x:c r="F3615" s="8" t="s">
        <x:v>495</x:v>
      </x:c>
      <x:c r="G3615" s="8" t="s">
        <x:v>7111</x:v>
      </x:c>
      <x:c r="H3615" s="8" t="s">
        <x:v>118</x:v>
      </x:c>
      <x:c r="I3615" s="9">
        <x:v>26400</x:v>
      </x:c>
    </x:row>
    <x:row r="3616" spans="1:9" ht="20.64999999999999857891">
      <x:c r="A3616" s="7" t="s">
        <x:v>4394</x:v>
      </x:c>
      <x:c r="B3616" s="7" t="s">
        <x:v>3249</x:v>
      </x:c>
      <x:c r="C3616" s="8" t="s">
        <x:v>82</x:v>
      </x:c>
      <x:c r="D3616" s="8" t="s">
        <x:v>320</x:v>
      </x:c>
      <x:c r="E3616" s="8" t="s">
        <x:v>543</x:v>
      </x:c>
      <x:c r="F3616" s="8" t="s">
        <x:v>495</x:v>
      </x:c>
      <x:c r="G3616" s="8" t="s">
        <x:v>7111</x:v>
      </x:c>
      <x:c r="H3616" s="8" t="s">
        <x:v>118</x:v>
      </x:c>
      <x:c r="I3616" s="9">
        <x:v>48100</x:v>
      </x:c>
    </x:row>
    <x:row r="3617" spans="1:9" ht="20.64999999999999857891">
      <x:c r="A3617" s="7" t="s">
        <x:v>4394</x:v>
      </x:c>
      <x:c r="B3617" s="7" t="s">
        <x:v>6442</x:v>
      </x:c>
      <x:c r="C3617" s="8" t="s">
        <x:v>82</x:v>
      </x:c>
      <x:c r="D3617" s="8" t="s">
        <x:v>491</x:v>
      </x:c>
      <x:c r="E3617" s="8" t="s">
        <x:v>543</x:v>
      </x:c>
      <x:c r="F3617" s="8" t="s">
        <x:v>495</x:v>
      </x:c>
      <x:c r="G3617" s="8" t="s">
        <x:v>7111</x:v>
      </x:c>
      <x:c r="H3617" s="8" t="s">
        <x:v>118</x:v>
      </x:c>
      <x:c r="I3617" s="9">
        <x:v>57400</x:v>
      </x:c>
    </x:row>
    <x:row r="3618" spans="1:9" ht="20.64999999999999857891">
      <x:c r="A3618" s="7" t="s">
        <x:v>4394</x:v>
      </x:c>
      <x:c r="B3618" s="7" t="s">
        <x:v>3619</x:v>
      </x:c>
      <x:c r="C3618" s="8" t="s">
        <x:v>82</x:v>
      </x:c>
      <x:c r="D3618" s="8" t="s">
        <x:v>263</x:v>
      </x:c>
      <x:c r="E3618" s="8" t="s">
        <x:v>543</x:v>
      </x:c>
      <x:c r="F3618" s="8" t="s">
        <x:v>495</x:v>
      </x:c>
      <x:c r="G3618" s="8" t="s">
        <x:v>7111</x:v>
      </x:c>
      <x:c r="H3618" s="8" t="s">
        <x:v>118</x:v>
      </x:c>
      <x:c r="I3618" s="9">
        <x:v>118300</x:v>
      </x:c>
    </x:row>
    <x:row r="3619" spans="1:9" ht="20.64999999999999857891">
      <x:c r="A3619" s="7" t="s">
        <x:v>4394</x:v>
      </x:c>
      <x:c r="B3619" s="7" t="s">
        <x:v>4003</x:v>
      </x:c>
      <x:c r="C3619" s="8" t="s">
        <x:v>82</x:v>
      </x:c>
      <x:c r="D3619" s="8" t="s">
        <x:v>465</x:v>
      </x:c>
      <x:c r="E3619" s="8" t="s">
        <x:v>543</x:v>
      </x:c>
      <x:c r="F3619" s="8" t="s">
        <x:v>495</x:v>
      </x:c>
      <x:c r="G3619" s="8" t="s">
        <x:v>7111</x:v>
      </x:c>
      <x:c r="H3619" s="8" t="s">
        <x:v>118</x:v>
      </x:c>
      <x:c r="I3619" s="9">
        <x:v>180000</x:v>
      </x:c>
    </x:row>
    <x:row r="3620" spans="1:9" ht="20.64999999999999857891">
      <x:c r="A3620" s="7" t="s">
        <x:v>4394</x:v>
      </x:c>
      <x:c r="B3620" s="7" t="s">
        <x:v>3233</x:v>
      </x:c>
      <x:c r="C3620" s="8" t="s">
        <x:v>82</x:v>
      </x:c>
      <x:c r="D3620" s="8" t="s">
        <x:v>322</x:v>
      </x:c>
      <x:c r="E3620" s="8" t="s">
        <x:v>543</x:v>
      </x:c>
      <x:c r="F3620" s="8" t="s">
        <x:v>495</x:v>
      </x:c>
      <x:c r="G3620" s="8" t="s">
        <x:v>7111</x:v>
      </x:c>
      <x:c r="H3620" s="8" t="s">
        <x:v>118</x:v>
      </x:c>
      <x:c r="I3620" s="9">
        <x:v>242800</x:v>
      </x:c>
    </x:row>
    <x:row r="3621" spans="1:9" ht="20.64999999999999857891">
      <x:c r="A3621" s="7" t="s">
        <x:v>4394</x:v>
      </x:c>
      <x:c r="B3621" s="7" t="s">
        <x:v>1060</x:v>
      </x:c>
      <x:c r="C3621" s="8" t="s">
        <x:v>82</x:v>
      </x:c>
      <x:c r="D3621" s="8" t="s">
        <x:v>526</x:v>
      </x:c>
      <x:c r="E3621" s="8" t="s">
        <x:v>543</x:v>
      </x:c>
      <x:c r="F3621" s="8" t="s">
        <x:v>495</x:v>
      </x:c>
      <x:c r="G3621" s="8" t="s">
        <x:v>7111</x:v>
      </x:c>
      <x:c r="H3621" s="8" t="s">
        <x:v>118</x:v>
      </x:c>
      <x:c r="I3621" s="9">
        <x:v>454200</x:v>
      </x:c>
    </x:row>
    <x:row r="3622" spans="1:9" ht="20.64999999999999857891">
      <x:c r="A3622" s="7" t="s">
        <x:v>4394</x:v>
      </x:c>
      <x:c r="B3622" s="7" t="s">
        <x:v>3247</x:v>
      </x:c>
      <x:c r="C3622" s="8" t="s">
        <x:v>82</x:v>
      </x:c>
      <x:c r="D3622" s="8" t="s">
        <x:v>379</x:v>
      </x:c>
      <x:c r="E3622" s="8" t="s">
        <x:v>543</x:v>
      </x:c>
      <x:c r="F3622" s="8" t="s">
        <x:v>495</x:v>
      </x:c>
      <x:c r="G3622" s="8" t="s">
        <x:v>7111</x:v>
      </x:c>
      <x:c r="H3622" s="8" t="s">
        <x:v>118</x:v>
      </x:c>
      <x:c r="I3622" s="9">
        <x:v>556200</x:v>
      </x:c>
    </x:row>
    <x:row r="3623" spans="1:9" ht="20.64999999999999857891">
      <x:c r="A3623" s="7" t="s">
        <x:v>4394</x:v>
      </x:c>
      <x:c r="B3623" s="7" t="s">
        <x:v>3277</x:v>
      </x:c>
      <x:c r="C3623" s="8" t="s">
        <x:v>82</x:v>
      </x:c>
      <x:c r="D3623" s="8" t="s">
        <x:v>477</x:v>
      </x:c>
      <x:c r="E3623" s="8" t="s">
        <x:v>543</x:v>
      </x:c>
      <x:c r="F3623" s="8" t="s">
        <x:v>495</x:v>
      </x:c>
      <x:c r="G3623" s="8" t="s">
        <x:v>7111</x:v>
      </x:c>
      <x:c r="H3623" s="8" t="s">
        <x:v>118</x:v>
      </x:c>
      <x:c r="I3623" s="9">
        <x:v>7800</x:v>
      </x:c>
    </x:row>
    <x:row r="3624" spans="1:9" ht="20.64999999999999857891">
      <x:c r="A3624" s="7" t="s">
        <x:v>4394</x:v>
      </x:c>
      <x:c r="B3624" s="7" t="s">
        <x:v>3253</x:v>
      </x:c>
      <x:c r="C3624" s="8" t="s">
        <x:v>82</x:v>
      </x:c>
      <x:c r="D3624" s="8" t="s">
        <x:v>480</x:v>
      </x:c>
      <x:c r="E3624" s="8" t="s">
        <x:v>543</x:v>
      </x:c>
      <x:c r="F3624" s="8" t="s">
        <x:v>495</x:v>
      </x:c>
      <x:c r="G3624" s="8" t="s">
        <x:v>7111</x:v>
      </x:c>
      <x:c r="H3624" s="8" t="s">
        <x:v>118</x:v>
      </x:c>
      <x:c r="I3624" s="9">
        <x:v>8500</x:v>
      </x:c>
    </x:row>
    <x:row r="3625" spans="1:9" ht="20.64999999999999857891">
      <x:c r="A3625" s="7" t="s">
        <x:v>4394</x:v>
      </x:c>
      <x:c r="B3625" s="7" t="s">
        <x:v>3601</x:v>
      </x:c>
      <x:c r="C3625" s="8" t="s">
        <x:v>82</x:v>
      </x:c>
      <x:c r="D3625" s="8" t="s">
        <x:v>375</x:v>
      </x:c>
      <x:c r="E3625" s="8" t="s">
        <x:v>543</x:v>
      </x:c>
      <x:c r="F3625" s="8" t="s">
        <x:v>495</x:v>
      </x:c>
      <x:c r="G3625" s="8" t="s">
        <x:v>7111</x:v>
      </x:c>
      <x:c r="H3625" s="8" t="s">
        <x:v>118</x:v>
      </x:c>
      <x:c r="I3625" s="9">
        <x:v>13100</x:v>
      </x:c>
    </x:row>
    <x:row r="3626" spans="1:9" ht="20.64999999999999857891">
      <x:c r="A3626" s="7" t="s">
        <x:v>4394</x:v>
      </x:c>
      <x:c r="B3626" s="7" t="s">
        <x:v>3306</x:v>
      </x:c>
      <x:c r="C3626" s="8" t="s">
        <x:v>82</x:v>
      </x:c>
      <x:c r="D3626" s="8" t="s">
        <x:v>516</x:v>
      </x:c>
      <x:c r="E3626" s="8" t="s">
        <x:v>543</x:v>
      </x:c>
      <x:c r="F3626" s="8" t="s">
        <x:v>495</x:v>
      </x:c>
      <x:c r="G3626" s="8" t="s">
        <x:v>7111</x:v>
      </x:c>
      <x:c r="H3626" s="8" t="s">
        <x:v>118</x:v>
      </x:c>
      <x:c r="I3626" s="9">
        <x:v>23900</x:v>
      </x:c>
    </x:row>
    <x:row r="3627" spans="1:9" ht="20.64999999999999857891">
      <x:c r="A3627" s="7" t="s">
        <x:v>4394</x:v>
      </x:c>
      <x:c r="B3627" s="7" t="s">
        <x:v>1754</x:v>
      </x:c>
      <x:c r="C3627" s="8" t="s">
        <x:v>82</x:v>
      </x:c>
      <x:c r="D3627" s="8" t="s">
        <x:v>492</x:v>
      </x:c>
      <x:c r="E3627" s="8" t="s">
        <x:v>543</x:v>
      </x:c>
      <x:c r="F3627" s="8" t="s">
        <x:v>495</x:v>
      </x:c>
      <x:c r="G3627" s="8" t="s">
        <x:v>7111</x:v>
      </x:c>
      <x:c r="H3627" s="8" t="s">
        <x:v>118</x:v>
      </x:c>
      <x:c r="I3627" s="9">
        <x:v>37100</x:v>
      </x:c>
    </x:row>
    <x:row r="3628" spans="1:9" ht="20.64999999999999857891">
      <x:c r="A3628" s="7" t="s">
        <x:v>4394</x:v>
      </x:c>
      <x:c r="B3628" s="7" t="s">
        <x:v>8268</x:v>
      </x:c>
      <x:c r="C3628" s="8" t="s">
        <x:v>82</x:v>
      </x:c>
      <x:c r="D3628" s="8" t="s">
        <x:v>481</x:v>
      </x:c>
      <x:c r="E3628" s="8" t="s">
        <x:v>543</x:v>
      </x:c>
      <x:c r="F3628" s="8" t="s">
        <x:v>495</x:v>
      </x:c>
      <x:c r="G3628" s="8" t="s">
        <x:v>7111</x:v>
      </x:c>
      <x:c r="H3628" s="8" t="s">
        <x:v>118</x:v>
      </x:c>
      <x:c r="I3628" s="9">
        <x:v>102000</x:v>
      </x:c>
    </x:row>
    <x:row r="3629" spans="1:9" ht="20.64999999999999857891">
      <x:c r="A3629" s="7" t="s">
        <x:v>4394</x:v>
      </x:c>
      <x:c r="B3629" s="7" t="s">
        <x:v>1725</x:v>
      </x:c>
      <x:c r="C3629" s="8" t="s">
        <x:v>82</x:v>
      </x:c>
      <x:c r="D3629" s="8" t="s">
        <x:v>352</x:v>
      </x:c>
      <x:c r="E3629" s="8" t="s">
        <x:v>543</x:v>
      </x:c>
      <x:c r="F3629" s="8" t="s">
        <x:v>495</x:v>
      </x:c>
      <x:c r="G3629" s="8" t="s">
        <x:v>7111</x:v>
      </x:c>
      <x:c r="H3629" s="8" t="s">
        <x:v>118</x:v>
      </x:c>
      <x:c r="I3629" s="9">
        <x:v>114100</x:v>
      </x:c>
    </x:row>
    <x:row r="3630" spans="1:9" ht="20.64999999999999857891">
      <x:c r="A3630" s="7" t="s">
        <x:v>4394</x:v>
      </x:c>
      <x:c r="B3630" s="7" t="s">
        <x:v>7919</x:v>
      </x:c>
      <x:c r="C3630" s="8" t="s">
        <x:v>82</x:v>
      </x:c>
      <x:c r="D3630" s="8" t="s">
        <x:v>426</x:v>
      </x:c>
      <x:c r="E3630" s="8" t="s">
        <x:v>543</x:v>
      </x:c>
      <x:c r="F3630" s="8" t="s">
        <x:v>495</x:v>
      </x:c>
      <x:c r="G3630" s="8" t="s">
        <x:v>7111</x:v>
      </x:c>
      <x:c r="H3630" s="8" t="s">
        <x:v>118</x:v>
      </x:c>
      <x:c r="I3630" s="9">
        <x:v>306400</x:v>
      </x:c>
    </x:row>
    <x:row r="3631" spans="1:9" ht="20.64999999999999857891">
      <x:c r="A3631" s="7" t="s">
        <x:v>4394</x:v>
      </x:c>
      <x:c r="B3631" s="7" t="s">
        <x:v>3625</x:v>
      </x:c>
      <x:c r="C3631" s="8" t="s">
        <x:v>82</x:v>
      </x:c>
      <x:c r="D3631" s="8" t="s">
        <x:v>415</x:v>
      </x:c>
      <x:c r="E3631" s="8" t="s">
        <x:v>543</x:v>
      </x:c>
      <x:c r="F3631" s="8" t="s">
        <x:v>495</x:v>
      </x:c>
      <x:c r="G3631" s="8" t="s">
        <x:v>7111</x:v>
      </x:c>
      <x:c r="H3631" s="8" t="s">
        <x:v>118</x:v>
      </x:c>
      <x:c r="I3631" s="9">
        <x:v>411300</x:v>
      </x:c>
    </x:row>
    <x:row r="3632" spans="1:9" ht="20.64999999999999857891">
      <x:c r="A3632" s="7" t="s">
        <x:v>4394</x:v>
      </x:c>
      <x:c r="B3632" s="7" t="s">
        <x:v>3606</x:v>
      </x:c>
      <x:c r="C3632" s="8" t="s">
        <x:v>82</x:v>
      </x:c>
      <x:c r="D3632" s="8" t="s">
        <x:v>101</x:v>
      </x:c>
      <x:c r="E3632" s="8" t="s">
        <x:v>543</x:v>
      </x:c>
      <x:c r="F3632" s="8" t="s">
        <x:v>495</x:v>
      </x:c>
      <x:c r="G3632" s="8" t="s">
        <x:v>7111</x:v>
      </x:c>
      <x:c r="H3632" s="8" t="s">
        <x:v>118</x:v>
      </x:c>
      <x:c r="I3632" s="9">
        <x:v>38100</x:v>
      </x:c>
    </x:row>
    <x:row r="3633" spans="1:9" ht="20.64999999999999857891">
      <x:c r="A3633" s="7" t="s">
        <x:v>4394</x:v>
      </x:c>
      <x:c r="B3633" s="7" t="s">
        <x:v>3554</x:v>
      </x:c>
      <x:c r="C3633" s="8" t="s">
        <x:v>82</x:v>
      </x:c>
      <x:c r="D3633" s="8" t="s">
        <x:v>1478</x:v>
      </x:c>
      <x:c r="E3633" s="8" t="s">
        <x:v>543</x:v>
      </x:c>
      <x:c r="F3633" s="8" t="s">
        <x:v>495</x:v>
      </x:c>
      <x:c r="G3633" s="8" t="s">
        <x:v>7111</x:v>
      </x:c>
      <x:c r="H3633" s="8" t="s">
        <x:v>118</x:v>
      </x:c>
      <x:c r="I3633" s="9">
        <x:v>52900</x:v>
      </x:c>
    </x:row>
    <x:row r="3634" spans="1:9" ht="20.64999999999999857891">
      <x:c r="A3634" s="7" t="s">
        <x:v>4394</x:v>
      </x:c>
      <x:c r="B3634" s="7" t="s">
        <x:v>1719</x:v>
      </x:c>
      <x:c r="C3634" s="8" t="s">
        <x:v>82</x:v>
      </x:c>
      <x:c r="D3634" s="8" t="s">
        <x:v>2150</x:v>
      </x:c>
      <x:c r="E3634" s="8" t="s">
        <x:v>543</x:v>
      </x:c>
      <x:c r="F3634" s="8" t="s">
        <x:v>495</x:v>
      </x:c>
      <x:c r="G3634" s="8" t="s">
        <x:v>7111</x:v>
      </x:c>
      <x:c r="H3634" s="8" t="s">
        <x:v>118</x:v>
      </x:c>
      <x:c r="I3634" s="9">
        <x:v>52900</x:v>
      </x:c>
    </x:row>
    <x:row r="3635" spans="1:9" ht="20.64999999999999857891">
      <x:c r="A3635" s="7" t="s">
        <x:v>4394</x:v>
      </x:c>
      <x:c r="B3635" s="7" t="s">
        <x:v>3884</x:v>
      </x:c>
      <x:c r="C3635" s="8" t="s">
        <x:v>82</x:v>
      </x:c>
      <x:c r="D3635" s="8" t="s">
        <x:v>97</x:v>
      </x:c>
      <x:c r="E3635" s="8" t="s">
        <x:v>543</x:v>
      </x:c>
      <x:c r="F3635" s="8" t="s">
        <x:v>495</x:v>
      </x:c>
      <x:c r="G3635" s="8" t="s">
        <x:v>7111</x:v>
      </x:c>
      <x:c r="H3635" s="8" t="s">
        <x:v>118</x:v>
      </x:c>
      <x:c r="I3635" s="9">
        <x:v>63200</x:v>
      </x:c>
    </x:row>
    <x:row r="3636" spans="1:9" ht="20.64999999999999857891">
      <x:c r="A3636" s="7" t="s">
        <x:v>4394</x:v>
      </x:c>
      <x:c r="B3636" s="7" t="s">
        <x:v>3244</x:v>
      </x:c>
      <x:c r="C3636" s="8" t="s">
        <x:v>82</x:v>
      </x:c>
      <x:c r="D3636" s="8" t="s">
        <x:v>27</x:v>
      </x:c>
      <x:c r="E3636" s="8" t="s">
        <x:v>543</x:v>
      </x:c>
      <x:c r="F3636" s="8" t="s">
        <x:v>495</x:v>
      </x:c>
      <x:c r="G3636" s="8" t="s">
        <x:v>7111</x:v>
      </x:c>
      <x:c r="H3636" s="8" t="s">
        <x:v>118</x:v>
      </x:c>
      <x:c r="I3636" s="9">
        <x:v>63200</x:v>
      </x:c>
    </x:row>
    <x:row r="3637" spans="1:9" ht="20.64999999999999857891">
      <x:c r="A3637" s="7" t="s">
        <x:v>1816</x:v>
      </x:c>
      <x:c r="B3637" s="7" t="s">
        <x:v>4536</x:v>
      </x:c>
      <x:c r="C3637" s="8" t="s">
        <x:v>356</x:v>
      </x:c>
      <x:c r="D3637" s="8" t="s">
        <x:v>433</x:v>
      </x:c>
      <x:c r="E3637" s="8" t="s">
        <x:v>543</x:v>
      </x:c>
      <x:c r="F3637" s="8" t="s">
        <x:v>495</x:v>
      </x:c>
      <x:c r="G3637" s="8" t="s">
        <x:v>7111</x:v>
      </x:c>
      <x:c r="H3637" s="8" t="s">
        <x:v>124</x:v>
      </x:c>
      <x:c r="I3637" s="9">
        <x:v>203810</x:v>
      </x:c>
    </x:row>
    <x:row r="3638" spans="1:9" ht="20.64999999999999857891">
      <x:c r="A3638" s="7" t="s">
        <x:v>1816</x:v>
      </x:c>
      <x:c r="B3638" s="7" t="s">
        <x:v>4589</x:v>
      </x:c>
      <x:c r="C3638" s="8" t="s">
        <x:v>356</x:v>
      </x:c>
      <x:c r="D3638" s="8" t="s">
        <x:v>321</x:v>
      </x:c>
      <x:c r="E3638" s="8" t="s">
        <x:v>543</x:v>
      </x:c>
      <x:c r="F3638" s="8" t="s">
        <x:v>495</x:v>
      </x:c>
      <x:c r="G3638" s="8" t="s">
        <x:v>7111</x:v>
      </x:c>
      <x:c r="H3638" s="8" t="s">
        <x:v>124</x:v>
      </x:c>
      <x:c r="I3638" s="9">
        <x:v>243590</x:v>
      </x:c>
    </x:row>
    <x:row r="3639" spans="1:9" ht="20.64999999999999857891">
      <x:c r="A3639" s="7" t="s">
        <x:v>1816</x:v>
      </x:c>
      <x:c r="B3639" s="7" t="s">
        <x:v>4544</x:v>
      </x:c>
      <x:c r="C3639" s="8" t="s">
        <x:v>356</x:v>
      </x:c>
      <x:c r="D3639" s="8" t="s">
        <x:v>298</x:v>
      </x:c>
      <x:c r="E3639" s="8" t="s">
        <x:v>543</x:v>
      </x:c>
      <x:c r="F3639" s="8" t="s">
        <x:v>495</x:v>
      </x:c>
      <x:c r="G3639" s="8" t="s">
        <x:v>7111</x:v>
      </x:c>
      <x:c r="H3639" s="8" t="s">
        <x:v>124</x:v>
      </x:c>
      <x:c r="I3639" s="9">
        <x:v>279050</x:v>
      </x:c>
    </x:row>
    <x:row r="3640" spans="1:9" ht="20.64999999999999857891">
      <x:c r="A3640" s="7" t="s">
        <x:v>1816</x:v>
      </x:c>
      <x:c r="B3640" s="7" t="s">
        <x:v>4594</x:v>
      </x:c>
      <x:c r="C3640" s="8" t="s">
        <x:v>356</x:v>
      </x:c>
      <x:c r="D3640" s="8" t="s">
        <x:v>425</x:v>
      </x:c>
      <x:c r="E3640" s="8" t="s">
        <x:v>543</x:v>
      </x:c>
      <x:c r="F3640" s="8" t="s">
        <x:v>495</x:v>
      </x:c>
      <x:c r="G3640" s="8" t="s">
        <x:v>7111</x:v>
      </x:c>
      <x:c r="H3640" s="8" t="s">
        <x:v>124</x:v>
      </x:c>
      <x:c r="I3640" s="9">
        <x:v>319060</x:v>
      </x:c>
    </x:row>
    <x:row r="3641" spans="1:9" ht="20.64999999999999857891">
      <x:c r="A3641" s="7" t="s">
        <x:v>1816</x:v>
      </x:c>
      <x:c r="B3641" s="7" t="s">
        <x:v>7886</x:v>
      </x:c>
      <x:c r="C3641" s="8" t="s">
        <x:v>356</x:v>
      </x:c>
      <x:c r="D3641" s="8" t="s">
        <x:v>353</x:v>
      </x:c>
      <x:c r="E3641" s="8" t="s">
        <x:v>543</x:v>
      </x:c>
      <x:c r="F3641" s="8" t="s">
        <x:v>495</x:v>
      </x:c>
      <x:c r="G3641" s="8" t="s">
        <x:v>7111</x:v>
      </x:c>
      <x:c r="H3641" s="8" t="s">
        <x:v>124</x:v>
      </x:c>
      <x:c r="I3641" s="9">
        <x:v>395470</x:v>
      </x:c>
    </x:row>
    <x:row r="3642" spans="1:9" ht="20.64999999999999857891">
      <x:c r="A3642" s="7" t="s">
        <x:v>1816</x:v>
      </x:c>
      <x:c r="B3642" s="7" t="s">
        <x:v>4584</x:v>
      </x:c>
      <x:c r="C3642" s="8" t="s">
        <x:v>356</x:v>
      </x:c>
      <x:c r="D3642" s="8" t="s">
        <x:v>300</x:v>
      </x:c>
      <x:c r="E3642" s="8" t="s">
        <x:v>543</x:v>
      </x:c>
      <x:c r="F3642" s="8" t="s">
        <x:v>495</x:v>
      </x:c>
      <x:c r="G3642" s="8" t="s">
        <x:v>7111</x:v>
      </x:c>
      <x:c r="H3642" s="8" t="s">
        <x:v>124</x:v>
      </x:c>
      <x:c r="I3642" s="9">
        <x:v>439950</x:v>
      </x:c>
    </x:row>
    <x:row r="3643" spans="1:9" ht="20.64999999999999857891">
      <x:c r="A3643" s="7" t="s">
        <x:v>1816</x:v>
      </x:c>
      <x:c r="B3643" s="7" t="s">
        <x:v>1176</x:v>
      </x:c>
      <x:c r="C3643" s="8" t="s">
        <x:v>356</x:v>
      </x:c>
      <x:c r="D3643" s="8" t="s">
        <x:v>524</x:v>
      </x:c>
      <x:c r="E3643" s="8" t="s">
        <x:v>543</x:v>
      </x:c>
      <x:c r="F3643" s="8" t="s">
        <x:v>495</x:v>
      </x:c>
      <x:c r="G3643" s="8" t="s">
        <x:v>7111</x:v>
      </x:c>
      <x:c r="H3643" s="8" t="s">
        <x:v>124</x:v>
      </x:c>
      <x:c r="I3643" s="9">
        <x:v>484430</x:v>
      </x:c>
    </x:row>
    <x:row r="3644" spans="1:9" ht="20.64999999999999857891">
      <x:c r="A3644" s="7" t="s">
        <x:v>1816</x:v>
      </x:c>
      <x:c r="B3644" s="7" t="s">
        <x:v>8038</x:v>
      </x:c>
      <x:c r="C3644" s="8" t="s">
        <x:v>356</x:v>
      </x:c>
      <x:c r="D3644" s="8" t="s">
        <x:v>519</x:v>
      </x:c>
      <x:c r="E3644" s="8" t="s">
        <x:v>543</x:v>
      </x:c>
      <x:c r="F3644" s="8" t="s">
        <x:v>495</x:v>
      </x:c>
      <x:c r="G3644" s="8" t="s">
        <x:v>7111</x:v>
      </x:c>
      <x:c r="H3644" s="8" t="s">
        <x:v>124</x:v>
      </x:c>
      <x:c r="I3644" s="9">
        <x:v>566110</x:v>
      </x:c>
    </x:row>
    <x:row r="3645" spans="1:9" ht="20.64999999999999857891">
      <x:c r="A3645" s="7" t="s">
        <x:v>1816</x:v>
      </x:c>
      <x:c r="B3645" s="7" t="s">
        <x:v>6232</x:v>
      </x:c>
      <x:c r="C3645" s="8" t="s">
        <x:v>356</x:v>
      </x:c>
      <x:c r="D3645" s="8" t="s">
        <x:v>514</x:v>
      </x:c>
      <x:c r="E3645" s="8" t="s">
        <x:v>543</x:v>
      </x:c>
      <x:c r="F3645" s="8" t="s">
        <x:v>495</x:v>
      </x:c>
      <x:c r="G3645" s="8" t="s">
        <x:v>7111</x:v>
      </x:c>
      <x:c r="H3645" s="8" t="s">
        <x:v>124</x:v>
      </x:c>
      <x:c r="I3645" s="9">
        <x:v>614330</x:v>
      </x:c>
    </x:row>
    <x:row r="3646" spans="1:9" ht="20.64999999999999857891">
      <x:c r="A3646" s="7" t="s">
        <x:v>1816</x:v>
      </x:c>
      <x:c r="B3646" s="7" t="s">
        <x:v>3668</x:v>
      </x:c>
      <x:c r="C3646" s="8" t="s">
        <x:v>356</x:v>
      </x:c>
      <x:c r="D3646" s="8" t="s">
        <x:v>391</x:v>
      </x:c>
      <x:c r="E3646" s="8" t="s">
        <x:v>543</x:v>
      </x:c>
      <x:c r="F3646" s="8" t="s">
        <x:v>495</x:v>
      </x:c>
      <x:c r="G3646" s="8" t="s">
        <x:v>7111</x:v>
      </x:c>
      <x:c r="H3646" s="8" t="s">
        <x:v>124</x:v>
      </x:c>
      <x:c r="I3646" s="9">
        <x:v>661990</x:v>
      </x:c>
    </x:row>
    <x:row r="3647" spans="1:9" ht="20.64999999999999857891">
      <x:c r="A3647" s="7" t="s">
        <x:v>1816</x:v>
      </x:c>
      <x:c r="B3647" s="7" t="s">
        <x:v>1206</x:v>
      </x:c>
      <x:c r="C3647" s="8" t="s">
        <x:v>356</x:v>
      </x:c>
      <x:c r="D3647" s="8" t="s">
        <x:v>355</x:v>
      </x:c>
      <x:c r="E3647" s="8" t="s">
        <x:v>543</x:v>
      </x:c>
      <x:c r="F3647" s="8" t="s">
        <x:v>495</x:v>
      </x:c>
      <x:c r="G3647" s="8" t="s">
        <x:v>7111</x:v>
      </x:c>
      <x:c r="H3647" s="8" t="s">
        <x:v>124</x:v>
      </x:c>
      <x:c r="I3647" s="9">
        <x:v>806510</x:v>
      </x:c>
    </x:row>
    <x:row r="3648" spans="1:9" ht="20.64999999999999857891">
      <x:c r="A3648" s="7" t="s">
        <x:v>1816</x:v>
      </x:c>
      <x:c r="B3648" s="7" t="s">
        <x:v>3339</x:v>
      </x:c>
      <x:c r="C3648" s="8" t="s">
        <x:v>356</x:v>
      </x:c>
      <x:c r="D3648" s="8" t="s">
        <x:v>424</x:v>
      </x:c>
      <x:c r="E3648" s="8" t="s">
        <x:v>543</x:v>
      </x:c>
      <x:c r="F3648" s="8" t="s">
        <x:v>495</x:v>
      </x:c>
      <x:c r="G3648" s="8" t="s">
        <x:v>7111</x:v>
      </x:c>
      <x:c r="H3648" s="8" t="s">
        <x:v>124</x:v>
      </x:c>
      <x:c r="I3648" s="9">
        <x:v>902900</x:v>
      </x:c>
    </x:row>
    <x:row r="3649" spans="1:9" ht="20.64999999999999857891">
      <x:c r="A3649" s="7" t="s">
        <x:v>1816</x:v>
      </x:c>
      <x:c r="B3649" s="7" t="s">
        <x:v>3526</x:v>
      </x:c>
      <x:c r="C3649" s="8" t="s">
        <x:v>356</x:v>
      </x:c>
      <x:c r="D3649" s="8" t="s">
        <x:v>4467</x:v>
      </x:c>
      <x:c r="E3649" s="8" t="s">
        <x:v>543</x:v>
      </x:c>
      <x:c r="F3649" s="8" t="s">
        <x:v>495</x:v>
      </x:c>
      <x:c r="G3649" s="8" t="s">
        <x:v>7111</x:v>
      </x:c>
      <x:c r="H3649" s="8" t="s">
        <x:v>124</x:v>
      </x:c>
      <x:c r="I3649" s="9">
        <x:v>7160</x:v>
      </x:c>
    </x:row>
    <x:row r="3650" spans="1:9" ht="20.64999999999999857891">
      <x:c r="A3650" s="7" t="s">
        <x:v>1816</x:v>
      </x:c>
      <x:c r="B3650" s="7" t="s">
        <x:v>4757</x:v>
      </x:c>
      <x:c r="C3650" s="8" t="s">
        <x:v>356</x:v>
      </x:c>
      <x:c r="D3650" s="8" t="s">
        <x:v>8189</x:v>
      </x:c>
      <x:c r="E3650" s="8" t="s">
        <x:v>543</x:v>
      </x:c>
      <x:c r="F3650" s="8" t="s">
        <x:v>495</x:v>
      </x:c>
      <x:c r="G3650" s="8" t="s">
        <x:v>7111</x:v>
      </x:c>
      <x:c r="H3650" s="8" t="s">
        <x:v>124</x:v>
      </x:c>
      <x:c r="I3650" s="9">
        <x:v>9200</x:v>
      </x:c>
    </x:row>
    <x:row r="3651" spans="1:9" ht="20.64999999999999857891">
      <x:c r="A3651" s="7" t="s">
        <x:v>1816</x:v>
      </x:c>
      <x:c r="B3651" s="7" t="s">
        <x:v>8004</x:v>
      </x:c>
      <x:c r="C3651" s="8" t="s">
        <x:v>356</x:v>
      </x:c>
      <x:c r="D3651" s="8" t="s">
        <x:v>3176</x:v>
      </x:c>
      <x:c r="E3651" s="8" t="s">
        <x:v>543</x:v>
      </x:c>
      <x:c r="F3651" s="8" t="s">
        <x:v>495</x:v>
      </x:c>
      <x:c r="G3651" s="8" t="s">
        <x:v>7111</x:v>
      </x:c>
      <x:c r="H3651" s="8" t="s">
        <x:v>124</x:v>
      </x:c>
      <x:c r="I3651" s="9">
        <x:v>11310</x:v>
      </x:c>
    </x:row>
    <x:row r="3652" spans="1:9" ht="20.64999999999999857891">
      <x:c r="A3652" s="7" t="s">
        <x:v>1816</x:v>
      </x:c>
      <x:c r="B3652" s="7" t="s">
        <x:v>1531</x:v>
      </x:c>
      <x:c r="C3652" s="8" t="s">
        <x:v>356</x:v>
      </x:c>
      <x:c r="D3652" s="8" t="s">
        <x:v>3623</x:v>
      </x:c>
      <x:c r="E3652" s="8" t="s">
        <x:v>543</x:v>
      </x:c>
      <x:c r="F3652" s="8" t="s">
        <x:v>495</x:v>
      </x:c>
      <x:c r="G3652" s="8" t="s">
        <x:v>7111</x:v>
      </x:c>
      <x:c r="H3652" s="8" t="s">
        <x:v>124</x:v>
      </x:c>
      <x:c r="I3652" s="9">
        <x:v>14420</x:v>
      </x:c>
    </x:row>
    <x:row r="3653" spans="1:9" ht="20.64999999999999857891">
      <x:c r="A3653" s="7" t="s">
        <x:v>1816</x:v>
      </x:c>
      <x:c r="B3653" s="7" t="s">
        <x:v>8192</x:v>
      </x:c>
      <x:c r="C3653" s="8" t="s">
        <x:v>356</x:v>
      </x:c>
      <x:c r="D3653" s="8" t="s">
        <x:v>3345</x:v>
      </x:c>
      <x:c r="E3653" s="8" t="s">
        <x:v>543</x:v>
      </x:c>
      <x:c r="F3653" s="8" t="s">
        <x:v>495</x:v>
      </x:c>
      <x:c r="G3653" s="8" t="s">
        <x:v>7111</x:v>
      </x:c>
      <x:c r="H3653" s="8" t="s">
        <x:v>124</x:v>
      </x:c>
      <x:c r="I3653" s="9">
        <x:v>16500</x:v>
      </x:c>
    </x:row>
    <x:row r="3654" spans="1:9" ht="20.64999999999999857891">
      <x:c r="A3654" s="7" t="s">
        <x:v>1816</x:v>
      </x:c>
      <x:c r="B3654" s="7" t="s">
        <x:v>3887</x:v>
      </x:c>
      <x:c r="C3654" s="8" t="s">
        <x:v>356</x:v>
      </x:c>
      <x:c r="D3654" s="8" t="s">
        <x:v>3144</x:v>
      </x:c>
      <x:c r="E3654" s="8" t="s">
        <x:v>543</x:v>
      </x:c>
      <x:c r="F3654" s="8" t="s">
        <x:v>495</x:v>
      </x:c>
      <x:c r="G3654" s="8" t="s">
        <x:v>7111</x:v>
      </x:c>
      <x:c r="H3654" s="8" t="s">
        <x:v>124</x:v>
      </x:c>
      <x:c r="I3654" s="9">
        <x:v>19800</x:v>
      </x:c>
    </x:row>
    <x:row r="3655" spans="1:9" ht="20.64999999999999857891">
      <x:c r="A3655" s="7" t="s">
        <x:v>1816</x:v>
      </x:c>
      <x:c r="B3655" s="7" t="s">
        <x:v>4563</x:v>
      </x:c>
      <x:c r="C3655" s="8" t="s">
        <x:v>356</x:v>
      </x:c>
      <x:c r="D3655" s="8" t="s">
        <x:v>3543</x:v>
      </x:c>
      <x:c r="E3655" s="8" t="s">
        <x:v>543</x:v>
      </x:c>
      <x:c r="F3655" s="8" t="s">
        <x:v>495</x:v>
      </x:c>
      <x:c r="G3655" s="8" t="s">
        <x:v>7111</x:v>
      </x:c>
      <x:c r="H3655" s="8" t="s">
        <x:v>124</x:v>
      </x:c>
      <x:c r="I3655" s="9">
        <x:v>25270</x:v>
      </x:c>
    </x:row>
    <x:row r="3656" spans="1:9" ht="20.64999999999999857891">
      <x:c r="A3656" s="7" t="s">
        <x:v>1816</x:v>
      </x:c>
      <x:c r="B3656" s="7" t="s">
        <x:v>3454</x:v>
      </x:c>
      <x:c r="C3656" s="8" t="s">
        <x:v>356</x:v>
      </x:c>
      <x:c r="D3656" s="8" t="s">
        <x:v>1175</x:v>
      </x:c>
      <x:c r="E3656" s="8" t="s">
        <x:v>543</x:v>
      </x:c>
      <x:c r="F3656" s="8" t="s">
        <x:v>495</x:v>
      </x:c>
      <x:c r="G3656" s="8" t="s">
        <x:v>7111</x:v>
      </x:c>
      <x:c r="H3656" s="8" t="s">
        <x:v>124</x:v>
      </x:c>
      <x:c r="I3656" s="9">
        <x:v>29660</x:v>
      </x:c>
    </x:row>
    <x:row r="3657" spans="1:9" ht="20.64999999999999857891">
      <x:c r="A3657" s="7" t="s">
        <x:v>1816</x:v>
      </x:c>
      <x:c r="B3657" s="7" t="s">
        <x:v>758</x:v>
      </x:c>
      <x:c r="C3657" s="8" t="s">
        <x:v>356</x:v>
      </x:c>
      <x:c r="D3657" s="8" t="s">
        <x:v>1551</x:v>
      </x:c>
      <x:c r="E3657" s="8" t="s">
        <x:v>543</x:v>
      </x:c>
      <x:c r="F3657" s="8" t="s">
        <x:v>495</x:v>
      </x:c>
      <x:c r="G3657" s="8" t="s">
        <x:v>7111</x:v>
      </x:c>
      <x:c r="H3657" s="8" t="s">
        <x:v>124</x:v>
      </x:c>
      <x:c r="I3657" s="9">
        <x:v>38330</x:v>
      </x:c>
    </x:row>
    <x:row r="3658" spans="1:9" ht="20.64999999999999857891">
      <x:c r="A3658" s="7" t="s">
        <x:v>1816</x:v>
      </x:c>
      <x:c r="B3658" s="7" t="s">
        <x:v>2538</x:v>
      </x:c>
      <x:c r="C3658" s="8" t="s">
        <x:v>356</x:v>
      </x:c>
      <x:c r="D3658" s="8" t="s">
        <x:v>8071</x:v>
      </x:c>
      <x:c r="E3658" s="8" t="s">
        <x:v>543</x:v>
      </x:c>
      <x:c r="F3658" s="8" t="s">
        <x:v>495</x:v>
      </x:c>
      <x:c r="G3658" s="8" t="s">
        <x:v>7111</x:v>
      </x:c>
      <x:c r="H3658" s="8" t="s">
        <x:v>124</x:v>
      </x:c>
      <x:c r="I3658" s="9">
        <x:v>44960</x:v>
      </x:c>
    </x:row>
    <x:row r="3659" spans="1:9" ht="20.64999999999999857891">
      <x:c r="A3659" s="7" t="s">
        <x:v>1816</x:v>
      </x:c>
      <x:c r="B3659" s="7" t="s">
        <x:v>6043</x:v>
      </x:c>
      <x:c r="C3659" s="8" t="s">
        <x:v>356</x:v>
      </x:c>
      <x:c r="D3659" s="8" t="s">
        <x:v>3321</x:v>
      </x:c>
      <x:c r="E3659" s="8" t="s">
        <x:v>543</x:v>
      </x:c>
      <x:c r="F3659" s="8" t="s">
        <x:v>495</x:v>
      </x:c>
      <x:c r="G3659" s="8" t="s">
        <x:v>7111</x:v>
      </x:c>
      <x:c r="H3659" s="8" t="s">
        <x:v>124</x:v>
      </x:c>
      <x:c r="I3659" s="9">
        <x:v>53130</x:v>
      </x:c>
    </x:row>
    <x:row r="3660" spans="1:9" ht="20.64999999999999857891">
      <x:c r="A3660" s="7" t="s">
        <x:v>1816</x:v>
      </x:c>
      <x:c r="B3660" s="7" t="s">
        <x:v>3522</x:v>
      </x:c>
      <x:c r="C3660" s="8" t="s">
        <x:v>356</x:v>
      </x:c>
      <x:c r="D3660" s="8" t="s">
        <x:v>2532</x:v>
      </x:c>
      <x:c r="E3660" s="8" t="s">
        <x:v>543</x:v>
      </x:c>
      <x:c r="F3660" s="8" t="s">
        <x:v>495</x:v>
      </x:c>
      <x:c r="G3660" s="8" t="s">
        <x:v>7111</x:v>
      </x:c>
      <x:c r="H3660" s="8" t="s">
        <x:v>124</x:v>
      </x:c>
      <x:c r="I3660" s="9">
        <x:v>78110</x:v>
      </x:c>
    </x:row>
    <x:row r="3661" spans="1:9" ht="20.64999999999999857891">
      <x:c r="A3661" s="7" t="s">
        <x:v>1816</x:v>
      </x:c>
      <x:c r="B3661" s="7" t="s">
        <x:v>3549</x:v>
      </x:c>
      <x:c r="C3661" s="8" t="s">
        <x:v>356</x:v>
      </x:c>
      <x:c r="D3661" s="8" t="s">
        <x:v>1845</x:v>
      </x:c>
      <x:c r="E3661" s="8" t="s">
        <x:v>543</x:v>
      </x:c>
      <x:c r="F3661" s="8" t="s">
        <x:v>495</x:v>
      </x:c>
      <x:c r="G3661" s="8" t="s">
        <x:v>7111</x:v>
      </x:c>
      <x:c r="H3661" s="8" t="s">
        <x:v>124</x:v>
      </x:c>
      <x:c r="I3661" s="9">
        <x:v>96820</x:v>
      </x:c>
    </x:row>
    <x:row r="3662" spans="1:9" ht="20.64999999999999857891">
      <x:c r="A3662" s="7" t="s">
        <x:v>1816</x:v>
      </x:c>
      <x:c r="B3662" s="7" t="s">
        <x:v>3458</x:v>
      </x:c>
      <x:c r="C3662" s="8" t="s">
        <x:v>356</x:v>
      </x:c>
      <x:c r="D3662" s="8" t="s">
        <x:v>3146</x:v>
      </x:c>
      <x:c r="E3662" s="8" t="s">
        <x:v>543</x:v>
      </x:c>
      <x:c r="F3662" s="8" t="s">
        <x:v>495</x:v>
      </x:c>
      <x:c r="G3662" s="8" t="s">
        <x:v>7111</x:v>
      </x:c>
      <x:c r="H3662" s="8" t="s">
        <x:v>124</x:v>
      </x:c>
      <x:c r="I3662" s="9">
        <x:v>115490</x:v>
      </x:c>
    </x:row>
    <x:row r="3663" spans="1:9" ht="20.64999999999999857891">
      <x:c r="A3663" s="7" t="s">
        <x:v>4593</x:v>
      </x:c>
      <x:c r="B3663" s="7" t="s">
        <x:v>2520</x:v>
      </x:c>
      <x:c r="C3663" s="8" t="s">
        <x:v>2094</x:v>
      </x:c>
      <x:c r="D3663" s="8" t="s">
        <x:v>951</x:v>
      </x:c>
      <x:c r="E3663" s="8" t="s">
        <x:v>543</x:v>
      </x:c>
      <x:c r="F3663" s="8" t="s">
        <x:v>495</x:v>
      </x:c>
      <x:c r="G3663" s="8" t="s">
        <x:v>7111</x:v>
      </x:c>
      <x:c r="H3663" s="8" t="s">
        <x:v>118</x:v>
      </x:c>
      <x:c r="I3663" s="9">
        <x:v>1580</x:v>
      </x:c>
    </x:row>
    <x:row r="3664" spans="1:9" ht="20.64999999999999857891">
      <x:c r="A3664" s="7" t="s">
        <x:v>4593</x:v>
      </x:c>
      <x:c r="B3664" s="7" t="s">
        <x:v>2533</x:v>
      </x:c>
      <x:c r="C3664" s="8" t="s">
        <x:v>2094</x:v>
      </x:c>
      <x:c r="D3664" s="8" t="s">
        <x:v>947</x:v>
      </x:c>
      <x:c r="E3664" s="8" t="s">
        <x:v>543</x:v>
      </x:c>
      <x:c r="F3664" s="8" t="s">
        <x:v>495</x:v>
      </x:c>
      <x:c r="G3664" s="8" t="s">
        <x:v>7111</x:v>
      </x:c>
      <x:c r="H3664" s="8" t="s">
        <x:v>118</x:v>
      </x:c>
      <x:c r="I3664" s="9">
        <x:v>2770</x:v>
      </x:c>
    </x:row>
    <x:row r="3665" spans="1:9" ht="20.64999999999999857891">
      <x:c r="A3665" s="7" t="s">
        <x:v>4593</x:v>
      </x:c>
      <x:c r="B3665" s="7" t="s">
        <x:v>1835</x:v>
      </x:c>
      <x:c r="C3665" s="8" t="s">
        <x:v>2094</x:v>
      </x:c>
      <x:c r="D3665" s="8" t="s">
        <x:v>922</x:v>
      </x:c>
      <x:c r="E3665" s="8" t="s">
        <x:v>543</x:v>
      </x:c>
      <x:c r="F3665" s="8" t="s">
        <x:v>495</x:v>
      </x:c>
      <x:c r="G3665" s="8" t="s">
        <x:v>7111</x:v>
      </x:c>
      <x:c r="H3665" s="8" t="s">
        <x:v>118</x:v>
      </x:c>
      <x:c r="I3665" s="9">
        <x:v>4290</x:v>
      </x:c>
    </x:row>
    <x:row r="3666" spans="1:9" ht="20.64999999999999857891">
      <x:c r="A3666" s="7" t="s">
        <x:v>4593</x:v>
      </x:c>
      <x:c r="B3666" s="7" t="s">
        <x:v>3499</x:v>
      </x:c>
      <x:c r="C3666" s="8" t="s">
        <x:v>5918</x:v>
      </x:c>
      <x:c r="D3666" s="8" t="s">
        <x:v>383</x:v>
      </x:c>
      <x:c r="E3666" s="8" t="s">
        <x:v>543</x:v>
      </x:c>
      <x:c r="F3666" s="8" t="s">
        <x:v>495</x:v>
      </x:c>
      <x:c r="G3666" s="8" t="s">
        <x:v>7111</x:v>
      </x:c>
      <x:c r="H3666" s="8" t="s">
        <x:v>118</x:v>
      </x:c>
      <x:c r="I3666" s="9">
        <x:v>1176580</x:v>
      </x:c>
    </x:row>
    <x:row r="3667" spans="1:9" ht="20.64999999999999857891">
      <x:c r="A3667" s="7" t="s">
        <x:v>4593</x:v>
      </x:c>
      <x:c r="B3667" s="7" t="s">
        <x:v>3330</x:v>
      </x:c>
      <x:c r="C3667" s="8" t="s">
        <x:v>5918</x:v>
      </x:c>
      <x:c r="D3667" s="8" t="s">
        <x:v>460</x:v>
      </x:c>
      <x:c r="E3667" s="8" t="s">
        <x:v>543</x:v>
      </x:c>
      <x:c r="F3667" s="8" t="s">
        <x:v>495</x:v>
      </x:c>
      <x:c r="G3667" s="8" t="s">
        <x:v>7111</x:v>
      </x:c>
      <x:c r="H3667" s="8" t="s">
        <x:v>118</x:v>
      </x:c>
      <x:c r="I3667" s="9">
        <x:v>1800640</x:v>
      </x:c>
    </x:row>
    <x:row r="3668" spans="1:9" ht="20.64999999999999857891">
      <x:c r="A3668" s="7" t="s">
        <x:v>4593</x:v>
      </x:c>
      <x:c r="B3668" s="7" t="s">
        <x:v>1065</x:v>
      </x:c>
      <x:c r="C3668" s="8" t="s">
        <x:v>5918</x:v>
      </x:c>
      <x:c r="D3668" s="8" t="s">
        <x:v>312</x:v>
      </x:c>
      <x:c r="E3668" s="8" t="s">
        <x:v>543</x:v>
      </x:c>
      <x:c r="F3668" s="8" t="s">
        <x:v>495</x:v>
      </x:c>
      <x:c r="G3668" s="8" t="s">
        <x:v>7111</x:v>
      </x:c>
      <x:c r="H3668" s="8" t="s">
        <x:v>118</x:v>
      </x:c>
      <x:c r="I3668" s="9">
        <x:v>2233120</x:v>
      </x:c>
    </x:row>
    <x:row r="3669" spans="1:9" ht="20.64999999999999857891">
      <x:c r="A3669" s="7" t="s">
        <x:v>4593</x:v>
      </x:c>
      <x:c r="B3669" s="7" t="s">
        <x:v>6308</x:v>
      </x:c>
      <x:c r="C3669" s="8" t="s">
        <x:v>1400</x:v>
      </x:c>
      <x:c r="D3669" s="8" t="s">
        <x:v>947</x:v>
      </x:c>
      <x:c r="E3669" s="8" t="s">
        <x:v>543</x:v>
      </x:c>
      <x:c r="F3669" s="8" t="s">
        <x:v>495</x:v>
      </x:c>
      <x:c r="G3669" s="8" t="s">
        <x:v>7111</x:v>
      </x:c>
      <x:c r="H3669" s="8" t="s">
        <x:v>118</x:v>
      </x:c>
      <x:c r="I3669" s="9">
        <x:v>2270</x:v>
      </x:c>
    </x:row>
    <x:row r="3670" spans="1:9" ht="20.64999999999999857891">
      <x:c r="A3670" s="7" t="s">
        <x:v>4593</x:v>
      </x:c>
      <x:c r="B3670" s="7" t="s">
        <x:v>3419</x:v>
      </x:c>
      <x:c r="C3670" s="8" t="s">
        <x:v>1400</x:v>
      </x:c>
      <x:c r="D3670" s="8" t="s">
        <x:v>922</x:v>
      </x:c>
      <x:c r="E3670" s="8" t="s">
        <x:v>543</x:v>
      </x:c>
      <x:c r="F3670" s="8" t="s">
        <x:v>495</x:v>
      </x:c>
      <x:c r="G3670" s="8" t="s">
        <x:v>7111</x:v>
      </x:c>
      <x:c r="H3670" s="8" t="s">
        <x:v>118</x:v>
      </x:c>
      <x:c r="I3670" s="9">
        <x:v>3200</x:v>
      </x:c>
    </x:row>
    <x:row r="3671" spans="1:9" ht="20.64999999999999857891">
      <x:c r="A3671" s="7" t="s">
        <x:v>4593</x:v>
      </x:c>
      <x:c r="B3671" s="7" t="s">
        <x:v>1587</x:v>
      </x:c>
      <x:c r="C3671" s="8" t="s">
        <x:v>1400</x:v>
      </x:c>
      <x:c r="D3671" s="8" t="s">
        <x:v>939</x:v>
      </x:c>
      <x:c r="E3671" s="8" t="s">
        <x:v>543</x:v>
      </x:c>
      <x:c r="F3671" s="8" t="s">
        <x:v>495</x:v>
      </x:c>
      <x:c r="G3671" s="8" t="s">
        <x:v>7111</x:v>
      </x:c>
      <x:c r="H3671" s="8" t="s">
        <x:v>118</x:v>
      </x:c>
      <x:c r="I3671" s="9">
        <x:v>3460</x:v>
      </x:c>
    </x:row>
    <x:row r="3672" spans="1:9" ht="20.64999999999999857891">
      <x:c r="A3672" s="7" t="s">
        <x:v>4593</x:v>
      </x:c>
      <x:c r="B3672" s="7" t="s">
        <x:v>6306</x:v>
      </x:c>
      <x:c r="C3672" s="8" t="s">
        <x:v>1400</x:v>
      </x:c>
      <x:c r="D3672" s="8" t="s">
        <x:v>940</x:v>
      </x:c>
      <x:c r="E3672" s="8" t="s">
        <x:v>543</x:v>
      </x:c>
      <x:c r="F3672" s="8" t="s">
        <x:v>495</x:v>
      </x:c>
      <x:c r="G3672" s="8" t="s">
        <x:v>7111</x:v>
      </x:c>
      <x:c r="H3672" s="8" t="s">
        <x:v>118</x:v>
      </x:c>
      <x:c r="I3672" s="9">
        <x:v>4250</x:v>
      </x:c>
    </x:row>
    <x:row r="3673" spans="1:9" ht="20.64999999999999857891">
      <x:c r="A3673" s="7" t="s">
        <x:v>4593</x:v>
      </x:c>
      <x:c r="B3673" s="7" t="s">
        <x:v>3732</x:v>
      </x:c>
      <x:c r="C3673" s="8" t="s">
        <x:v>1400</x:v>
      </x:c>
      <x:c r="D3673" s="8" t="s">
        <x:v>116</x:v>
      </x:c>
      <x:c r="E3673" s="8" t="s">
        <x:v>543</x:v>
      </x:c>
      <x:c r="F3673" s="8" t="s">
        <x:v>495</x:v>
      </x:c>
      <x:c r="G3673" s="8" t="s">
        <x:v>7111</x:v>
      </x:c>
      <x:c r="H3673" s="8" t="s">
        <x:v>118</x:v>
      </x:c>
      <x:c r="I3673" s="9">
        <x:v>5880</x:v>
      </x:c>
    </x:row>
    <x:row r="3674" spans="1:9" ht="20.64999999999999857891">
      <x:c r="A3674" s="7" t="s">
        <x:v>4593</x:v>
      </x:c>
      <x:c r="B3674" s="7" t="s">
        <x:v>3795</x:v>
      </x:c>
      <x:c r="C3674" s="8" t="s">
        <x:v>1400</x:v>
      </x:c>
      <x:c r="D3674" s="8" t="s">
        <x:v>932</x:v>
      </x:c>
      <x:c r="E3674" s="8" t="s">
        <x:v>543</x:v>
      </x:c>
      <x:c r="F3674" s="8" t="s">
        <x:v>495</x:v>
      </x:c>
      <x:c r="G3674" s="8" t="s">
        <x:v>7111</x:v>
      </x:c>
      <x:c r="H3674" s="8" t="s">
        <x:v>118</x:v>
      </x:c>
      <x:c r="I3674" s="9">
        <x:v>7600</x:v>
      </x:c>
    </x:row>
    <x:row r="3675" spans="1:9" ht="20.64999999999999857891">
      <x:c r="A3675" s="7" t="s">
        <x:v>4593</x:v>
      </x:c>
      <x:c r="B3675" s="7" t="s">
        <x:v>6293</x:v>
      </x:c>
      <x:c r="C3675" s="8" t="s">
        <x:v>1400</x:v>
      </x:c>
      <x:c r="D3675" s="8" t="s">
        <x:v>902</x:v>
      </x:c>
      <x:c r="E3675" s="8" t="s">
        <x:v>543</x:v>
      </x:c>
      <x:c r="F3675" s="8" t="s">
        <x:v>495</x:v>
      </x:c>
      <x:c r="G3675" s="8" t="s">
        <x:v>7111</x:v>
      </x:c>
      <x:c r="H3675" s="8" t="s">
        <x:v>118</x:v>
      </x:c>
      <x:c r="I3675" s="9">
        <x:v>8760</x:v>
      </x:c>
    </x:row>
    <x:row r="3676" spans="1:9" ht="20.64999999999999857891">
      <x:c r="A3676" s="7" t="s">
        <x:v>4593</x:v>
      </x:c>
      <x:c r="B3676" s="7" t="s">
        <x:v>3409</x:v>
      </x:c>
      <x:c r="C3676" s="8" t="s">
        <x:v>1400</x:v>
      </x:c>
      <x:c r="D3676" s="8" t="s">
        <x:v>459</x:v>
      </x:c>
      <x:c r="E3676" s="8" t="s">
        <x:v>543</x:v>
      </x:c>
      <x:c r="F3676" s="8" t="s">
        <x:v>495</x:v>
      </x:c>
      <x:c r="G3676" s="8" t="s">
        <x:v>7111</x:v>
      </x:c>
      <x:c r="H3676" s="8" t="s">
        <x:v>118</x:v>
      </x:c>
      <x:c r="I3676" s="9">
        <x:v>12330</x:v>
      </x:c>
    </x:row>
    <x:row r="3677" spans="1:9" ht="20.64999999999999857891">
      <x:c r="A3677" s="7" t="s">
        <x:v>4593</x:v>
      </x:c>
      <x:c r="B3677" s="7" t="s">
        <x:v>3711</x:v>
      </x:c>
      <x:c r="C3677" s="8" t="s">
        <x:v>1400</x:v>
      </x:c>
      <x:c r="D3677" s="8" t="s">
        <x:v>538</x:v>
      </x:c>
      <x:c r="E3677" s="8" t="s">
        <x:v>543</x:v>
      </x:c>
      <x:c r="F3677" s="8" t="s">
        <x:v>495</x:v>
      </x:c>
      <x:c r="G3677" s="8" t="s">
        <x:v>7111</x:v>
      </x:c>
      <x:c r="H3677" s="8" t="s">
        <x:v>118</x:v>
      </x:c>
      <x:c r="I3677" s="9">
        <x:v>21770</x:v>
      </x:c>
    </x:row>
    <x:row r="3678" spans="1:9" ht="20.64999999999999857891">
      <x:c r="A3678" s="7" t="s">
        <x:v>4593</x:v>
      </x:c>
      <x:c r="B3678" s="7" t="s">
        <x:v>3698</x:v>
      </x:c>
      <x:c r="C3678" s="8" t="s">
        <x:v>1400</x:v>
      </x:c>
      <x:c r="D3678" s="8" t="s">
        <x:v>469</x:v>
      </x:c>
      <x:c r="E3678" s="8" t="s">
        <x:v>543</x:v>
      </x:c>
      <x:c r="F3678" s="8" t="s">
        <x:v>495</x:v>
      </x:c>
      <x:c r="G3678" s="8" t="s">
        <x:v>7111</x:v>
      </x:c>
      <x:c r="H3678" s="8" t="s">
        <x:v>118</x:v>
      </x:c>
      <x:c r="I3678" s="9">
        <x:v>29650</x:v>
      </x:c>
    </x:row>
    <x:row r="3679" spans="1:9" ht="20.64999999999999857891">
      <x:c r="A3679" s="7" t="s">
        <x:v>4593</x:v>
      </x:c>
      <x:c r="B3679" s="7" t="s">
        <x:v>3663</x:v>
      </x:c>
      <x:c r="C3679" s="8" t="s">
        <x:v>1400</x:v>
      </x:c>
      <x:c r="D3679" s="8" t="s">
        <x:v>510</x:v>
      </x:c>
      <x:c r="E3679" s="8" t="s">
        <x:v>543</x:v>
      </x:c>
      <x:c r="F3679" s="8" t="s">
        <x:v>495</x:v>
      </x:c>
      <x:c r="G3679" s="8" t="s">
        <x:v>7111</x:v>
      </x:c>
      <x:c r="H3679" s="8" t="s">
        <x:v>118</x:v>
      </x:c>
      <x:c r="I3679" s="9">
        <x:v>53640</x:v>
      </x:c>
    </x:row>
    <x:row r="3680" spans="1:9" ht="20.64999999999999857891">
      <x:c r="A3680" s="7" t="s">
        <x:v>4593</x:v>
      </x:c>
      <x:c r="B3680" s="7" t="s">
        <x:v>2501</x:v>
      </x:c>
      <x:c r="C3680" s="8" t="s">
        <x:v>1400</x:v>
      </x:c>
      <x:c r="D3680" s="8" t="s">
        <x:v>548</x:v>
      </x:c>
      <x:c r="E3680" s="8" t="s">
        <x:v>543</x:v>
      </x:c>
      <x:c r="F3680" s="8" t="s">
        <x:v>495</x:v>
      </x:c>
      <x:c r="G3680" s="8" t="s">
        <x:v>7111</x:v>
      </x:c>
      <x:c r="H3680" s="8" t="s">
        <x:v>118</x:v>
      </x:c>
      <x:c r="I3680" s="9">
        <x:v>69450</x:v>
      </x:c>
    </x:row>
    <x:row r="3681" spans="1:9" ht="20.64999999999999857891">
      <x:c r="A3681" s="7" t="s">
        <x:v>4593</x:v>
      </x:c>
      <x:c r="B3681" s="7" t="s">
        <x:v>3916</x:v>
      </x:c>
      <x:c r="C3681" s="8" t="s">
        <x:v>1400</x:v>
      </x:c>
      <x:c r="D3681" s="8" t="s">
        <x:v>383</x:v>
      </x:c>
      <x:c r="E3681" s="8" t="s">
        <x:v>543</x:v>
      </x:c>
      <x:c r="F3681" s="8" t="s">
        <x:v>495</x:v>
      </x:c>
      <x:c r="G3681" s="8" t="s">
        <x:v>7111</x:v>
      </x:c>
      <x:c r="H3681" s="8" t="s">
        <x:v>118</x:v>
      </x:c>
      <x:c r="I3681" s="9">
        <x:v>112050</x:v>
      </x:c>
    </x:row>
    <x:row r="3682" spans="1:9" ht="20.64999999999999857891">
      <x:c r="A3682" s="7" t="s">
        <x:v>4593</x:v>
      </x:c>
      <x:c r="B3682" s="7" t="s">
        <x:v>4522</x:v>
      </x:c>
      <x:c r="C3682" s="8" t="s">
        <x:v>2363</x:v>
      </x:c>
      <x:c r="D3682" s="8" t="s">
        <x:v>947</x:v>
      </x:c>
      <x:c r="E3682" s="8" t="s">
        <x:v>543</x:v>
      </x:c>
      <x:c r="F3682" s="8" t="s">
        <x:v>495</x:v>
      </x:c>
      <x:c r="G3682" s="8" t="s">
        <x:v>7111</x:v>
      </x:c>
      <x:c r="H3682" s="8" t="s">
        <x:v>118</x:v>
      </x:c>
      <x:c r="I3682" s="9">
        <x:v>2710</x:v>
      </x:c>
    </x:row>
    <x:row r="3683" spans="1:9" ht="20.64999999999999857891">
      <x:c r="A3683" s="7" t="s">
        <x:v>4593</x:v>
      </x:c>
      <x:c r="B3683" s="7" t="s">
        <x:v>3850</x:v>
      </x:c>
      <x:c r="C3683" s="8" t="s">
        <x:v>2363</x:v>
      </x:c>
      <x:c r="D3683" s="8" t="s">
        <x:v>922</x:v>
      </x:c>
      <x:c r="E3683" s="8" t="s">
        <x:v>543</x:v>
      </x:c>
      <x:c r="F3683" s="8" t="s">
        <x:v>495</x:v>
      </x:c>
      <x:c r="G3683" s="8" t="s">
        <x:v>7111</x:v>
      </x:c>
      <x:c r="H3683" s="8" t="s">
        <x:v>118</x:v>
      </x:c>
      <x:c r="I3683" s="9">
        <x:v>3460</x:v>
      </x:c>
    </x:row>
    <x:row r="3684" spans="1:9" ht="20.64999999999999857891">
      <x:c r="A3684" s="7" t="s">
        <x:v>4593</x:v>
      </x:c>
      <x:c r="B3684" s="7" t="s">
        <x:v>4458</x:v>
      </x:c>
      <x:c r="C3684" s="8" t="s">
        <x:v>2363</x:v>
      </x:c>
      <x:c r="D3684" s="8" t="s">
        <x:v>939</x:v>
      </x:c>
      <x:c r="E3684" s="8" t="s">
        <x:v>543</x:v>
      </x:c>
      <x:c r="F3684" s="8" t="s">
        <x:v>495</x:v>
      </x:c>
      <x:c r="G3684" s="8" t="s">
        <x:v>7111</x:v>
      </x:c>
      <x:c r="H3684" s="8" t="s">
        <x:v>118</x:v>
      </x:c>
      <x:c r="I3684" s="9">
        <x:v>4040</x:v>
      </x:c>
    </x:row>
    <x:row r="3685" spans="1:9" ht="20.64999999999999857891">
      <x:c r="A3685" s="7" t="s">
        <x:v>4593</x:v>
      </x:c>
      <x:c r="B3685" s="7" t="s">
        <x:v>1583</x:v>
      </x:c>
      <x:c r="C3685" s="8" t="s">
        <x:v>2363</x:v>
      </x:c>
      <x:c r="D3685" s="8" t="s">
        <x:v>940</x:v>
      </x:c>
      <x:c r="E3685" s="8" t="s">
        <x:v>543</x:v>
      </x:c>
      <x:c r="F3685" s="8" t="s">
        <x:v>495</x:v>
      </x:c>
      <x:c r="G3685" s="8" t="s">
        <x:v>7111</x:v>
      </x:c>
      <x:c r="H3685" s="8" t="s">
        <x:v>118</x:v>
      </x:c>
      <x:c r="I3685" s="9">
        <x:v>4940</x:v>
      </x:c>
    </x:row>
    <x:row r="3686" spans="1:9" ht="20.64999999999999857891">
      <x:c r="A3686" s="7" t="s">
        <x:v>4593</x:v>
      </x:c>
      <x:c r="B3686" s="7" t="s">
        <x:v>7993</x:v>
      </x:c>
      <x:c r="C3686" s="8" t="s">
        <x:v>2363</x:v>
      </x:c>
      <x:c r="D3686" s="8" t="s">
        <x:v>116</x:v>
      </x:c>
      <x:c r="E3686" s="8" t="s">
        <x:v>543</x:v>
      </x:c>
      <x:c r="F3686" s="8" t="s">
        <x:v>495</x:v>
      </x:c>
      <x:c r="G3686" s="8" t="s">
        <x:v>7111</x:v>
      </x:c>
      <x:c r="H3686" s="8" t="s">
        <x:v>118</x:v>
      </x:c>
      <x:c r="I3686" s="9">
        <x:v>6950</x:v>
      </x:c>
    </x:row>
    <x:row r="3687" spans="1:9" ht="20.64999999999999857891">
      <x:c r="A3687" s="7" t="s">
        <x:v>4593</x:v>
      </x:c>
      <x:c r="B3687" s="7" t="s">
        <x:v>3903</x:v>
      </x:c>
      <x:c r="C3687" s="8" t="s">
        <x:v>2363</x:v>
      </x:c>
      <x:c r="D3687" s="8" t="s">
        <x:v>932</x:v>
      </x:c>
      <x:c r="E3687" s="8" t="s">
        <x:v>543</x:v>
      </x:c>
      <x:c r="F3687" s="8" t="s">
        <x:v>495</x:v>
      </x:c>
      <x:c r="G3687" s="8" t="s">
        <x:v>7111</x:v>
      </x:c>
      <x:c r="H3687" s="8" t="s">
        <x:v>118</x:v>
      </x:c>
      <x:c r="I3687" s="9">
        <x:v>8870</x:v>
      </x:c>
    </x:row>
    <x:row r="3688" spans="1:9" ht="20.64999999999999857891">
      <x:c r="A3688" s="7" t="s">
        <x:v>4593</x:v>
      </x:c>
      <x:c r="B3688" s="7" t="s">
        <x:v>3212</x:v>
      </x:c>
      <x:c r="C3688" s="8" t="s">
        <x:v>2363</x:v>
      </x:c>
      <x:c r="D3688" s="8" t="s">
        <x:v>902</x:v>
      </x:c>
      <x:c r="E3688" s="8" t="s">
        <x:v>543</x:v>
      </x:c>
      <x:c r="F3688" s="8" t="s">
        <x:v>495</x:v>
      </x:c>
      <x:c r="G3688" s="8" t="s">
        <x:v>7111</x:v>
      </x:c>
      <x:c r="H3688" s="8" t="s">
        <x:v>118</x:v>
      </x:c>
      <x:c r="I3688" s="9">
        <x:v>11340</x:v>
      </x:c>
    </x:row>
    <x:row r="3689" spans="1:9" ht="20.64999999999999857891">
      <x:c r="A3689" s="7" t="s">
        <x:v>4593</x:v>
      </x:c>
      <x:c r="B3689" s="7" t="s">
        <x:v>3462</x:v>
      </x:c>
      <x:c r="C3689" s="8" t="s">
        <x:v>2363</x:v>
      </x:c>
      <x:c r="D3689" s="8" t="s">
        <x:v>459</x:v>
      </x:c>
      <x:c r="E3689" s="8" t="s">
        <x:v>543</x:v>
      </x:c>
      <x:c r="F3689" s="8" t="s">
        <x:v>495</x:v>
      </x:c>
      <x:c r="G3689" s="8" t="s">
        <x:v>7111</x:v>
      </x:c>
      <x:c r="H3689" s="8" t="s">
        <x:v>118</x:v>
      </x:c>
      <x:c r="I3689" s="9">
        <x:v>16220</x:v>
      </x:c>
    </x:row>
    <x:row r="3690" spans="1:9" ht="20.64999999999999857891">
      <x:c r="A3690" s="7" t="s">
        <x:v>4593</x:v>
      </x:c>
      <x:c r="B3690" s="7" t="s">
        <x:v>3927</x:v>
      </x:c>
      <x:c r="C3690" s="8" t="s">
        <x:v>2363</x:v>
      </x:c>
      <x:c r="D3690" s="8" t="s">
        <x:v>538</x:v>
      </x:c>
      <x:c r="E3690" s="8" t="s">
        <x:v>543</x:v>
      </x:c>
      <x:c r="F3690" s="8" t="s">
        <x:v>495</x:v>
      </x:c>
      <x:c r="G3690" s="8" t="s">
        <x:v>7111</x:v>
      </x:c>
      <x:c r="H3690" s="8" t="s">
        <x:v>118</x:v>
      </x:c>
      <x:c r="I3690" s="9">
        <x:v>33430</x:v>
      </x:c>
    </x:row>
    <x:row r="3691" spans="1:9" ht="20.64999999999999857891">
      <x:c r="A3691" s="7" t="s">
        <x:v>4593</x:v>
      </x:c>
      <x:c r="B3691" s="7" t="s">
        <x:v>3909</x:v>
      </x:c>
      <x:c r="C3691" s="8" t="s">
        <x:v>2363</x:v>
      </x:c>
      <x:c r="D3691" s="8" t="s">
        <x:v>469</x:v>
      </x:c>
      <x:c r="E3691" s="8" t="s">
        <x:v>543</x:v>
      </x:c>
      <x:c r="F3691" s="8" t="s">
        <x:v>495</x:v>
      </x:c>
      <x:c r="G3691" s="8" t="s">
        <x:v>7111</x:v>
      </x:c>
      <x:c r="H3691" s="8" t="s">
        <x:v>118</x:v>
      </x:c>
      <x:c r="I3691" s="9">
        <x:v>40980</x:v>
      </x:c>
    </x:row>
    <x:row r="3692" spans="1:9" ht="20.64999999999999857891">
      <x:c r="A3692" s="7" t="s">
        <x:v>4593</x:v>
      </x:c>
      <x:c r="B3692" s="7" t="s">
        <x:v>3939</x:v>
      </x:c>
      <x:c r="C3692" s="8" t="s">
        <x:v>2363</x:v>
      </x:c>
      <x:c r="D3692" s="8" t="s">
        <x:v>510</x:v>
      </x:c>
      <x:c r="E3692" s="8" t="s">
        <x:v>543</x:v>
      </x:c>
      <x:c r="F3692" s="8" t="s">
        <x:v>495</x:v>
      </x:c>
      <x:c r="G3692" s="8" t="s">
        <x:v>7111</x:v>
      </x:c>
      <x:c r="H3692" s="8" t="s">
        <x:v>118</x:v>
      </x:c>
      <x:c r="I3692" s="9">
        <x:v>92150</x:v>
      </x:c>
    </x:row>
    <x:row r="3693" spans="1:9" ht="20.64999999999999857891">
      <x:c r="A3693" s="7" t="s">
        <x:v>4593</x:v>
      </x:c>
      <x:c r="B3693" s="7" t="s">
        <x:v>8238</x:v>
      </x:c>
      <x:c r="C3693" s="8" t="s">
        <x:v>2363</x:v>
      </x:c>
      <x:c r="D3693" s="8" t="s">
        <x:v>548</x:v>
      </x:c>
      <x:c r="E3693" s="8" t="s">
        <x:v>543</x:v>
      </x:c>
      <x:c r="F3693" s="8" t="s">
        <x:v>495</x:v>
      </x:c>
      <x:c r="G3693" s="8" t="s">
        <x:v>7111</x:v>
      </x:c>
      <x:c r="H3693" s="8" t="s">
        <x:v>118</x:v>
      </x:c>
      <x:c r="I3693" s="9">
        <x:v>133490</x:v>
      </x:c>
    </x:row>
    <x:row r="3694" spans="1:9" ht="20.64999999999999857891">
      <x:c r="A3694" s="7" t="s">
        <x:v>8270</x:v>
      </x:c>
      <x:c r="B3694" s="7" t="s">
        <x:v>4436</x:v>
      </x:c>
      <x:c r="C3694" s="8" t="s">
        <x:v>1614</x:v>
      </x:c>
      <x:c r="D3694" s="8" t="s">
        <x:v>2439</x:v>
      </x:c>
      <x:c r="E3694" s="8" t="s">
        <x:v>543</x:v>
      </x:c>
      <x:c r="F3694" s="8" t="s">
        <x:v>495</x:v>
      </x:c>
      <x:c r="G3694" s="8" t="s">
        <x:v>7111</x:v>
      </x:c>
      <x:c r="H3694" s="8" t="s">
        <x:v>124</x:v>
      </x:c>
      <x:c r="I3694" s="9">
        <x:v>11810</x:v>
      </x:c>
    </x:row>
    <x:row r="3695" spans="1:9" ht="20.64999999999999857891">
      <x:c r="A3695" s="7" t="s">
        <x:v>8270</x:v>
      </x:c>
      <x:c r="B3695" s="7" t="s">
        <x:v>4586</x:v>
      </x:c>
      <x:c r="C3695" s="8" t="s">
        <x:v>1614</x:v>
      </x:c>
      <x:c r="D3695" s="8" t="s">
        <x:v>2377</x:v>
      </x:c>
      <x:c r="E3695" s="8" t="s">
        <x:v>543</x:v>
      </x:c>
      <x:c r="F3695" s="8" t="s">
        <x:v>495</x:v>
      </x:c>
      <x:c r="G3695" s="8" t="s">
        <x:v>7111</x:v>
      </x:c>
      <x:c r="H3695" s="8" t="s">
        <x:v>124</x:v>
      </x:c>
      <x:c r="I3695" s="9">
        <x:v>19930</x:v>
      </x:c>
    </x:row>
    <x:row r="3696" spans="1:9" ht="20.64999999999999857891">
      <x:c r="A3696" s="7" t="s">
        <x:v>8270</x:v>
      </x:c>
      <x:c r="B3696" s="7" t="s">
        <x:v>8155</x:v>
      </x:c>
      <x:c r="C3696" s="8" t="s">
        <x:v>1614</x:v>
      </x:c>
      <x:c r="D3696" s="8" t="s">
        <x:v>2236</x:v>
      </x:c>
      <x:c r="E3696" s="8" t="s">
        <x:v>543</x:v>
      </x:c>
      <x:c r="F3696" s="8" t="s">
        <x:v>495</x:v>
      </x:c>
      <x:c r="G3696" s="8" t="s">
        <x:v>7111</x:v>
      </x:c>
      <x:c r="H3696" s="8" t="s">
        <x:v>124</x:v>
      </x:c>
      <x:c r="I3696" s="9">
        <x:v>25450</x:v>
      </x:c>
    </x:row>
    <x:row r="3697" spans="1:9" ht="20.64999999999999857891">
      <x:c r="A3697" s="7" t="s">
        <x:v>8270</x:v>
      </x:c>
      <x:c r="B3697" s="7" t="s">
        <x:v>1596</x:v>
      </x:c>
      <x:c r="C3697" s="8" t="s">
        <x:v>1614</x:v>
      </x:c>
      <x:c r="D3697" s="8" t="s">
        <x:v>69</x:v>
      </x:c>
      <x:c r="E3697" s="8" t="s">
        <x:v>543</x:v>
      </x:c>
      <x:c r="F3697" s="8" t="s">
        <x:v>495</x:v>
      </x:c>
      <x:c r="G3697" s="8" t="s">
        <x:v>7111</x:v>
      </x:c>
      <x:c r="H3697" s="8" t="s">
        <x:v>124</x:v>
      </x:c>
      <x:c r="I3697" s="9">
        <x:v>37360</x:v>
      </x:c>
    </x:row>
    <x:row r="3698" spans="1:9" ht="20.64999999999999857891">
      <x:c r="A3698" s="7" t="s">
        <x:v>8270</x:v>
      </x:c>
      <x:c r="B3698" s="7" t="s">
        <x:v>1730</x:v>
      </x:c>
      <x:c r="C3698" s="8" t="s">
        <x:v>1614</x:v>
      </x:c>
      <x:c r="D3698" s="8" t="s">
        <x:v>1476</x:v>
      </x:c>
      <x:c r="E3698" s="8" t="s">
        <x:v>543</x:v>
      </x:c>
      <x:c r="F3698" s="8" t="s">
        <x:v>495</x:v>
      </x:c>
      <x:c r="G3698" s="8" t="s">
        <x:v>7111</x:v>
      </x:c>
      <x:c r="H3698" s="8" t="s">
        <x:v>124</x:v>
      </x:c>
      <x:c r="I3698" s="9">
        <x:v>50880</x:v>
      </x:c>
    </x:row>
    <x:row r="3699" spans="1:9" ht="20.64999999999999857891">
      <x:c r="A3699" s="7" t="s">
        <x:v>8270</x:v>
      </x:c>
      <x:c r="B3699" s="7" t="s">
        <x:v>6385</x:v>
      </x:c>
      <x:c r="C3699" s="8" t="s">
        <x:v>1614</x:v>
      </x:c>
      <x:c r="D3699" s="8" t="s">
        <x:v>1446</x:v>
      </x:c>
      <x:c r="E3699" s="8" t="s">
        <x:v>543</x:v>
      </x:c>
      <x:c r="F3699" s="8" t="s">
        <x:v>495</x:v>
      </x:c>
      <x:c r="G3699" s="8" t="s">
        <x:v>7111</x:v>
      </x:c>
      <x:c r="H3699" s="8" t="s">
        <x:v>124</x:v>
      </x:c>
      <x:c r="I3699" s="9">
        <x:v>69730</x:v>
      </x:c>
    </x:row>
    <x:row r="3700" spans="1:9" ht="20.64999999999999857891">
      <x:c r="A3700" s="7" t="s">
        <x:v>8270</x:v>
      </x:c>
      <x:c r="B3700" s="7" t="s">
        <x:v>1783</x:v>
      </x:c>
      <x:c r="C3700" s="8" t="s">
        <x:v>1614</x:v>
      </x:c>
      <x:c r="D3700" s="8" t="s">
        <x:v>57</x:v>
      </x:c>
      <x:c r="E3700" s="8" t="s">
        <x:v>543</x:v>
      </x:c>
      <x:c r="F3700" s="8" t="s">
        <x:v>495</x:v>
      </x:c>
      <x:c r="G3700" s="8" t="s">
        <x:v>7111</x:v>
      </x:c>
      <x:c r="H3700" s="8" t="s">
        <x:v>124</x:v>
      </x:c>
      <x:c r="I3700" s="9">
        <x:v>106290</x:v>
      </x:c>
    </x:row>
    <x:row r="3701" spans="1:9" ht="20.64999999999999857891">
      <x:c r="A3701" s="7" t="s">
        <x:v>1855</x:v>
      </x:c>
      <x:c r="B3701" s="7" t="s">
        <x:v>6337</x:v>
      </x:c>
      <x:c r="C3701" s="8" t="s">
        <x:v>1807</x:v>
      </x:c>
      <x:c r="D3701" s="8" t="s">
        <x:v>2290</x:v>
      </x:c>
      <x:c r="E3701" s="8" t="s">
        <x:v>543</x:v>
      </x:c>
      <x:c r="F3701" s="8" t="s">
        <x:v>495</x:v>
      </x:c>
      <x:c r="G3701" s="8" t="s">
        <x:v>7111</x:v>
      </x:c>
      <x:c r="H3701" s="8" t="s">
        <x:v>118</x:v>
      </x:c>
      <x:c r="I3701" s="9">
        <x:v>910</x:v>
      </x:c>
    </x:row>
    <x:row r="3702" spans="1:9" ht="20.64999999999999857891">
      <x:c r="A3702" s="7" t="s">
        <x:v>1855</x:v>
      </x:c>
      <x:c r="B3702" s="7" t="s">
        <x:v>1848</x:v>
      </x:c>
      <x:c r="C3702" s="8" t="s">
        <x:v>1807</x:v>
      </x:c>
      <x:c r="D3702" s="8" t="s">
        <x:v>822</x:v>
      </x:c>
      <x:c r="E3702" s="8" t="s">
        <x:v>543</x:v>
      </x:c>
      <x:c r="F3702" s="8" t="s">
        <x:v>495</x:v>
      </x:c>
      <x:c r="G3702" s="8" t="s">
        <x:v>7111</x:v>
      </x:c>
      <x:c r="H3702" s="8" t="s">
        <x:v>118</x:v>
      </x:c>
      <x:c r="I3702" s="9">
        <x:v>1030</x:v>
      </x:c>
    </x:row>
    <x:row r="3703" spans="1:9" ht="20.64999999999999857891">
      <x:c r="A3703" s="7" t="s">
        <x:v>1855</x:v>
      </x:c>
      <x:c r="B3703" s="7" t="s">
        <x:v>8014</x:v>
      </x:c>
      <x:c r="C3703" s="8" t="s">
        <x:v>1807</x:v>
      </x:c>
      <x:c r="D3703" s="8" t="s">
        <x:v>2235</x:v>
      </x:c>
      <x:c r="E3703" s="8" t="s">
        <x:v>543</x:v>
      </x:c>
      <x:c r="F3703" s="8" t="s">
        <x:v>495</x:v>
      </x:c>
      <x:c r="G3703" s="8" t="s">
        <x:v>7111</x:v>
      </x:c>
      <x:c r="H3703" s="8" t="s">
        <x:v>118</x:v>
      </x:c>
      <x:c r="I3703" s="9">
        <x:v>1170</x:v>
      </x:c>
    </x:row>
    <x:row r="3704" spans="1:9" ht="20.64999999999999857891">
      <x:c r="A3704" s="7" t="s">
        <x:v>1855</x:v>
      </x:c>
      <x:c r="B3704" s="7" t="s">
        <x:v>2055</x:v>
      </x:c>
      <x:c r="C3704" s="8" t="s">
        <x:v>1807</x:v>
      </x:c>
      <x:c r="D3704" s="8" t="s">
        <x:v>1369</x:v>
      </x:c>
      <x:c r="E3704" s="8" t="s">
        <x:v>543</x:v>
      </x:c>
      <x:c r="F3704" s="8" t="s">
        <x:v>495</x:v>
      </x:c>
      <x:c r="G3704" s="8" t="s">
        <x:v>7111</x:v>
      </x:c>
      <x:c r="H3704" s="8" t="s">
        <x:v>118</x:v>
      </x:c>
      <x:c r="I3704" s="9">
        <x:v>1630</x:v>
      </x:c>
    </x:row>
    <x:row r="3705" spans="1:9" ht="20.64999999999999857891">
      <x:c r="A3705" s="7" t="s">
        <x:v>1855</x:v>
      </x:c>
      <x:c r="B3705" s="7" t="s">
        <x:v>6036</x:v>
      </x:c>
      <x:c r="C3705" s="8" t="s">
        <x:v>1807</x:v>
      </x:c>
      <x:c r="D3705" s="8" t="s">
        <x:v>1387</x:v>
      </x:c>
      <x:c r="E3705" s="8" t="s">
        <x:v>543</x:v>
      </x:c>
      <x:c r="F3705" s="8" t="s">
        <x:v>495</x:v>
      </x:c>
      <x:c r="G3705" s="8" t="s">
        <x:v>7111</x:v>
      </x:c>
      <x:c r="H3705" s="8" t="s">
        <x:v>118</x:v>
      </x:c>
      <x:c r="I3705" s="9">
        <x:v>1910</x:v>
      </x:c>
    </x:row>
    <x:row r="3706" spans="1:9" ht="20.64999999999999857891">
      <x:c r="A3706" s="7" t="s">
        <x:v>1855</x:v>
      </x:c>
      <x:c r="B3706" s="7" t="s">
        <x:v>1974</x:v>
      </x:c>
      <x:c r="C3706" s="8" t="s">
        <x:v>1807</x:v>
      </x:c>
      <x:c r="D3706" s="8" t="s">
        <x:v>1368</x:v>
      </x:c>
      <x:c r="E3706" s="8" t="s">
        <x:v>543</x:v>
      </x:c>
      <x:c r="F3706" s="8" t="s">
        <x:v>495</x:v>
      </x:c>
      <x:c r="G3706" s="8" t="s">
        <x:v>7111</x:v>
      </x:c>
      <x:c r="H3706" s="8" t="s">
        <x:v>118</x:v>
      </x:c>
      <x:c r="I3706" s="9">
        <x:v>3080</x:v>
      </x:c>
    </x:row>
    <x:row r="3707" spans="1:9" ht="20.64999999999999857891">
      <x:c r="A3707" s="7" t="s">
        <x:v>1855</x:v>
      </x:c>
      <x:c r="B3707" s="7" t="s">
        <x:v>8005</x:v>
      </x:c>
      <x:c r="C3707" s="8" t="s">
        <x:v>1807</x:v>
      </x:c>
      <x:c r="D3707" s="8" t="s">
        <x:v>1311</x:v>
      </x:c>
      <x:c r="E3707" s="8" t="s">
        <x:v>543</x:v>
      </x:c>
      <x:c r="F3707" s="8" t="s">
        <x:v>495</x:v>
      </x:c>
      <x:c r="G3707" s="8" t="s">
        <x:v>7111</x:v>
      </x:c>
      <x:c r="H3707" s="8" t="s">
        <x:v>118</x:v>
      </x:c>
      <x:c r="I3707" s="9">
        <x:v>4690</x:v>
      </x:c>
    </x:row>
    <x:row r="3708" spans="1:9" ht="20.64999999999999857891">
      <x:c r="A3708" s="7" t="s">
        <x:v>1855</x:v>
      </x:c>
      <x:c r="B3708" s="7" t="s">
        <x:v>3153</x:v>
      </x:c>
      <x:c r="C3708" s="8" t="s">
        <x:v>1807</x:v>
      </x:c>
      <x:c r="D3708" s="8" t="s">
        <x:v>2399</x:v>
      </x:c>
      <x:c r="E3708" s="8" t="s">
        <x:v>543</x:v>
      </x:c>
      <x:c r="F3708" s="8" t="s">
        <x:v>495</x:v>
      </x:c>
      <x:c r="G3708" s="8" t="s">
        <x:v>7111</x:v>
      </x:c>
      <x:c r="H3708" s="8" t="s">
        <x:v>118</x:v>
      </x:c>
      <x:c r="I3708" s="9">
        <x:v>6300</x:v>
      </x:c>
    </x:row>
    <x:row r="3709" spans="1:9" ht="20.64999999999999857891">
      <x:c r="A3709" s="7" t="s">
        <x:v>1855</x:v>
      </x:c>
      <x:c r="B3709" s="7" t="s">
        <x:v>6376</x:v>
      </x:c>
      <x:c r="C3709" s="8" t="s">
        <x:v>1807</x:v>
      </x:c>
      <x:c r="D3709" s="8" t="s">
        <x:v>2157</x:v>
      </x:c>
      <x:c r="E3709" s="8" t="s">
        <x:v>543</x:v>
      </x:c>
      <x:c r="F3709" s="8" t="s">
        <x:v>495</x:v>
      </x:c>
      <x:c r="G3709" s="8" t="s">
        <x:v>7111</x:v>
      </x:c>
      <x:c r="H3709" s="8" t="s">
        <x:v>118</x:v>
      </x:c>
      <x:c r="I3709" s="9">
        <x:v>11240</x:v>
      </x:c>
    </x:row>
    <x:row r="3710" spans="1:9" ht="20.64999999999999857891">
      <x:c r="A3710" s="7" t="s">
        <x:v>1855</x:v>
      </x:c>
      <x:c r="B3710" s="7" t="s">
        <x:v>4490</x:v>
      </x:c>
      <x:c r="C3710" s="8" t="s">
        <x:v>1807</x:v>
      </x:c>
      <x:c r="D3710" s="8" t="s">
        <x:v>2251</x:v>
      </x:c>
      <x:c r="E3710" s="8" t="s">
        <x:v>543</x:v>
      </x:c>
      <x:c r="F3710" s="8" t="s">
        <x:v>495</x:v>
      </x:c>
      <x:c r="G3710" s="8" t="s">
        <x:v>7111</x:v>
      </x:c>
      <x:c r="H3710" s="8" t="s">
        <x:v>118</x:v>
      </x:c>
      <x:c r="I3710" s="9">
        <x:v>18370</x:v>
      </x:c>
    </x:row>
    <x:row r="3711" spans="1:9" ht="20.64999999999999857891">
      <x:c r="A3711" s="7" t="s">
        <x:v>1855</x:v>
      </x:c>
      <x:c r="B3711" s="7" t="s">
        <x:v>1048</x:v>
      </x:c>
      <x:c r="C3711" s="8" t="s">
        <x:v>1807</x:v>
      </x:c>
      <x:c r="D3711" s="8" t="s">
        <x:v>2388</x:v>
      </x:c>
      <x:c r="E3711" s="8" t="s">
        <x:v>543</x:v>
      </x:c>
      <x:c r="F3711" s="8" t="s">
        <x:v>495</x:v>
      </x:c>
      <x:c r="G3711" s="8" t="s">
        <x:v>7111</x:v>
      </x:c>
      <x:c r="H3711" s="8" t="s">
        <x:v>118</x:v>
      </x:c>
      <x:c r="I3711" s="9">
        <x:v>26830</x:v>
      </x:c>
    </x:row>
    <x:row r="3712" spans="1:9" ht="20.64999999999999857891">
      <x:c r="A3712" s="7" t="s">
        <x:v>1855</x:v>
      </x:c>
      <x:c r="B3712" s="7" t="s">
        <x:v>6355</x:v>
      </x:c>
      <x:c r="C3712" s="8" t="s">
        <x:v>1807</x:v>
      </x:c>
      <x:c r="D3712" s="8" t="s">
        <x:v>2434</x:v>
      </x:c>
      <x:c r="E3712" s="8" t="s">
        <x:v>543</x:v>
      </x:c>
      <x:c r="F3712" s="8" t="s">
        <x:v>495</x:v>
      </x:c>
      <x:c r="G3712" s="8" t="s">
        <x:v>7111</x:v>
      </x:c>
      <x:c r="H3712" s="8" t="s">
        <x:v>118</x:v>
      </x:c>
      <x:c r="I3712" s="9">
        <x:v>54470</x:v>
      </x:c>
    </x:row>
    <x:row r="3713" spans="1:9" ht="20.64999999999999857891">
      <x:c r="A3713" s="7" t="s">
        <x:v>1855</x:v>
      </x:c>
      <x:c r="B3713" s="7" t="s">
        <x:v>4609</x:v>
      </x:c>
      <x:c r="C3713" s="8" t="s">
        <x:v>1807</x:v>
      </x:c>
      <x:c r="D3713" s="8" t="s">
        <x:v>2314</x:v>
      </x:c>
      <x:c r="E3713" s="8" t="s">
        <x:v>543</x:v>
      </x:c>
      <x:c r="F3713" s="8" t="s">
        <x:v>495</x:v>
      </x:c>
      <x:c r="G3713" s="8" t="s">
        <x:v>7111</x:v>
      </x:c>
      <x:c r="H3713" s="8" t="s">
        <x:v>118</x:v>
      </x:c>
      <x:c r="I3713" s="9">
        <x:v>96730</x:v>
      </x:c>
    </x:row>
    <x:row r="3714" spans="1:9" ht="20.64999999999999857891">
      <x:c r="A3714" s="7" t="s">
        <x:v>1855</x:v>
      </x:c>
      <x:c r="B3714" s="7" t="s">
        <x:v>2048</x:v>
      </x:c>
      <x:c r="C3714" s="8" t="s">
        <x:v>1807</x:v>
      </x:c>
      <x:c r="D3714" s="8" t="s">
        <x:v>2133</x:v>
      </x:c>
      <x:c r="E3714" s="8" t="s">
        <x:v>543</x:v>
      </x:c>
      <x:c r="F3714" s="8" t="s">
        <x:v>495</x:v>
      </x:c>
      <x:c r="G3714" s="8" t="s">
        <x:v>7111</x:v>
      </x:c>
      <x:c r="H3714" s="8" t="s">
        <x:v>118</x:v>
      </x:c>
      <x:c r="I3714" s="9">
        <x:v>146330</x:v>
      </x:c>
    </x:row>
    <x:row r="3715" spans="1:9" ht="20.64999999999999857891">
      <x:c r="A3715" s="7" t="s">
        <x:v>1855</x:v>
      </x:c>
      <x:c r="B3715" s="7" t="s">
        <x:v>1894</x:v>
      </x:c>
      <x:c r="C3715" s="8" t="s">
        <x:v>1807</x:v>
      </x:c>
      <x:c r="D3715" s="8" t="s">
        <x:v>2382</x:v>
      </x:c>
      <x:c r="E3715" s="8" t="s">
        <x:v>543</x:v>
      </x:c>
      <x:c r="F3715" s="8" t="s">
        <x:v>495</x:v>
      </x:c>
      <x:c r="G3715" s="8" t="s">
        <x:v>7111</x:v>
      </x:c>
      <x:c r="H3715" s="8" t="s">
        <x:v>118</x:v>
      </x:c>
      <x:c r="I3715" s="9">
        <x:v>225180</x:v>
      </x:c>
    </x:row>
    <x:row r="3716" spans="1:9" ht="20.64999999999999857891">
      <x:c r="A3716" s="7" t="s">
        <x:v>1855</x:v>
      </x:c>
      <x:c r="B3716" s="7" t="s">
        <x:v>6173</x:v>
      </x:c>
      <x:c r="C3716" s="8" t="s">
        <x:v>1807</x:v>
      </x:c>
      <x:c r="D3716" s="8" t="s">
        <x:v>1421</x:v>
      </x:c>
      <x:c r="E3716" s="8" t="s">
        <x:v>543</x:v>
      </x:c>
      <x:c r="F3716" s="8" t="s">
        <x:v>495</x:v>
      </x:c>
      <x:c r="G3716" s="8" t="s">
        <x:v>7111</x:v>
      </x:c>
      <x:c r="H3716" s="8" t="s">
        <x:v>118</x:v>
      </x:c>
      <x:c r="I3716" s="9">
        <x:v>310480</x:v>
      </x:c>
    </x:row>
    <x:row r="3717" spans="1:9" ht="20.64999999999999857891">
      <x:c r="A3717" s="7" t="s">
        <x:v>1855</x:v>
      </x:c>
      <x:c r="B3717" s="7" t="s">
        <x:v>6279</x:v>
      </x:c>
      <x:c r="C3717" s="8" t="s">
        <x:v>1807</x:v>
      </x:c>
      <x:c r="D3717" s="8" t="s">
        <x:v>2267</x:v>
      </x:c>
      <x:c r="E3717" s="8" t="s">
        <x:v>543</x:v>
      </x:c>
      <x:c r="F3717" s="8" t="s">
        <x:v>495</x:v>
      </x:c>
      <x:c r="G3717" s="8" t="s">
        <x:v>7111</x:v>
      </x:c>
      <x:c r="H3717" s="8" t="s">
        <x:v>118</x:v>
      </x:c>
      <x:c r="I3717" s="9">
        <x:v>710</x:v>
      </x:c>
    </x:row>
    <x:row r="3718" spans="1:9" ht="20.64999999999999857891">
      <x:c r="A3718" s="7" t="s">
        <x:v>1855</x:v>
      </x:c>
      <x:c r="B3718" s="7" t="s">
        <x:v>4529</x:v>
      </x:c>
      <x:c r="C3718" s="8" t="s">
        <x:v>1807</x:v>
      </x:c>
      <x:c r="D3718" s="8" t="s">
        <x:v>2168</x:v>
      </x:c>
      <x:c r="E3718" s="8" t="s">
        <x:v>543</x:v>
      </x:c>
      <x:c r="F3718" s="8" t="s">
        <x:v>495</x:v>
      </x:c>
      <x:c r="G3718" s="8" t="s">
        <x:v>7111</x:v>
      </x:c>
      <x:c r="H3718" s="8" t="s">
        <x:v>118</x:v>
      </x:c>
      <x:c r="I3718" s="9">
        <x:v>790</x:v>
      </x:c>
    </x:row>
    <x:row r="3719" spans="1:9" ht="20.64999999999999857891">
      <x:c r="A3719" s="7" t="s">
        <x:v>1855</x:v>
      </x:c>
      <x:c r="B3719" s="7" t="s">
        <x:v>6191</x:v>
      </x:c>
      <x:c r="C3719" s="8" t="s">
        <x:v>1807</x:v>
      </x:c>
      <x:c r="D3719" s="8" t="s">
        <x:v>2421</x:v>
      </x:c>
      <x:c r="E3719" s="8" t="s">
        <x:v>543</x:v>
      </x:c>
      <x:c r="F3719" s="8" t="s">
        <x:v>495</x:v>
      </x:c>
      <x:c r="G3719" s="8" t="s">
        <x:v>7111</x:v>
      </x:c>
      <x:c r="H3719" s="8" t="s">
        <x:v>118</x:v>
      </x:c>
      <x:c r="I3719" s="9">
        <x:v>870</x:v>
      </x:c>
    </x:row>
    <x:row r="3720" spans="1:9" ht="20.64999999999999857891">
      <x:c r="A3720" s="7" t="s">
        <x:v>1855</x:v>
      </x:c>
      <x:c r="B3720" s="7" t="s">
        <x:v>1945</x:v>
      </x:c>
      <x:c r="C3720" s="8" t="s">
        <x:v>1807</x:v>
      </x:c>
      <x:c r="D3720" s="8" t="s">
        <x:v>2191</x:v>
      </x:c>
      <x:c r="E3720" s="8" t="s">
        <x:v>543</x:v>
      </x:c>
      <x:c r="F3720" s="8" t="s">
        <x:v>495</x:v>
      </x:c>
      <x:c r="G3720" s="8" t="s">
        <x:v>7111</x:v>
      </x:c>
      <x:c r="H3720" s="8" t="s">
        <x:v>118</x:v>
      </x:c>
      <x:c r="I3720" s="9">
        <x:v>1190</x:v>
      </x:c>
    </x:row>
    <x:row r="3721" spans="1:9" ht="20.64999999999999857891">
      <x:c r="A3721" s="7" t="s">
        <x:v>3898</x:v>
      </x:c>
      <x:c r="B3721" s="7" t="s">
        <x:v>3913</x:v>
      </x:c>
      <x:c r="C3721" s="8" t="s">
        <x:v>3920</x:v>
      </x:c>
      <x:c r="D3721" s="8" t="s">
        <x:v>922</x:v>
      </x:c>
      <x:c r="E3721" s="8" t="s">
        <x:v>543</x:v>
      </x:c>
      <x:c r="F3721" s="8" t="s">
        <x:v>495</x:v>
      </x:c>
      <x:c r="G3721" s="8" t="s">
        <x:v>7111</x:v>
      </x:c>
      <x:c r="H3721" s="8" t="s">
        <x:v>124</x:v>
      </x:c>
      <x:c r="I3721" s="9">
        <x:v>14680</x:v>
      </x:c>
    </x:row>
    <x:row r="3722" spans="1:9" ht="20.64999999999999857891">
      <x:c r="A3722" s="7" t="s">
        <x:v>3898</x:v>
      </x:c>
      <x:c r="B3722" s="7" t="s">
        <x:v>3930</x:v>
      </x:c>
      <x:c r="C3722" s="8" t="s">
        <x:v>3920</x:v>
      </x:c>
      <x:c r="D3722" s="8" t="s">
        <x:v>939</x:v>
      </x:c>
      <x:c r="E3722" s="8" t="s">
        <x:v>543</x:v>
      </x:c>
      <x:c r="F3722" s="8" t="s">
        <x:v>495</x:v>
      </x:c>
      <x:c r="G3722" s="8" t="s">
        <x:v>7111</x:v>
      </x:c>
      <x:c r="H3722" s="8" t="s">
        <x:v>124</x:v>
      </x:c>
      <x:c r="I3722" s="9">
        <x:v>19890</x:v>
      </x:c>
    </x:row>
    <x:row r="3723" spans="1:9" ht="20.64999999999999857891">
      <x:c r="A3723" s="7" t="s">
        <x:v>3898</x:v>
      </x:c>
      <x:c r="B3723" s="7" t="s">
        <x:v>3891</x:v>
      </x:c>
      <x:c r="C3723" s="8" t="s">
        <x:v>3920</x:v>
      </x:c>
      <x:c r="D3723" s="8" t="s">
        <x:v>940</x:v>
      </x:c>
      <x:c r="E3723" s="8" t="s">
        <x:v>543</x:v>
      </x:c>
      <x:c r="F3723" s="8" t="s">
        <x:v>495</x:v>
      </x:c>
      <x:c r="G3723" s="8" t="s">
        <x:v>7111</x:v>
      </x:c>
      <x:c r="H3723" s="8" t="s">
        <x:v>124</x:v>
      </x:c>
      <x:c r="I3723" s="9">
        <x:v>25610</x:v>
      </x:c>
    </x:row>
    <x:row r="3724" spans="1:9" ht="20.64999999999999857891">
      <x:c r="A3724" s="7" t="s">
        <x:v>3898</x:v>
      </x:c>
      <x:c r="B3724" s="7" t="s">
        <x:v>8115</x:v>
      </x:c>
      <x:c r="C3724" s="8" t="s">
        <x:v>3920</x:v>
      </x:c>
      <x:c r="D3724" s="8" t="s">
        <x:v>116</x:v>
      </x:c>
      <x:c r="E3724" s="8" t="s">
        <x:v>543</x:v>
      </x:c>
      <x:c r="F3724" s="8" t="s">
        <x:v>495</x:v>
      </x:c>
      <x:c r="G3724" s="8" t="s">
        <x:v>7111</x:v>
      </x:c>
      <x:c r="H3724" s="8" t="s">
        <x:v>124</x:v>
      </x:c>
      <x:c r="I3724" s="9">
        <x:v>39440</x:v>
      </x:c>
    </x:row>
    <x:row r="3725" spans="1:9" ht="20.64999999999999857891">
      <x:c r="A3725" s="7" t="s">
        <x:v>3898</x:v>
      </x:c>
      <x:c r="B3725" s="7" t="s">
        <x:v>3336</x:v>
      </x:c>
      <x:c r="C3725" s="8" t="s">
        <x:v>3920</x:v>
      </x:c>
      <x:c r="D3725" s="8" t="s">
        <x:v>932</x:v>
      </x:c>
      <x:c r="E3725" s="8" t="s">
        <x:v>543</x:v>
      </x:c>
      <x:c r="F3725" s="8" t="s">
        <x:v>495</x:v>
      </x:c>
      <x:c r="G3725" s="8" t="s">
        <x:v>7111</x:v>
      </x:c>
      <x:c r="H3725" s="8" t="s">
        <x:v>124</x:v>
      </x:c>
      <x:c r="I3725" s="9">
        <x:v>55710</x:v>
      </x:c>
    </x:row>
    <x:row r="3726" spans="1:9" ht="20.64999999999999857891">
      <x:c r="A3726" s="7" t="s">
        <x:v>3898</x:v>
      </x:c>
      <x:c r="B3726" s="7" t="s">
        <x:v>3489</x:v>
      </x:c>
      <x:c r="C3726" s="8" t="s">
        <x:v>3920</x:v>
      </x:c>
      <x:c r="D3726" s="8" t="s">
        <x:v>902</x:v>
      </x:c>
      <x:c r="E3726" s="8" t="s">
        <x:v>543</x:v>
      </x:c>
      <x:c r="F3726" s="8" t="s">
        <x:v>495</x:v>
      </x:c>
      <x:c r="G3726" s="8" t="s">
        <x:v>7111</x:v>
      </x:c>
      <x:c r="H3726" s="8" t="s">
        <x:v>124</x:v>
      </x:c>
      <x:c r="I3726" s="9">
        <x:v>74930</x:v>
      </x:c>
    </x:row>
    <x:row r="3727" spans="1:9" ht="20.64999999999999857891">
      <x:c r="A3727" s="7" t="s">
        <x:v>3898</x:v>
      </x:c>
      <x:c r="B3727" s="7" t="s">
        <x:v>3396</x:v>
      </x:c>
      <x:c r="C3727" s="8" t="s">
        <x:v>3920</x:v>
      </x:c>
      <x:c r="D3727" s="8" t="s">
        <x:v>459</x:v>
      </x:c>
      <x:c r="E3727" s="8" t="s">
        <x:v>543</x:v>
      </x:c>
      <x:c r="F3727" s="8" t="s">
        <x:v>495</x:v>
      </x:c>
      <x:c r="G3727" s="8" t="s">
        <x:v>7111</x:v>
      </x:c>
      <x:c r="H3727" s="8" t="s">
        <x:v>124</x:v>
      </x:c>
      <x:c r="I3727" s="9">
        <x:v>120790</x:v>
      </x:c>
    </x:row>
    <x:row r="3728" spans="1:9" ht="20.64999999999999857891">
      <x:c r="A3728" s="7" t="s">
        <x:v>3898</x:v>
      </x:c>
      <x:c r="B3728" s="7" t="s">
        <x:v>6061</x:v>
      </x:c>
      <x:c r="C3728" s="8" t="s">
        <x:v>3920</x:v>
      </x:c>
      <x:c r="D3728" s="8" t="s">
        <x:v>538</x:v>
      </x:c>
      <x:c r="E3728" s="8" t="s">
        <x:v>543</x:v>
      </x:c>
      <x:c r="F3728" s="8" t="s">
        <x:v>495</x:v>
      </x:c>
      <x:c r="G3728" s="8" t="s">
        <x:v>7111</x:v>
      </x:c>
      <x:c r="H3728" s="8" t="s">
        <x:v>124</x:v>
      </x:c>
      <x:c r="I3728" s="9">
        <x:v>173740</x:v>
      </x:c>
    </x:row>
    <x:row r="3729" spans="1:9" ht="20.64999999999999857891">
      <x:c r="A3729" s="7" t="s">
        <x:v>3898</x:v>
      </x:c>
      <x:c r="B3729" s="7" t="s">
        <x:v>3910</x:v>
      </x:c>
      <x:c r="C3729" s="8" t="s">
        <x:v>3920</x:v>
      </x:c>
      <x:c r="D3729" s="8" t="s">
        <x:v>947</x:v>
      </x:c>
      <x:c r="E3729" s="8" t="s">
        <x:v>543</x:v>
      </x:c>
      <x:c r="F3729" s="8" t="s">
        <x:v>495</x:v>
      </x:c>
      <x:c r="G3729" s="8" t="s">
        <x:v>7111</x:v>
      </x:c>
      <x:c r="H3729" s="8" t="s">
        <x:v>124</x:v>
      </x:c>
      <x:c r="I3729" s="9">
        <x:v>10170</x:v>
      </x:c>
    </x:row>
    <x:row r="3730" spans="1:9" ht="20.64999999999999857891">
      <x:c r="A3730" s="7" t="s">
        <x:v>3898</x:v>
      </x:c>
      <x:c r="B3730" s="7" t="s">
        <x:v>3494</x:v>
      </x:c>
      <x:c r="C3730" s="8" t="s">
        <x:v>3920</x:v>
      </x:c>
      <x:c r="D3730" s="8" t="s">
        <x:v>469</x:v>
      </x:c>
      <x:c r="E3730" s="8" t="s">
        <x:v>543</x:v>
      </x:c>
      <x:c r="F3730" s="8" t="s">
        <x:v>495</x:v>
      </x:c>
      <x:c r="G3730" s="8" t="s">
        <x:v>7111</x:v>
      </x:c>
      <x:c r="H3730" s="8" t="s">
        <x:v>124</x:v>
      </x:c>
      <x:c r="I3730" s="9">
        <x:v>232710</x:v>
      </x:c>
    </x:row>
    <x:row r="3731" spans="1:9" ht="20.64999999999999857891">
      <x:c r="A3731" s="7" t="s">
        <x:v>3898</x:v>
      </x:c>
      <x:c r="B3731" s="7" t="s">
        <x:v>8308</x:v>
      </x:c>
      <x:c r="C3731" s="8" t="s">
        <x:v>3920</x:v>
      </x:c>
      <x:c r="D3731" s="8" t="s">
        <x:v>510</x:v>
      </x:c>
      <x:c r="E3731" s="8" t="s">
        <x:v>543</x:v>
      </x:c>
      <x:c r="F3731" s="8" t="s">
        <x:v>495</x:v>
      </x:c>
      <x:c r="G3731" s="8" t="s">
        <x:v>7111</x:v>
      </x:c>
      <x:c r="H3731" s="8" t="s">
        <x:v>124</x:v>
      </x:c>
      <x:c r="I3731" s="9">
        <x:v>448200</x:v>
      </x:c>
    </x:row>
    <x:row r="3732" spans="1:9" ht="20.64999999999999857891">
      <x:c r="A3732" s="7" t="s">
        <x:v>3898</x:v>
      </x:c>
      <x:c r="B3732" s="7" t="s">
        <x:v>4509</x:v>
      </x:c>
      <x:c r="C3732" s="8" t="s">
        <x:v>3920</x:v>
      </x:c>
      <x:c r="D3732" s="8" t="s">
        <x:v>548</x:v>
      </x:c>
      <x:c r="E3732" s="8" t="s">
        <x:v>543</x:v>
      </x:c>
      <x:c r="F3732" s="8" t="s">
        <x:v>495</x:v>
      </x:c>
      <x:c r="G3732" s="8" t="s">
        <x:v>7111</x:v>
      </x:c>
      <x:c r="H3732" s="8" t="s">
        <x:v>124</x:v>
      </x:c>
      <x:c r="I3732" s="9">
        <x:v>711400</x:v>
      </x:c>
    </x:row>
    <x:row r="3733" spans="1:9" ht="20.64999999999999857891">
      <x:c r="A3733" s="7" t="s">
        <x:v>3898</x:v>
      </x:c>
      <x:c r="B3733" s="7" t="s">
        <x:v>3865</x:v>
      </x:c>
      <x:c r="C3733" s="8" t="s">
        <x:v>2575</x:v>
      </x:c>
      <x:c r="D3733" s="8" t="s">
        <x:v>951</x:v>
      </x:c>
      <x:c r="E3733" s="8" t="s">
        <x:v>543</x:v>
      </x:c>
      <x:c r="F3733" s="8" t="s">
        <x:v>495</x:v>
      </x:c>
      <x:c r="G3733" s="8" t="s">
        <x:v>7111</x:v>
      </x:c>
      <x:c r="H3733" s="8" t="s">
        <x:v>124</x:v>
      </x:c>
      <x:c r="I3733" s="9">
        <x:v>4680</x:v>
      </x:c>
    </x:row>
    <x:row r="3734" spans="1:9" ht="20.64999999999999857891">
      <x:c r="A3734" s="7" t="s">
        <x:v>3898</x:v>
      </x:c>
      <x:c r="B3734" s="7" t="s">
        <x:v>1809</x:v>
      </x:c>
      <x:c r="C3734" s="8" t="s">
        <x:v>2575</x:v>
      </x:c>
      <x:c r="D3734" s="8" t="s">
        <x:v>947</x:v>
      </x:c>
      <x:c r="E3734" s="8" t="s">
        <x:v>543</x:v>
      </x:c>
      <x:c r="F3734" s="8" t="s">
        <x:v>495</x:v>
      </x:c>
      <x:c r="G3734" s="8" t="s">
        <x:v>7111</x:v>
      </x:c>
      <x:c r="H3734" s="8" t="s">
        <x:v>124</x:v>
      </x:c>
      <x:c r="I3734" s="9">
        <x:v>7470</x:v>
      </x:c>
    </x:row>
    <x:row r="3735" spans="1:9" ht="20.64999999999999857891">
      <x:c r="A3735" s="7" t="s">
        <x:v>3898</x:v>
      </x:c>
      <x:c r="B3735" s="7" t="s">
        <x:v>2537</x:v>
      </x:c>
      <x:c r="C3735" s="8" t="s">
        <x:v>2575</x:v>
      </x:c>
      <x:c r="D3735" s="8" t="s">
        <x:v>922</x:v>
      </x:c>
      <x:c r="E3735" s="8" t="s">
        <x:v>543</x:v>
      </x:c>
      <x:c r="F3735" s="8" t="s">
        <x:v>495</x:v>
      </x:c>
      <x:c r="G3735" s="8" t="s">
        <x:v>7111</x:v>
      </x:c>
      <x:c r="H3735" s="8" t="s">
        <x:v>124</x:v>
      </x:c>
      <x:c r="I3735" s="9">
        <x:v>10640</x:v>
      </x:c>
    </x:row>
    <x:row r="3736" spans="1:9" ht="20.64999999999999857891">
      <x:c r="A3736" s="7" t="s">
        <x:v>3898</x:v>
      </x:c>
      <x:c r="B3736" s="7" t="s">
        <x:v>3347</x:v>
      </x:c>
      <x:c r="C3736" s="8" t="s">
        <x:v>2575</x:v>
      </x:c>
      <x:c r="D3736" s="8" t="s">
        <x:v>939</x:v>
      </x:c>
      <x:c r="E3736" s="8" t="s">
        <x:v>543</x:v>
      </x:c>
      <x:c r="F3736" s="8" t="s">
        <x:v>495</x:v>
      </x:c>
      <x:c r="G3736" s="8" t="s">
        <x:v>7111</x:v>
      </x:c>
      <x:c r="H3736" s="8" t="s">
        <x:v>124</x:v>
      </x:c>
      <x:c r="I3736" s="9">
        <x:v>15640</x:v>
      </x:c>
    </x:row>
    <x:row r="3737" spans="1:9" ht="20.64999999999999857891">
      <x:c r="A3737" s="7" t="s">
        <x:v>3898</x:v>
      </x:c>
      <x:c r="B3737" s="7" t="s">
        <x:v>3366</x:v>
      </x:c>
      <x:c r="C3737" s="8" t="s">
        <x:v>2575</x:v>
      </x:c>
      <x:c r="D3737" s="8" t="s">
        <x:v>940</x:v>
      </x:c>
      <x:c r="E3737" s="8" t="s">
        <x:v>543</x:v>
      </x:c>
      <x:c r="F3737" s="8" t="s">
        <x:v>495</x:v>
      </x:c>
      <x:c r="G3737" s="8" t="s">
        <x:v>7111</x:v>
      </x:c>
      <x:c r="H3737" s="8" t="s">
        <x:v>124</x:v>
      </x:c>
      <x:c r="I3737" s="9">
        <x:v>21380</x:v>
      </x:c>
    </x:row>
    <x:row r="3738" spans="1:9" ht="20.64999999999999857891">
      <x:c r="A3738" s="7" t="s">
        <x:v>3898</x:v>
      </x:c>
      <x:c r="B3738" s="7" t="s">
        <x:v>3885</x:v>
      </x:c>
      <x:c r="C3738" s="8" t="s">
        <x:v>2575</x:v>
      </x:c>
      <x:c r="D3738" s="8" t="s">
        <x:v>116</x:v>
      </x:c>
      <x:c r="E3738" s="8" t="s">
        <x:v>543</x:v>
      </x:c>
      <x:c r="F3738" s="8" t="s">
        <x:v>495</x:v>
      </x:c>
      <x:c r="G3738" s="8" t="s">
        <x:v>7111</x:v>
      </x:c>
      <x:c r="H3738" s="8" t="s">
        <x:v>124</x:v>
      </x:c>
      <x:c r="I3738" s="9">
        <x:v>33360</x:v>
      </x:c>
    </x:row>
    <x:row r="3739" spans="1:9" ht="20.64999999999999857891">
      <x:c r="A3739" s="7" t="s">
        <x:v>3898</x:v>
      </x:c>
      <x:c r="B3739" s="7" t="s">
        <x:v>8011</x:v>
      </x:c>
      <x:c r="C3739" s="8" t="s">
        <x:v>2575</x:v>
      </x:c>
      <x:c r="D3739" s="8" t="s">
        <x:v>932</x:v>
      </x:c>
      <x:c r="E3739" s="8" t="s">
        <x:v>543</x:v>
      </x:c>
      <x:c r="F3739" s="8" t="s">
        <x:v>495</x:v>
      </x:c>
      <x:c r="G3739" s="8" t="s">
        <x:v>7111</x:v>
      </x:c>
      <x:c r="H3739" s="8" t="s">
        <x:v>124</x:v>
      </x:c>
      <x:c r="I3739" s="9">
        <x:v>46290</x:v>
      </x:c>
    </x:row>
    <x:row r="3740" spans="1:9" ht="20.64999999999999857891">
      <x:c r="A3740" s="7" t="s">
        <x:v>3898</x:v>
      </x:c>
      <x:c r="B3740" s="7" t="s">
        <x:v>6281</x:v>
      </x:c>
      <x:c r="C3740" s="8" t="s">
        <x:v>2575</x:v>
      </x:c>
      <x:c r="D3740" s="8" t="s">
        <x:v>902</x:v>
      </x:c>
      <x:c r="E3740" s="8" t="s">
        <x:v>543</x:v>
      </x:c>
      <x:c r="F3740" s="8" t="s">
        <x:v>495</x:v>
      </x:c>
      <x:c r="G3740" s="8" t="s">
        <x:v>7111</x:v>
      </x:c>
      <x:c r="H3740" s="8" t="s">
        <x:v>124</x:v>
      </x:c>
      <x:c r="I3740" s="9">
        <x:v>61250</x:v>
      </x:c>
    </x:row>
    <x:row r="3741" spans="1:9" ht="20.64999999999999857891">
      <x:c r="A3741" s="7" t="s">
        <x:v>3898</x:v>
      </x:c>
      <x:c r="B3741" s="7" t="s">
        <x:v>2680</x:v>
      </x:c>
      <x:c r="C3741" s="8" t="s">
        <x:v>2575</x:v>
      </x:c>
      <x:c r="D3741" s="8" t="s">
        <x:v>459</x:v>
      </x:c>
      <x:c r="E3741" s="8" t="s">
        <x:v>543</x:v>
      </x:c>
      <x:c r="F3741" s="8" t="s">
        <x:v>495</x:v>
      </x:c>
      <x:c r="G3741" s="8" t="s">
        <x:v>7111</x:v>
      </x:c>
      <x:c r="H3741" s="8" t="s">
        <x:v>124</x:v>
      </x:c>
      <x:c r="I3741" s="9">
        <x:v>106460</x:v>
      </x:c>
    </x:row>
    <x:row r="3742" spans="1:9" ht="20.64999999999999857891">
      <x:c r="A3742" s="7" t="s">
        <x:v>3898</x:v>
      </x:c>
      <x:c r="B3742" s="7" t="s">
        <x:v>733</x:v>
      </x:c>
      <x:c r="C3742" s="8" t="s">
        <x:v>2575</x:v>
      </x:c>
      <x:c r="D3742" s="8" t="s">
        <x:v>538</x:v>
      </x:c>
      <x:c r="E3742" s="8" t="s">
        <x:v>543</x:v>
      </x:c>
      <x:c r="F3742" s="8" t="s">
        <x:v>495</x:v>
      </x:c>
      <x:c r="G3742" s="8" t="s">
        <x:v>7111</x:v>
      </x:c>
      <x:c r="H3742" s="8" t="s">
        <x:v>124</x:v>
      </x:c>
      <x:c r="I3742" s="9">
        <x:v>153710</x:v>
      </x:c>
    </x:row>
    <x:row r="3743" spans="1:9" ht="20.64999999999999857891">
      <x:c r="A3743" s="7" t="s">
        <x:v>3898</x:v>
      </x:c>
      <x:c r="B3743" s="7" t="s">
        <x:v>3374</x:v>
      </x:c>
      <x:c r="C3743" s="8" t="s">
        <x:v>2575</x:v>
      </x:c>
      <x:c r="D3743" s="8" t="s">
        <x:v>469</x:v>
      </x:c>
      <x:c r="E3743" s="8" t="s">
        <x:v>543</x:v>
      </x:c>
      <x:c r="F3743" s="8" t="s">
        <x:v>495</x:v>
      </x:c>
      <x:c r="G3743" s="8" t="s">
        <x:v>7111</x:v>
      </x:c>
      <x:c r="H3743" s="8" t="s">
        <x:v>124</x:v>
      </x:c>
      <x:c r="I3743" s="9">
        <x:v>204370</x:v>
      </x:c>
    </x:row>
    <x:row r="3744" spans="1:9" ht="20.64999999999999857891">
      <x:c r="A3744" s="7" t="s">
        <x:v>1059</x:v>
      </x:c>
      <x:c r="B3744" s="7" t="s">
        <x:v>3361</x:v>
      </x:c>
      <x:c r="C3744" s="8" t="s">
        <x:v>2437</x:v>
      </x:c>
      <x:c r="D3744" s="8" t="s">
        <x:v>2344</x:v>
      </x:c>
      <x:c r="E3744" s="8" t="s">
        <x:v>543</x:v>
      </x:c>
      <x:c r="F3744" s="8" t="s">
        <x:v>495</x:v>
      </x:c>
      <x:c r="G3744" s="8" t="s">
        <x:v>7111</x:v>
      </x:c>
      <x:c r="H3744" s="8" t="s">
        <x:v>118</x:v>
      </x:c>
      <x:c r="I3744" s="9">
        <x:v>620</x:v>
      </x:c>
    </x:row>
    <x:row r="3745" spans="1:9" ht="20.64999999999999857891">
      <x:c r="A3745" s="7" t="s">
        <x:v>1059</x:v>
      </x:c>
      <x:c r="B3745" s="7" t="s">
        <x:v>2572</x:v>
      </x:c>
      <x:c r="C3745" s="8" t="s">
        <x:v>2437</x:v>
      </x:c>
      <x:c r="D3745" s="8" t="s">
        <x:v>9</x:v>
      </x:c>
      <x:c r="E3745" s="8" t="s">
        <x:v>543</x:v>
      </x:c>
      <x:c r="F3745" s="8" t="s">
        <x:v>495</x:v>
      </x:c>
      <x:c r="G3745" s="8" t="s">
        <x:v>7111</x:v>
      </x:c>
      <x:c r="H3745" s="8" t="s">
        <x:v>118</x:v>
      </x:c>
      <x:c r="I3745" s="9">
        <x:v>650</x:v>
      </x:c>
    </x:row>
    <x:row r="3746" spans="1:9" ht="20.64999999999999857891">
      <x:c r="A3746" s="7" t="s">
        <x:v>1059</x:v>
      </x:c>
      <x:c r="B3746" s="7" t="s">
        <x:v>3641</x:v>
      </x:c>
      <x:c r="C3746" s="8" t="s">
        <x:v>2437</x:v>
      </x:c>
      <x:c r="D3746" s="8" t="s">
        <x:v>5</x:v>
      </x:c>
      <x:c r="E3746" s="8" t="s">
        <x:v>543</x:v>
      </x:c>
      <x:c r="F3746" s="8" t="s">
        <x:v>495</x:v>
      </x:c>
      <x:c r="G3746" s="8" t="s">
        <x:v>7111</x:v>
      </x:c>
      <x:c r="H3746" s="8" t="s">
        <x:v>118</x:v>
      </x:c>
      <x:c r="I3746" s="9">
        <x:v>550</x:v>
      </x:c>
    </x:row>
    <x:row r="3747" spans="1:9" ht="20.64999999999999857891">
      <x:c r="A3747" s="7" t="s">
        <x:v>1059</x:v>
      </x:c>
      <x:c r="B3747" s="7" t="s">
        <x:v>1242</x:v>
      </x:c>
      <x:c r="C3747" s="8" t="s">
        <x:v>2437</x:v>
      </x:c>
      <x:c r="D3747" s="8" t="s">
        <x:v>2428</x:v>
      </x:c>
      <x:c r="E3747" s="8" t="s">
        <x:v>543</x:v>
      </x:c>
      <x:c r="F3747" s="8" t="s">
        <x:v>495</x:v>
      </x:c>
      <x:c r="G3747" s="8" t="s">
        <x:v>7111</x:v>
      </x:c>
      <x:c r="H3747" s="8" t="s">
        <x:v>118</x:v>
      </x:c>
      <x:c r="I3747" s="9">
        <x:v>750</x:v>
      </x:c>
    </x:row>
    <x:row r="3748" spans="1:9" ht="20.64999999999999857891">
      <x:c r="A3748" s="7" t="s">
        <x:v>1059</x:v>
      </x:c>
      <x:c r="B3748" s="7" t="s">
        <x:v>8216</x:v>
      </x:c>
      <x:c r="C3748" s="8" t="s">
        <x:v>2437</x:v>
      </x:c>
      <x:c r="D3748" s="8" t="s">
        <x:v>848</x:v>
      </x:c>
      <x:c r="E3748" s="8" t="s">
        <x:v>543</x:v>
      </x:c>
      <x:c r="F3748" s="8" t="s">
        <x:v>495</x:v>
      </x:c>
      <x:c r="G3748" s="8" t="s">
        <x:v>7111</x:v>
      </x:c>
      <x:c r="H3748" s="8" t="s">
        <x:v>118</x:v>
      </x:c>
      <x:c r="I3748" s="9">
        <x:v>870</x:v>
      </x:c>
    </x:row>
    <x:row r="3749" spans="1:9" ht="20.64999999999999857891">
      <x:c r="A3749" s="7" t="s">
        <x:v>1059</x:v>
      </x:c>
      <x:c r="B3749" s="7" t="s">
        <x:v>4730</x:v>
      </x:c>
      <x:c r="C3749" s="8" t="s">
        <x:v>2437</x:v>
      </x:c>
      <x:c r="D3749" s="8" t="s">
        <x:v>1424</x:v>
      </x:c>
      <x:c r="E3749" s="8" t="s">
        <x:v>543</x:v>
      </x:c>
      <x:c r="F3749" s="8" t="s">
        <x:v>495</x:v>
      </x:c>
      <x:c r="G3749" s="8" t="s">
        <x:v>7111</x:v>
      </x:c>
      <x:c r="H3749" s="8" t="s">
        <x:v>118</x:v>
      </x:c>
      <x:c r="I3749" s="9">
        <x:v>1660</x:v>
      </x:c>
    </x:row>
    <x:row r="3750" spans="1:9" ht="20.64999999999999857891">
      <x:c r="A3750" s="7" t="s">
        <x:v>8297</x:v>
      </x:c>
      <x:c r="B3750" s="7" t="s">
        <x:v>8249</x:v>
      </x:c>
      <x:c r="C3750" s="8" t="s">
        <x:v>6642</x:v>
      </x:c>
      <x:c r="D3750" s="8" t="s">
        <x:v>116</x:v>
      </x:c>
      <x:c r="E3750" s="8" t="s">
        <x:v>543</x:v>
      </x:c>
      <x:c r="F3750" s="8" t="s">
        <x:v>495</x:v>
      </x:c>
      <x:c r="G3750" s="8" t="s">
        <x:v>7111</x:v>
      </x:c>
      <x:c r="H3750" s="8" t="s">
        <x:v>114</x:v>
      </x:c>
      <x:c r="I3750" s="9">
        <x:v>33600</x:v>
      </x:c>
    </x:row>
    <x:row r="3751" spans="1:9" ht="20.64999999999999857891">
      <x:c r="A3751" s="7" t="s">
        <x:v>8297</x:v>
      </x:c>
      <x:c r="B3751" s="7" t="s">
        <x:v>4675</x:v>
      </x:c>
      <x:c r="C3751" s="8" t="s">
        <x:v>6642</x:v>
      </x:c>
      <x:c r="D3751" s="8" t="s">
        <x:v>932</x:v>
      </x:c>
      <x:c r="E3751" s="8" t="s">
        <x:v>543</x:v>
      </x:c>
      <x:c r="F3751" s="8" t="s">
        <x:v>495</x:v>
      </x:c>
      <x:c r="G3751" s="8" t="s">
        <x:v>7111</x:v>
      </x:c>
      <x:c r="H3751" s="8" t="s">
        <x:v>114</x:v>
      </x:c>
      <x:c r="I3751" s="9">
        <x:v>40000</x:v>
      </x:c>
    </x:row>
    <x:row r="3752" spans="1:9" ht="20.64999999999999857891">
      <x:c r="A3752" s="7" t="s">
        <x:v>8297</x:v>
      </x:c>
      <x:c r="B3752" s="7" t="s">
        <x:v>7921</x:v>
      </x:c>
      <x:c r="C3752" s="8" t="s">
        <x:v>6642</x:v>
      </x:c>
      <x:c r="D3752" s="8" t="s">
        <x:v>902</x:v>
      </x:c>
      <x:c r="E3752" s="8" t="s">
        <x:v>543</x:v>
      </x:c>
      <x:c r="F3752" s="8" t="s">
        <x:v>495</x:v>
      </x:c>
      <x:c r="G3752" s="8" t="s">
        <x:v>7111</x:v>
      </x:c>
      <x:c r="H3752" s="8" t="s">
        <x:v>114</x:v>
      </x:c>
      <x:c r="I3752" s="9">
        <x:v>46400</x:v>
      </x:c>
    </x:row>
    <x:row r="3753" spans="1:9" ht="20.64999999999999857891">
      <x:c r="A3753" s="7" t="s">
        <x:v>8297</x:v>
      </x:c>
      <x:c r="B3753" s="7" t="s">
        <x:v>6354</x:v>
      </x:c>
      <x:c r="C3753" s="8" t="s">
        <x:v>6642</x:v>
      </x:c>
      <x:c r="D3753" s="8" t="s">
        <x:v>459</x:v>
      </x:c>
      <x:c r="E3753" s="8" t="s">
        <x:v>543</x:v>
      </x:c>
      <x:c r="F3753" s="8" t="s">
        <x:v>495</x:v>
      </x:c>
      <x:c r="G3753" s="8" t="s">
        <x:v>7111</x:v>
      </x:c>
      <x:c r="H3753" s="8" t="s">
        <x:v>114</x:v>
      </x:c>
      <x:c r="I3753" s="9">
        <x:v>57600</x:v>
      </x:c>
    </x:row>
    <x:row r="3754" spans="1:9" ht="20.64999999999999857891">
      <x:c r="A3754" s="7" t="s">
        <x:v>8297</x:v>
      </x:c>
      <x:c r="B3754" s="7" t="s">
        <x:v>3640</x:v>
      </x:c>
      <x:c r="C3754" s="8" t="s">
        <x:v>6642</x:v>
      </x:c>
      <x:c r="D3754" s="8" t="s">
        <x:v>538</x:v>
      </x:c>
      <x:c r="E3754" s="8" t="s">
        <x:v>543</x:v>
      </x:c>
      <x:c r="F3754" s="8" t="s">
        <x:v>495</x:v>
      </x:c>
      <x:c r="G3754" s="8" t="s">
        <x:v>7111</x:v>
      </x:c>
      <x:c r="H3754" s="8" t="s">
        <x:v>114</x:v>
      </x:c>
      <x:c r="I3754" s="9">
        <x:v>88800</x:v>
      </x:c>
    </x:row>
    <x:row r="3755" spans="1:9" ht="20.64999999999999857891">
      <x:c r="A3755" s="7" t="s">
        <x:v>8297</x:v>
      </x:c>
      <x:c r="B3755" s="7" t="s">
        <x:v>3613</x:v>
      </x:c>
      <x:c r="C3755" s="8" t="s">
        <x:v>6642</x:v>
      </x:c>
      <x:c r="D3755" s="8" t="s">
        <x:v>469</x:v>
      </x:c>
      <x:c r="E3755" s="8" t="s">
        <x:v>543</x:v>
      </x:c>
      <x:c r="F3755" s="8" t="s">
        <x:v>495</x:v>
      </x:c>
      <x:c r="G3755" s="8" t="s">
        <x:v>7111</x:v>
      </x:c>
      <x:c r="H3755" s="8" t="s">
        <x:v>114</x:v>
      </x:c>
      <x:c r="I3755" s="9">
        <x:v>112000</x:v>
      </x:c>
    </x:row>
    <x:row r="3756" spans="1:9" ht="20.64999999999999857891">
      <x:c r="A3756" s="7" t="s">
        <x:v>8297</x:v>
      </x:c>
      <x:c r="B3756" s="7" t="s">
        <x:v>1051</x:v>
      </x:c>
      <x:c r="C3756" s="8" t="s">
        <x:v>6642</x:v>
      </x:c>
      <x:c r="D3756" s="8" t="s">
        <x:v>510</x:v>
      </x:c>
      <x:c r="E3756" s="8" t="s">
        <x:v>543</x:v>
      </x:c>
      <x:c r="F3756" s="8" t="s">
        <x:v>495</x:v>
      </x:c>
      <x:c r="G3756" s="8" t="s">
        <x:v>7111</x:v>
      </x:c>
      <x:c r="H3756" s="8" t="s">
        <x:v>114</x:v>
      </x:c>
      <x:c r="I3756" s="9">
        <x:v>153300</x:v>
      </x:c>
    </x:row>
    <x:row r="3757" spans="1:9" ht="20.64999999999999857891">
      <x:c r="A3757" s="7" t="s">
        <x:v>8297</x:v>
      </x:c>
      <x:c r="B3757" s="7" t="s">
        <x:v>1158</x:v>
      </x:c>
      <x:c r="C3757" s="8" t="s">
        <x:v>6642</x:v>
      </x:c>
      <x:c r="D3757" s="8" t="s">
        <x:v>548</x:v>
      </x:c>
      <x:c r="E3757" s="8" t="s">
        <x:v>543</x:v>
      </x:c>
      <x:c r="F3757" s="8" t="s">
        <x:v>495</x:v>
      </x:c>
      <x:c r="G3757" s="8" t="s">
        <x:v>7111</x:v>
      </x:c>
      <x:c r="H3757" s="8" t="s">
        <x:v>114</x:v>
      </x:c>
      <x:c r="I3757" s="9">
        <x:v>236530</x:v>
      </x:c>
    </x:row>
    <x:row r="3758" spans="1:9" ht="20.64999999999999857891">
      <x:c r="A3758" s="7" t="s">
        <x:v>8297</x:v>
      </x:c>
      <x:c r="B3758" s="7" t="s">
        <x:v>2045</x:v>
      </x:c>
      <x:c r="C3758" s="8" t="s">
        <x:v>6642</x:v>
      </x:c>
      <x:c r="D3758" s="8" t="s">
        <x:v>383</x:v>
      </x:c>
      <x:c r="E3758" s="8" t="s">
        <x:v>543</x:v>
      </x:c>
      <x:c r="F3758" s="8" t="s">
        <x:v>495</x:v>
      </x:c>
      <x:c r="G3758" s="8" t="s">
        <x:v>7111</x:v>
      </x:c>
      <x:c r="H3758" s="8" t="s">
        <x:v>114</x:v>
      </x:c>
      <x:c r="I3758" s="9">
        <x:v>292910</x:v>
      </x:c>
    </x:row>
    <x:row r="3759" spans="1:9" ht="20.64999999999999857891">
      <x:c r="A3759" s="7" t="s">
        <x:v>8297</x:v>
      </x:c>
      <x:c r="B3759" s="7" t="s">
        <x:v>8224</x:v>
      </x:c>
      <x:c r="C3759" s="8" t="s">
        <x:v>167</x:v>
      </x:c>
      <x:c r="D3759" s="8" t="s">
        <x:v>922</x:v>
      </x:c>
      <x:c r="E3759" s="8" t="s">
        <x:v>543</x:v>
      </x:c>
      <x:c r="F3759" s="8" t="s">
        <x:v>495</x:v>
      </x:c>
      <x:c r="G3759" s="8" t="s">
        <x:v>7111</x:v>
      </x:c>
      <x:c r="H3759" s="8" t="s">
        <x:v>114</x:v>
      </x:c>
      <x:c r="I3759" s="9">
        <x:v>40000</x:v>
      </x:c>
    </x:row>
    <x:row r="3760" spans="1:9" ht="20.64999999999999857891">
      <x:c r="A3760" s="7" t="s">
        <x:v>8297</x:v>
      </x:c>
      <x:c r="B3760" s="7" t="s">
        <x:v>6362</x:v>
      </x:c>
      <x:c r="C3760" s="8" t="s">
        <x:v>167</x:v>
      </x:c>
      <x:c r="D3760" s="8" t="s">
        <x:v>939</x:v>
      </x:c>
      <x:c r="E3760" s="8" t="s">
        <x:v>543</x:v>
      </x:c>
      <x:c r="F3760" s="8" t="s">
        <x:v>495</x:v>
      </x:c>
      <x:c r="G3760" s="8" t="s">
        <x:v>7111</x:v>
      </x:c>
      <x:c r="H3760" s="8" t="s">
        <x:v>114</x:v>
      </x:c>
      <x:c r="I3760" s="9">
        <x:v>43200</x:v>
      </x:c>
    </x:row>
    <x:row r="3761" spans="1:9" ht="20.64999999999999857891">
      <x:c r="A3761" s="7" t="s">
        <x:v>8297</x:v>
      </x:c>
      <x:c r="B3761" s="7" t="s">
        <x:v>8044</x:v>
      </x:c>
      <x:c r="C3761" s="8" t="s">
        <x:v>167</x:v>
      </x:c>
      <x:c r="D3761" s="8" t="s">
        <x:v>940</x:v>
      </x:c>
      <x:c r="E3761" s="8" t="s">
        <x:v>543</x:v>
      </x:c>
      <x:c r="F3761" s="8" t="s">
        <x:v>495</x:v>
      </x:c>
      <x:c r="G3761" s="8" t="s">
        <x:v>7111</x:v>
      </x:c>
      <x:c r="H3761" s="8" t="s">
        <x:v>114</x:v>
      </x:c>
      <x:c r="I3761" s="9">
        <x:v>46400</x:v>
      </x:c>
    </x:row>
    <x:row r="3762" spans="1:9" ht="20.64999999999999857891">
      <x:c r="A3762" s="7" t="s">
        <x:v>8297</x:v>
      </x:c>
      <x:c r="B3762" s="7" t="s">
        <x:v>1250</x:v>
      </x:c>
      <x:c r="C3762" s="8" t="s">
        <x:v>167</x:v>
      </x:c>
      <x:c r="D3762" s="8" t="s">
        <x:v>116</x:v>
      </x:c>
      <x:c r="E3762" s="8" t="s">
        <x:v>543</x:v>
      </x:c>
      <x:c r="F3762" s="8" t="s">
        <x:v>495</x:v>
      </x:c>
      <x:c r="G3762" s="8" t="s">
        <x:v>7111</x:v>
      </x:c>
      <x:c r="H3762" s="8" t="s">
        <x:v>114</x:v>
      </x:c>
      <x:c r="I3762" s="9">
        <x:v>52800</x:v>
      </x:c>
    </x:row>
    <x:row r="3763" spans="1:9" ht="20.64999999999999857891">
      <x:c r="A3763" s="7" t="s">
        <x:v>8297</x:v>
      </x:c>
      <x:c r="B3763" s="7" t="s">
        <x:v>1234</x:v>
      </x:c>
      <x:c r="C3763" s="8" t="s">
        <x:v>167</x:v>
      </x:c>
      <x:c r="D3763" s="8" t="s">
        <x:v>932</x:v>
      </x:c>
      <x:c r="E3763" s="8" t="s">
        <x:v>543</x:v>
      </x:c>
      <x:c r="F3763" s="8" t="s">
        <x:v>495</x:v>
      </x:c>
      <x:c r="G3763" s="8" t="s">
        <x:v>7111</x:v>
      </x:c>
      <x:c r="H3763" s="8" t="s">
        <x:v>114</x:v>
      </x:c>
      <x:c r="I3763" s="9">
        <x:v>70400</x:v>
      </x:c>
    </x:row>
    <x:row r="3764" spans="1:9" ht="20.64999999999999857891">
      <x:c r="A3764" s="7" t="s">
        <x:v>8297</x:v>
      </x:c>
      <x:c r="B3764" s="7" t="s">
        <x:v>3658</x:v>
      </x:c>
      <x:c r="C3764" s="8" t="s">
        <x:v>167</x:v>
      </x:c>
      <x:c r="D3764" s="8" t="s">
        <x:v>902</x:v>
      </x:c>
      <x:c r="E3764" s="8" t="s">
        <x:v>543</x:v>
      </x:c>
      <x:c r="F3764" s="8" t="s">
        <x:v>495</x:v>
      </x:c>
      <x:c r="G3764" s="8" t="s">
        <x:v>7111</x:v>
      </x:c>
      <x:c r="H3764" s="8" t="s">
        <x:v>114</x:v>
      </x:c>
      <x:c r="I3764" s="9">
        <x:v>81600</x:v>
      </x:c>
    </x:row>
    <x:row r="3765" spans="1:9" ht="20.64999999999999857891">
      <x:c r="A3765" s="7" t="s">
        <x:v>8297</x:v>
      </x:c>
      <x:c r="B3765" s="7" t="s">
        <x:v>4766</x:v>
      </x:c>
      <x:c r="C3765" s="8" t="s">
        <x:v>167</x:v>
      </x:c>
      <x:c r="D3765" s="8" t="s">
        <x:v>459</x:v>
      </x:c>
      <x:c r="E3765" s="8" t="s">
        <x:v>543</x:v>
      </x:c>
      <x:c r="F3765" s="8" t="s">
        <x:v>495</x:v>
      </x:c>
      <x:c r="G3765" s="8" t="s">
        <x:v>7111</x:v>
      </x:c>
      <x:c r="H3765" s="8" t="s">
        <x:v>114</x:v>
      </x:c>
      <x:c r="I3765" s="9">
        <x:v>105600</x:v>
      </x:c>
    </x:row>
    <x:row r="3766" spans="1:9" ht="20.64999999999999857891">
      <x:c r="A3766" s="7" t="s">
        <x:v>8297</x:v>
      </x:c>
      <x:c r="B3766" s="7" t="s">
        <x:v>2060</x:v>
      </x:c>
      <x:c r="C3766" s="8" t="s">
        <x:v>167</x:v>
      </x:c>
      <x:c r="D3766" s="8" t="s">
        <x:v>538</x:v>
      </x:c>
      <x:c r="E3766" s="8" t="s">
        <x:v>543</x:v>
      </x:c>
      <x:c r="F3766" s="8" t="s">
        <x:v>495</x:v>
      </x:c>
      <x:c r="G3766" s="8" t="s">
        <x:v>7111</x:v>
      </x:c>
      <x:c r="H3766" s="8" t="s">
        <x:v>114</x:v>
      </x:c>
      <x:c r="I3766" s="9">
        <x:v>172800</x:v>
      </x:c>
    </x:row>
    <x:row r="3767" spans="1:9" ht="20.64999999999999857891">
      <x:c r="A3767" s="7" t="s">
        <x:v>8297</x:v>
      </x:c>
      <x:c r="B3767" s="7" t="s">
        <x:v>1034</x:v>
      </x:c>
      <x:c r="C3767" s="8" t="s">
        <x:v>167</x:v>
      </x:c>
      <x:c r="D3767" s="8" t="s">
        <x:v>469</x:v>
      </x:c>
      <x:c r="E3767" s="8" t="s">
        <x:v>543</x:v>
      </x:c>
      <x:c r="F3767" s="8" t="s">
        <x:v>495</x:v>
      </x:c>
      <x:c r="G3767" s="8" t="s">
        <x:v>7111</x:v>
      </x:c>
      <x:c r="H3767" s="8" t="s">
        <x:v>114</x:v>
      </x:c>
      <x:c r="I3767" s="9">
        <x:v>219200</x:v>
      </x:c>
    </x:row>
    <x:row r="3768" spans="1:9" ht="20.64999999999999857891">
      <x:c r="A3768" s="7" t="s">
        <x:v>8297</x:v>
      </x:c>
      <x:c r="B3768" s="7" t="s">
        <x:v>7949</x:v>
      </x:c>
      <x:c r="C3768" s="8" t="s">
        <x:v>167</x:v>
      </x:c>
      <x:c r="D3768" s="8" t="s">
        <x:v>510</x:v>
      </x:c>
      <x:c r="E3768" s="8" t="s">
        <x:v>543</x:v>
      </x:c>
      <x:c r="F3768" s="8" t="s">
        <x:v>495</x:v>
      </x:c>
      <x:c r="G3768" s="8" t="s">
        <x:v>7111</x:v>
      </x:c>
      <x:c r="H3768" s="8" t="s">
        <x:v>114</x:v>
      </x:c>
      <x:c r="I3768" s="9">
        <x:v>276800</x:v>
      </x:c>
    </x:row>
    <x:row r="3769" spans="1:9" ht="20.64999999999999857891">
      <x:c r="A3769" s="7" t="s">
        <x:v>8297</x:v>
      </x:c>
      <x:c r="B3769" s="7" t="s">
        <x:v>8314</x:v>
      </x:c>
      <x:c r="C3769" s="8" t="s">
        <x:v>167</x:v>
      </x:c>
      <x:c r="D3769" s="8" t="s">
        <x:v>548</x:v>
      </x:c>
      <x:c r="E3769" s="8" t="s">
        <x:v>543</x:v>
      </x:c>
      <x:c r="F3769" s="8" t="s">
        <x:v>495</x:v>
      </x:c>
      <x:c r="G3769" s="8" t="s">
        <x:v>7111</x:v>
      </x:c>
      <x:c r="H3769" s="8" t="s">
        <x:v>114</x:v>
      </x:c>
      <x:c r="I3769" s="9">
        <x:v>416000</x:v>
      </x:c>
    </x:row>
    <x:row r="3770" spans="1:9" ht="20.64999999999999857891">
      <x:c r="A3770" s="7" t="s">
        <x:v>8297</x:v>
      </x:c>
      <x:c r="B3770" s="7" t="s">
        <x:v>7894</x:v>
      </x:c>
      <x:c r="C3770" s="8" t="s">
        <x:v>167</x:v>
      </x:c>
      <x:c r="D3770" s="8" t="s">
        <x:v>383</x:v>
      </x:c>
      <x:c r="E3770" s="8" t="s">
        <x:v>543</x:v>
      </x:c>
      <x:c r="F3770" s="8" t="s">
        <x:v>495</x:v>
      </x:c>
      <x:c r="G3770" s="8" t="s">
        <x:v>7111</x:v>
      </x:c>
      <x:c r="H3770" s="8" t="s">
        <x:v>114</x:v>
      </x:c>
      <x:c r="I3770" s="9">
        <x:v>540800</x:v>
      </x:c>
    </x:row>
    <x:row r="3771" spans="1:9" ht="20.64999999999999857891">
      <x:c r="A3771" s="7" t="s">
        <x:v>8297</x:v>
      </x:c>
      <x:c r="B3771" s="7" t="s">
        <x:v>3607</x:v>
      </x:c>
      <x:c r="C3771" s="8" t="s">
        <x:v>140</x:v>
      </x:c>
      <x:c r="D3771" s="8" t="s">
        <x:v>922</x:v>
      </x:c>
      <x:c r="E3771" s="8" t="s">
        <x:v>543</x:v>
      </x:c>
      <x:c r="F3771" s="8" t="s">
        <x:v>495</x:v>
      </x:c>
      <x:c r="G3771" s="8" t="s">
        <x:v>7111</x:v>
      </x:c>
      <x:c r="H3771" s="8" t="s">
        <x:v>114</x:v>
      </x:c>
      <x:c r="I3771" s="9">
        <x:v>40210</x:v>
      </x:c>
    </x:row>
    <x:row r="3772" spans="1:9" ht="20.64999999999999857891">
      <x:c r="A3772" s="7" t="s">
        <x:v>8297</x:v>
      </x:c>
      <x:c r="B3772" s="7" t="s">
        <x:v>3934</x:v>
      </x:c>
      <x:c r="C3772" s="8" t="s">
        <x:v>140</x:v>
      </x:c>
      <x:c r="D3772" s="8" t="s">
        <x:v>939</x:v>
      </x:c>
      <x:c r="E3772" s="8" t="s">
        <x:v>543</x:v>
      </x:c>
      <x:c r="F3772" s="8" t="s">
        <x:v>495</x:v>
      </x:c>
      <x:c r="G3772" s="8" t="s">
        <x:v>7111</x:v>
      </x:c>
      <x:c r="H3772" s="8" t="s">
        <x:v>114</x:v>
      </x:c>
      <x:c r="I3772" s="9">
        <x:v>44440</x:v>
      </x:c>
    </x:row>
    <x:row r="3773" spans="1:9" ht="20.64999999999999857891">
      <x:c r="A3773" s="7" t="s">
        <x:v>8297</x:v>
      </x:c>
      <x:c r="B3773" s="7" t="s">
        <x:v>3325</x:v>
      </x:c>
      <x:c r="C3773" s="8" t="s">
        <x:v>140</x:v>
      </x:c>
      <x:c r="D3773" s="8" t="s">
        <x:v>940</x:v>
      </x:c>
      <x:c r="E3773" s="8" t="s">
        <x:v>543</x:v>
      </x:c>
      <x:c r="F3773" s="8" t="s">
        <x:v>495</x:v>
      </x:c>
      <x:c r="G3773" s="8" t="s">
        <x:v>7111</x:v>
      </x:c>
      <x:c r="H3773" s="8" t="s">
        <x:v>114</x:v>
      </x:c>
      <x:c r="I3773" s="9">
        <x:v>43250</x:v>
      </x:c>
    </x:row>
    <x:row r="3774" spans="1:9" ht="20.64999999999999857891">
      <x:c r="A3774" s="7" t="s">
        <x:v>8297</x:v>
      </x:c>
      <x:c r="B3774" s="7" t="s">
        <x:v>8288</x:v>
      </x:c>
      <x:c r="C3774" s="8" t="s">
        <x:v>140</x:v>
      </x:c>
      <x:c r="D3774" s="8" t="s">
        <x:v>116</x:v>
      </x:c>
      <x:c r="E3774" s="8" t="s">
        <x:v>543</x:v>
      </x:c>
      <x:c r="F3774" s="8" t="s">
        <x:v>495</x:v>
      </x:c>
      <x:c r="G3774" s="8" t="s">
        <x:v>7111</x:v>
      </x:c>
      <x:c r="H3774" s="8" t="s">
        <x:v>114</x:v>
      </x:c>
      <x:c r="I3774" s="9">
        <x:v>60000</x:v>
      </x:c>
    </x:row>
    <x:row r="3775" spans="1:9" ht="20.64999999999999857891">
      <x:c r="A3775" s="7" t="s">
        <x:v>8297</x:v>
      </x:c>
      <x:c r="B3775" s="7" t="s">
        <x:v>3516</x:v>
      </x:c>
      <x:c r="C3775" s="8" t="s">
        <x:v>140</x:v>
      </x:c>
      <x:c r="D3775" s="8" t="s">
        <x:v>932</x:v>
      </x:c>
      <x:c r="E3775" s="8" t="s">
        <x:v>543</x:v>
      </x:c>
      <x:c r="F3775" s="8" t="s">
        <x:v>495</x:v>
      </x:c>
      <x:c r="G3775" s="8" t="s">
        <x:v>7111</x:v>
      </x:c>
      <x:c r="H3775" s="8" t="s">
        <x:v>114</x:v>
      </x:c>
      <x:c r="I3775" s="9">
        <x:v>67200</x:v>
      </x:c>
    </x:row>
    <x:row r="3776" spans="1:9" ht="20.64999999999999857891">
      <x:c r="A3776" s="15" t="s">
        <x:v>4457</x:v>
      </x:c>
      <x:c r="B3776" s="15" t="s">
        <x:v>2552</x:v>
      </x:c>
      <x:c r="C3776" s="16" t="s">
        <x:v>1567</x:v>
      </x:c>
      <x:c r="D3776" s="16" t="s">
        <x:v>4644</x:v>
      </x:c>
      <x:c r="E3776" s="16" t="s">
        <x:v>543</x:v>
      </x:c>
      <x:c r="F3776" s="16" t="s">
        <x:v>495</x:v>
      </x:c>
      <x:c r="G3776" s="16" t="s">
        <x:v>7111</x:v>
      </x:c>
      <x:c r="H3776" s="16" t="s">
        <x:v>118</x:v>
      </x:c>
      <x:c r="I3776" s="17">
        <x:v>34810</x:v>
      </x:c>
    </x:row>
    <x:row r="3777" spans="1:9" ht="20.64999999999999857891">
      <x:c r="A3777" s="18" t="s">
        <x:v>4457</x:v>
      </x:c>
      <x:c r="B3777" s="18" t="s">
        <x:v>4395</x:v>
      </x:c>
      <x:c r="C3777" s="19" t="s">
        <x:v>3208</x:v>
      </x:c>
      <x:c r="D3777" s="19" t="s">
        <x:v>3140</x:v>
      </x:c>
      <x:c r="E3777" s="19" t="s">
        <x:v>543</x:v>
      </x:c>
      <x:c r="F3777" s="19" t="s">
        <x:v>495</x:v>
      </x:c>
      <x:c r="G3777" s="19" t="s">
        <x:v>7111</x:v>
      </x:c>
      <x:c r="H3777" s="19" t="s">
        <x:v>118</x:v>
      </x:c>
      <x:c r="I3777" s="20">
        <x:v>11870</x:v>
      </x:c>
    </x:row>
    <x:row r="3778" spans="1:9" ht="20.64999999999999857891">
      <x:c r="A3778" s="18" t="s">
        <x:v>4457</x:v>
      </x:c>
      <x:c r="B3778" s="18" t="s">
        <x:v>8072</x:v>
      </x:c>
      <x:c r="C3778" s="19" t="s">
        <x:v>3208</x:v>
      </x:c>
      <x:c r="D3778" s="19" t="s">
        <x:v>817</x:v>
      </x:c>
      <x:c r="E3778" s="19" t="s">
        <x:v>543</x:v>
      </x:c>
      <x:c r="F3778" s="19" t="s">
        <x:v>495</x:v>
      </x:c>
      <x:c r="G3778" s="19" t="s">
        <x:v>7111</x:v>
      </x:c>
      <x:c r="H3778" s="19" t="s">
        <x:v>118</x:v>
      </x:c>
      <x:c r="I3778" s="20">
        <x:v>11870</x:v>
      </x:c>
    </x:row>
    <x:row r="3779" spans="1:9" ht="20.64999999999999857891">
      <x:c r="A3779" s="18" t="s">
        <x:v>4457</x:v>
      </x:c>
      <x:c r="B3779" s="18" t="s">
        <x:v>1200</x:v>
      </x:c>
      <x:c r="C3779" s="19" t="s">
        <x:v>3208</x:v>
      </x:c>
      <x:c r="D3779" s="19" t="s">
        <x:v>3199</x:v>
      </x:c>
      <x:c r="E3779" s="19" t="s">
        <x:v>543</x:v>
      </x:c>
      <x:c r="F3779" s="19" t="s">
        <x:v>495</x:v>
      </x:c>
      <x:c r="G3779" s="19" t="s">
        <x:v>7111</x:v>
      </x:c>
      <x:c r="H3779" s="19" t="s">
        <x:v>118</x:v>
      </x:c>
      <x:c r="I3779" s="20">
        <x:v>18220</x:v>
      </x:c>
    </x:row>
    <x:row r="3780" spans="1:9" ht="20.64999999999999857891">
      <x:c r="A3780" s="18" t="s">
        <x:v>4457</x:v>
      </x:c>
      <x:c r="B3780" s="18" t="s">
        <x:v>1994</x:v>
      </x:c>
      <x:c r="C3780" s="19" t="s">
        <x:v>3208</x:v>
      </x:c>
      <x:c r="D3780" s="19" t="s">
        <x:v>4400</x:v>
      </x:c>
      <x:c r="E3780" s="19" t="s">
        <x:v>543</x:v>
      </x:c>
      <x:c r="F3780" s="19" t="s">
        <x:v>495</x:v>
      </x:c>
      <x:c r="G3780" s="19" t="s">
        <x:v>7111</x:v>
      </x:c>
      <x:c r="H3780" s="19" t="s">
        <x:v>118</x:v>
      </x:c>
      <x:c r="I3780" s="20">
        <x:v>19460</x:v>
      </x:c>
    </x:row>
    <x:row r="3781" spans="1:9" ht="20.64999999999999857891">
      <x:c r="A3781" s="18" t="s">
        <x:v>4457</x:v>
      </x:c>
      <x:c r="B3781" s="18" t="s">
        <x:v>3686</x:v>
      </x:c>
      <x:c r="C3781" s="19" t="s">
        <x:v>3208</x:v>
      </x:c>
      <x:c r="D3781" s="19" t="s">
        <x:v>4611</x:v>
      </x:c>
      <x:c r="E3781" s="19" t="s">
        <x:v>543</x:v>
      </x:c>
      <x:c r="F3781" s="19" t="s">
        <x:v>495</x:v>
      </x:c>
      <x:c r="G3781" s="19" t="s">
        <x:v>7111</x:v>
      </x:c>
      <x:c r="H3781" s="19" t="s">
        <x:v>118</x:v>
      </x:c>
      <x:c r="I3781" s="20">
        <x:v>18360</x:v>
      </x:c>
    </x:row>
    <x:row r="3782" spans="1:9" ht="20.64999999999999857891">
      <x:c r="A3782" s="18" t="s">
        <x:v>4457</x:v>
      </x:c>
      <x:c r="B3782" s="18" t="s">
        <x:v>6084</x:v>
      </x:c>
      <x:c r="C3782" s="19" t="s">
        <x:v>3208</x:v>
      </x:c>
      <x:c r="D3782" s="19" t="s">
        <x:v>2627</x:v>
      </x:c>
      <x:c r="E3782" s="19" t="s">
        <x:v>543</x:v>
      </x:c>
      <x:c r="F3782" s="19" t="s">
        <x:v>495</x:v>
      </x:c>
      <x:c r="G3782" s="19" t="s">
        <x:v>7111</x:v>
      </x:c>
      <x:c r="H3782" s="19" t="s">
        <x:v>118</x:v>
      </x:c>
      <x:c r="I3782" s="20">
        <x:v>21200</x:v>
      </x:c>
    </x:row>
    <x:row r="3783" spans="1:9" ht="20.64999999999999857891">
      <x:c r="A3783" s="18" t="s">
        <x:v>4457</x:v>
      </x:c>
      <x:c r="B3783" s="18" t="s">
        <x:v>4456</x:v>
      </x:c>
      <x:c r="C3783" s="19" t="s">
        <x:v>3208</x:v>
      </x:c>
      <x:c r="D3783" s="19" t="s">
        <x:v>8225</x:v>
      </x:c>
      <x:c r="E3783" s="19" t="s">
        <x:v>543</x:v>
      </x:c>
      <x:c r="F3783" s="19" t="s">
        <x:v>495</x:v>
      </x:c>
      <x:c r="G3783" s="19" t="s">
        <x:v>7111</x:v>
      </x:c>
      <x:c r="H3783" s="19" t="s">
        <x:v>118</x:v>
      </x:c>
      <x:c r="I3783" s="20">
        <x:v>27690</x:v>
      </x:c>
    </x:row>
    <x:row r="3784" spans="1:9" ht="20.64999999999999857891">
      <x:c r="A3784" s="18" t="s">
        <x:v>4457</x:v>
      </x:c>
      <x:c r="B3784" s="18" t="s">
        <x:v>4700</x:v>
      </x:c>
      <x:c r="C3784" s="19" t="s">
        <x:v>3208</x:v>
      </x:c>
      <x:c r="D3784" s="19" t="s">
        <x:v>4644</x:v>
      </x:c>
      <x:c r="E3784" s="19" t="s">
        <x:v>543</x:v>
      </x:c>
      <x:c r="F3784" s="19" t="s">
        <x:v>495</x:v>
      </x:c>
      <x:c r="G3784" s="19" t="s">
        <x:v>7111</x:v>
      </x:c>
      <x:c r="H3784" s="19" t="s">
        <x:v>118</x:v>
      </x:c>
      <x:c r="I3784" s="20">
        <x:v>40470</x:v>
      </x:c>
    </x:row>
    <x:row r="3785" spans="1:9" ht="20.64999999999999857891">
      <x:c r="A3785" s="21" t="s">
        <x:v>4457</x:v>
      </x:c>
      <x:c r="B3785" s="21" t="s">
        <x:v>4511</x:v>
      </x:c>
      <x:c r="C3785" s="13" t="s">
        <x:v>2184</x:v>
      </x:c>
      <x:c r="D3785" s="13" t="s">
        <x:v>8170</x:v>
      </x:c>
      <x:c r="E3785" s="13" t="s">
        <x:v>543</x:v>
      </x:c>
      <x:c r="F3785" s="13" t="s">
        <x:v>495</x:v>
      </x:c>
      <x:c r="G3785" s="13" t="s">
        <x:v>7111</x:v>
      </x:c>
      <x:c r="H3785" s="13" t="s">
        <x:v>949</x:v>
      </x:c>
      <x:c r="I3785" s="14">
        <x:v>842</x:v>
      </x:c>
    </x:row>
    <x:row r="3786" spans="1:9" ht="20.64999999999999857891">
      <x:c r="A3786" s="21" t="s">
        <x:v>4457</x:v>
      </x:c>
      <x:c r="B3786" s="21" t="s">
        <x:v>3122</x:v>
      </x:c>
      <x:c r="C3786" s="13" t="s">
        <x:v>2184</x:v>
      </x:c>
      <x:c r="D3786" s="13" t="s">
        <x:v>6218</x:v>
      </x:c>
      <x:c r="E3786" s="13" t="s">
        <x:v>543</x:v>
      </x:c>
      <x:c r="F3786" s="13" t="s">
        <x:v>495</x:v>
      </x:c>
      <x:c r="G3786" s="13" t="s">
        <x:v>7111</x:v>
      </x:c>
      <x:c r="H3786" s="13" t="s">
        <x:v>949</x:v>
      </x:c>
      <x:c r="I3786" s="14">
        <x:v>1920</x:v>
      </x:c>
    </x:row>
    <x:row r="3787" spans="1:9" ht="20.64999999999999857891">
      <x:c r="A3787" s="7" t="s">
        <x:v>4457</x:v>
      </x:c>
      <x:c r="B3787" s="7" t="s">
        <x:v>3548</x:v>
      </x:c>
      <x:c r="C3787" s="8" t="s">
        <x:v>806</x:v>
      </x:c>
      <x:c r="D3787" s="8" t="s">
        <x:v>5912</x:v>
      </x:c>
      <x:c r="E3787" s="8" t="s">
        <x:v>543</x:v>
      </x:c>
      <x:c r="F3787" s="8" t="s">
        <x:v>495</x:v>
      </x:c>
      <x:c r="G3787" s="8" t="s">
        <x:v>7111</x:v>
      </x:c>
      <x:c r="H3787" s="8" t="s">
        <x:v>949</x:v>
      </x:c>
      <x:c r="I3787" s="9">
        <x:v>295</x:v>
      </x:c>
    </x:row>
    <x:row r="3788" spans="1:9" ht="20.64999999999999857891">
      <x:c r="A3788" s="7" t="s">
        <x:v>4457</x:v>
      </x:c>
      <x:c r="B3788" s="7" t="s">
        <x:v>4543</x:v>
      </x:c>
      <x:c r="C3788" s="8" t="s">
        <x:v>806</x:v>
      </x:c>
      <x:c r="D3788" s="8" t="s">
        <x:v>978</x:v>
      </x:c>
      <x:c r="E3788" s="8" t="s">
        <x:v>543</x:v>
      </x:c>
      <x:c r="F3788" s="8" t="s">
        <x:v>495</x:v>
      </x:c>
      <x:c r="G3788" s="8" t="s">
        <x:v>7111</x:v>
      </x:c>
      <x:c r="H3788" s="8" t="s">
        <x:v>949</x:v>
      </x:c>
      <x:c r="I3788" s="9">
        <x:v>350</x:v>
      </x:c>
    </x:row>
    <x:row r="3789" spans="1:9" ht="20.64999999999999857891">
      <x:c r="A3789" s="21" t="s">
        <x:v>1539</x:v>
      </x:c>
      <x:c r="B3789" s="21" t="s">
        <x:v>2558</x:v>
      </x:c>
      <x:c r="C3789" s="13" t="s">
        <x:v>464</x:v>
      </x:c>
      <x:c r="D3789" s="13" t="s">
        <x:v>6689</x:v>
      </x:c>
      <x:c r="E3789" s="13" t="s">
        <x:v>543</x:v>
      </x:c>
      <x:c r="F3789" s="13" t="s">
        <x:v>495</x:v>
      </x:c>
      <x:c r="G3789" s="13" t="s">
        <x:v>7111</x:v>
      </x:c>
      <x:c r="H3789" s="25" t="s">
        <x:v>927</x:v>
      </x:c>
      <x:c r="I3789" s="14">
        <x:v>12</x:v>
      </x:c>
    </x:row>
    <x:row r="3790" spans="1:9" ht="20.64999999999999857891">
      <x:c r="A3790" s="21" t="s">
        <x:v>1539</x:v>
      </x:c>
      <x:c r="B3790" s="21" t="s">
        <x:v>3204</x:v>
      </x:c>
      <x:c r="C3790" s="13" t="s">
        <x:v>464</x:v>
      </x:c>
      <x:c r="D3790" s="13" t="s">
        <x:v>4951</x:v>
      </x:c>
      <x:c r="E3790" s="13" t="s">
        <x:v>543</x:v>
      </x:c>
      <x:c r="F3790" s="13" t="s">
        <x:v>495</x:v>
      </x:c>
      <x:c r="G3790" s="13" t="s">
        <x:v>7111</x:v>
      </x:c>
      <x:c r="H3790" s="25" t="s">
        <x:v>927</x:v>
      </x:c>
      <x:c r="I3790" s="14">
        <x:v>28</x:v>
      </x:c>
    </x:row>
    <x:row r="3791" spans="1:9" ht="20.64999999999999857891">
      <x:c r="A3791" s="21" t="s">
        <x:v>4478</x:v>
      </x:c>
      <x:c r="B3791" s="21" t="s">
        <x:v>8069</x:v>
      </x:c>
      <x:c r="C3791" s="13" t="s">
        <x:v>362</x:v>
      </x:c>
      <x:c r="D3791" s="13" t="s">
        <x:v>936</x:v>
      </x:c>
      <x:c r="E3791" s="13" t="s">
        <x:v>543</x:v>
      </x:c>
      <x:c r="F3791" s="13" t="s">
        <x:v>495</x:v>
      </x:c>
      <x:c r="G3791" s="13" t="s">
        <x:v>7111</x:v>
      </x:c>
      <x:c r="H3791" s="25" t="s">
        <x:v>927</x:v>
      </x:c>
      <x:c r="I3791" s="14">
        <x:v>12</x:v>
      </x:c>
    </x:row>
    <x:row r="3792" spans="1:9" ht="20.64999999999999857891">
      <x:c r="A3792" s="21" t="s">
        <x:v>4478</x:v>
      </x:c>
      <x:c r="B3792" s="21" t="s">
        <x:v>1142</x:v>
      </x:c>
      <x:c r="C3792" s="13" t="s">
        <x:v>362</x:v>
      </x:c>
      <x:c r="D3792" s="13" t="s">
        <x:v>1503</x:v>
      </x:c>
      <x:c r="E3792" s="13" t="s">
        <x:v>543</x:v>
      </x:c>
      <x:c r="F3792" s="13" t="s">
        <x:v>495</x:v>
      </x:c>
      <x:c r="G3792" s="13" t="s">
        <x:v>7111</x:v>
      </x:c>
      <x:c r="H3792" s="25" t="s">
        <x:v>927</x:v>
      </x:c>
      <x:c r="I3792" s="14">
        <x:v>33</x:v>
      </x:c>
    </x:row>
    <x:row r="3793" spans="1:9" ht="20.64999999999999857891">
      <x:c r="A3793" s="21" t="s">
        <x:v>1539</x:v>
      </x:c>
      <x:c r="B3793" s="21" t="s">
        <x:v>4468</x:v>
      </x:c>
      <x:c r="C3793" s="13" t="s">
        <x:v>8057</x:v>
      </x:c>
      <x:c r="D3793" s="13" t="s">
        <x:v>936</x:v>
      </x:c>
      <x:c r="E3793" s="13" t="s">
        <x:v>543</x:v>
      </x:c>
      <x:c r="F3793" s="13" t="s">
        <x:v>495</x:v>
      </x:c>
      <x:c r="G3793" s="13" t="s">
        <x:v>7111</x:v>
      </x:c>
      <x:c r="H3793" s="25" t="s">
        <x:v>927</x:v>
      </x:c>
      <x:c r="I3793" s="14">
        <x:v>17</x:v>
      </x:c>
    </x:row>
    <x:row r="3794" spans="1:9" ht="20.64999999999999857891">
      <x:c r="A3794" s="21" t="s">
        <x:v>1769</x:v>
      </x:c>
      <x:c r="B3794" s="21" t="s">
        <x:v>4572</x:v>
      </x:c>
      <x:c r="C3794" s="13" t="s">
        <x:v>6506</x:v>
      </x:c>
      <x:c r="D3794" s="13" t="s">
        <x:v>7956</x:v>
      </x:c>
      <x:c r="E3794" s="13" t="s">
        <x:v>543</x:v>
      </x:c>
      <x:c r="F3794" s="13" t="s">
        <x:v>495</x:v>
      </x:c>
      <x:c r="G3794" s="13" t="s">
        <x:v>7111</x:v>
      </x:c>
      <x:c r="H3794" s="25" t="s">
        <x:v>927</x:v>
      </x:c>
      <x:c r="I3794" s="14">
        <x:v>25</x:v>
      </x:c>
    </x:row>
    <x:row r="3795" spans="1:9" ht="20.64999999999999857891">
      <x:c r="A3795" s="7" t="s">
        <x:v>4394</x:v>
      </x:c>
      <x:c r="B3795" s="7" t="s">
        <x:v>3599</x:v>
      </x:c>
      <x:c r="C3795" s="8" t="s">
        <x:v>82</x:v>
      </x:c>
      <x:c r="D3795" s="8" t="s">
        <x:v>2095</x:v>
      </x:c>
      <x:c r="E3795" s="8" t="s">
        <x:v>543</x:v>
      </x:c>
      <x:c r="F3795" s="8" t="s">
        <x:v>495</x:v>
      </x:c>
      <x:c r="G3795" s="8" t="s">
        <x:v>7111</x:v>
      </x:c>
      <x:c r="H3795" s="8" t="s">
        <x:v>118</x:v>
      </x:c>
      <x:c r="I3795" s="9">
        <x:v>130200</x:v>
      </x:c>
    </x:row>
    <x:row r="3796" spans="1:9" ht="20.64999999999999857891">
      <x:c r="A3796" s="7" t="s">
        <x:v>4394</x:v>
      </x:c>
      <x:c r="B3796" s="7" t="s">
        <x:v>646</x:v>
      </x:c>
      <x:c r="C3796" s="8" t="s">
        <x:v>82</x:v>
      </x:c>
      <x:c r="D3796" s="8" t="s">
        <x:v>79</x:v>
      </x:c>
      <x:c r="E3796" s="8" t="s">
        <x:v>543</x:v>
      </x:c>
      <x:c r="F3796" s="8" t="s">
        <x:v>495</x:v>
      </x:c>
      <x:c r="G3796" s="8" t="s">
        <x:v>7111</x:v>
      </x:c>
      <x:c r="H3796" s="8" t="s">
        <x:v>118</x:v>
      </x:c>
      <x:c r="I3796" s="9">
        <x:v>130200</x:v>
      </x:c>
    </x:row>
    <x:row r="3797" spans="1:9" ht="20.64999999999999857891">
      <x:c r="A3797" s="7" t="s">
        <x:v>4394</x:v>
      </x:c>
      <x:c r="B3797" s="7" t="s">
        <x:v>2645</x:v>
      </x:c>
      <x:c r="C3797" s="8" t="s">
        <x:v>82</x:v>
      </x:c>
      <x:c r="D3797" s="8" t="s">
        <x:v>2146</x:v>
      </x:c>
      <x:c r="E3797" s="8" t="s">
        <x:v>543</x:v>
      </x:c>
      <x:c r="F3797" s="8" t="s">
        <x:v>495</x:v>
      </x:c>
      <x:c r="G3797" s="8" t="s">
        <x:v>7111</x:v>
      </x:c>
      <x:c r="H3797" s="8" t="s">
        <x:v>118</x:v>
      </x:c>
      <x:c r="I3797" s="9">
        <x:v>130200</x:v>
      </x:c>
    </x:row>
    <x:row r="3798" spans="1:9" ht="20.64999999999999857891">
      <x:c r="A3798" s="7" t="s">
        <x:v>4394</x:v>
      </x:c>
      <x:c r="B3798" s="7" t="s">
        <x:v>662</x:v>
      </x:c>
      <x:c r="C3798" s="8" t="s">
        <x:v>82</x:v>
      </x:c>
      <x:c r="D3798" s="8" t="s">
        <x:v>51</x:v>
      </x:c>
      <x:c r="E3798" s="8" t="s">
        <x:v>543</x:v>
      </x:c>
      <x:c r="F3798" s="8" t="s">
        <x:v>495</x:v>
      </x:c>
      <x:c r="G3798" s="8" t="s">
        <x:v>7111</x:v>
      </x:c>
      <x:c r="H3798" s="8" t="s">
        <x:v>118</x:v>
      </x:c>
      <x:c r="I3798" s="9">
        <x:v>198000</x:v>
      </x:c>
    </x:row>
    <x:row r="3799" spans="1:9" ht="20.64999999999999857891">
      <x:c r="A3799" s="7" t="s">
        <x:v>4394</x:v>
      </x:c>
      <x:c r="B3799" s="7" t="s">
        <x:v>2579</x:v>
      </x:c>
      <x:c r="C3799" s="8" t="s">
        <x:v>82</x:v>
      </x:c>
      <x:c r="D3799" s="8" t="s">
        <x:v>844</x:v>
      </x:c>
      <x:c r="E3799" s="8" t="s">
        <x:v>543</x:v>
      </x:c>
      <x:c r="F3799" s="8" t="s">
        <x:v>495</x:v>
      </x:c>
      <x:c r="G3799" s="8" t="s">
        <x:v>7111</x:v>
      </x:c>
      <x:c r="H3799" s="8" t="s">
        <x:v>118</x:v>
      </x:c>
      <x:c r="I3799" s="9">
        <x:v>198000</x:v>
      </x:c>
    </x:row>
    <x:row r="3800" spans="1:9" ht="20.64999999999999857891">
      <x:c r="A3800" s="7" t="s">
        <x:v>4394</x:v>
      </x:c>
      <x:c r="B3800" s="7" t="s">
        <x:v>2022</x:v>
      </x:c>
      <x:c r="C3800" s="8" t="s">
        <x:v>82</x:v>
      </x:c>
      <x:c r="D3800" s="8" t="s">
        <x:v>2416</x:v>
      </x:c>
      <x:c r="E3800" s="8" t="s">
        <x:v>543</x:v>
      </x:c>
      <x:c r="F3800" s="8" t="s">
        <x:v>495</x:v>
      </x:c>
      <x:c r="G3800" s="8" t="s">
        <x:v>7111</x:v>
      </x:c>
      <x:c r="H3800" s="8" t="s">
        <x:v>118</x:v>
      </x:c>
      <x:c r="I3800" s="9">
        <x:v>198000</x:v>
      </x:c>
    </x:row>
    <x:row r="3801" spans="1:9" ht="20.64999999999999857891">
      <x:c r="A3801" s="7" t="s">
        <x:v>4394</x:v>
      </x:c>
      <x:c r="B3801" s="7" t="s">
        <x:v>2622</x:v>
      </x:c>
      <x:c r="C3801" s="8" t="s">
        <x:v>82</x:v>
      </x:c>
      <x:c r="D3801" s="8" t="s">
        <x:v>32</x:v>
      </x:c>
      <x:c r="E3801" s="8" t="s">
        <x:v>543</x:v>
      </x:c>
      <x:c r="F3801" s="8" t="s">
        <x:v>495</x:v>
      </x:c>
      <x:c r="G3801" s="8" t="s">
        <x:v>7111</x:v>
      </x:c>
      <x:c r="H3801" s="8" t="s">
        <x:v>118</x:v>
      </x:c>
      <x:c r="I3801" s="9">
        <x:v>267100</x:v>
      </x:c>
    </x:row>
    <x:row r="3802" spans="1:9" ht="20.64999999999999857891">
      <x:c r="A3802" s="7" t="s">
        <x:v>4394</x:v>
      </x:c>
      <x:c r="B3802" s="7" t="s">
        <x:v>653</x:v>
      </x:c>
      <x:c r="C3802" s="8" t="s">
        <x:v>82</x:v>
      </x:c>
      <x:c r="D3802" s="8" t="s">
        <x:v>2417</x:v>
      </x:c>
      <x:c r="E3802" s="8" t="s">
        <x:v>543</x:v>
      </x:c>
      <x:c r="F3802" s="8" t="s">
        <x:v>495</x:v>
      </x:c>
      <x:c r="G3802" s="8" t="s">
        <x:v>7111</x:v>
      </x:c>
      <x:c r="H3802" s="8" t="s">
        <x:v>118</x:v>
      </x:c>
      <x:c r="I3802" s="9">
        <x:v>267100</x:v>
      </x:c>
    </x:row>
    <x:row r="3803" spans="1:9" ht="20.64999999999999857891">
      <x:c r="A3803" s="7" t="s">
        <x:v>4394</x:v>
      </x:c>
      <x:c r="B3803" s="7" t="s">
        <x:v>6064</x:v>
      </x:c>
      <x:c r="C3803" s="8" t="s">
        <x:v>82</x:v>
      </x:c>
      <x:c r="D3803" s="8" t="s">
        <x:v>812</x:v>
      </x:c>
      <x:c r="E3803" s="8" t="s">
        <x:v>543</x:v>
      </x:c>
      <x:c r="F3803" s="8" t="s">
        <x:v>495</x:v>
      </x:c>
      <x:c r="G3803" s="8" t="s">
        <x:v>7111</x:v>
      </x:c>
      <x:c r="H3803" s="8" t="s">
        <x:v>118</x:v>
      </x:c>
      <x:c r="I3803" s="9">
        <x:v>267100</x:v>
      </x:c>
    </x:row>
    <x:row r="3804" spans="1:9" ht="20.64999999999999857891">
      <x:c r="A3804" s="7" t="s">
        <x:v>4394</x:v>
      </x:c>
      <x:c r="B3804" s="7" t="s">
        <x:v>2491</x:v>
      </x:c>
      <x:c r="C3804" s="8" t="s">
        <x:v>82</x:v>
      </x:c>
      <x:c r="D3804" s="8" t="s">
        <x:v>2425</x:v>
      </x:c>
      <x:c r="E3804" s="8" t="s">
        <x:v>543</x:v>
      </x:c>
      <x:c r="F3804" s="8" t="s">
        <x:v>495</x:v>
      </x:c>
      <x:c r="G3804" s="8" t="s">
        <x:v>7111</x:v>
      </x:c>
      <x:c r="H3804" s="8" t="s">
        <x:v>118</x:v>
      </x:c>
      <x:c r="I3804" s="9">
        <x:v>601100</x:v>
      </x:c>
    </x:row>
    <x:row r="3805" spans="1:9" ht="20.64999999999999857891">
      <x:c r="A3805" s="7" t="s">
        <x:v>4394</x:v>
      </x:c>
      <x:c r="B3805" s="7" t="s">
        <x:v>2503</x:v>
      </x:c>
      <x:c r="C3805" s="8" t="s">
        <x:v>82</x:v>
      </x:c>
      <x:c r="D3805" s="8" t="s">
        <x:v>2365</x:v>
      </x:c>
      <x:c r="E3805" s="8" t="s">
        <x:v>543</x:v>
      </x:c>
      <x:c r="F3805" s="8" t="s">
        <x:v>495</x:v>
      </x:c>
      <x:c r="G3805" s="8" t="s">
        <x:v>7111</x:v>
      </x:c>
      <x:c r="H3805" s="8" t="s">
        <x:v>118</x:v>
      </x:c>
      <x:c r="I3805" s="9">
        <x:v>601100</x:v>
      </x:c>
    </x:row>
    <x:row r="3806" spans="1:9" ht="20.64999999999999857891">
      <x:c r="A3806" s="7" t="s">
        <x:v>4394</x:v>
      </x:c>
      <x:c r="B3806" s="7" t="s">
        <x:v>3256</x:v>
      </x:c>
      <x:c r="C3806" s="8" t="s">
        <x:v>82</x:v>
      </x:c>
      <x:c r="D3806" s="8" t="s">
        <x:v>45</x:v>
      </x:c>
      <x:c r="E3806" s="8" t="s">
        <x:v>543</x:v>
      </x:c>
      <x:c r="F3806" s="8" t="s">
        <x:v>495</x:v>
      </x:c>
      <x:c r="G3806" s="8" t="s">
        <x:v>7111</x:v>
      </x:c>
      <x:c r="H3806" s="8" t="s">
        <x:v>118</x:v>
      </x:c>
      <x:c r="I3806" s="9">
        <x:v>701400</x:v>
      </x:c>
    </x:row>
    <x:row r="3807" spans="1:9" ht="20.64999999999999857891">
      <x:c r="A3807" s="7" t="s">
        <x:v>4394</x:v>
      </x:c>
      <x:c r="B3807" s="7" t="s">
        <x:v>1866</x:v>
      </x:c>
      <x:c r="C3807" s="8" t="s">
        <x:v>82</x:v>
      </x:c>
      <x:c r="D3807" s="8" t="s">
        <x:v>100</x:v>
      </x:c>
      <x:c r="E3807" s="8" t="s">
        <x:v>543</x:v>
      </x:c>
      <x:c r="F3807" s="8" t="s">
        <x:v>495</x:v>
      </x:c>
      <x:c r="G3807" s="8" t="s">
        <x:v>7111</x:v>
      </x:c>
      <x:c r="H3807" s="8" t="s">
        <x:v>118</x:v>
      </x:c>
      <x:c r="I3807" s="9">
        <x:v>701400</x:v>
      </x:c>
    </x:row>
    <x:row r="3808" spans="1:9" ht="20.64999999999999857891">
      <x:c r="A3808" s="7" t="s">
        <x:v>4394</x:v>
      </x:c>
      <x:c r="B3808" s="7" t="s">
        <x:v>2510</x:v>
      </x:c>
      <x:c r="C3808" s="8" t="s">
        <x:v>82</x:v>
      </x:c>
      <x:c r="D3808" s="8" t="s">
        <x:v>2292</x:v>
      </x:c>
      <x:c r="E3808" s="8" t="s">
        <x:v>543</x:v>
      </x:c>
      <x:c r="F3808" s="8" t="s">
        <x:v>495</x:v>
      </x:c>
      <x:c r="G3808" s="8" t="s">
        <x:v>7111</x:v>
      </x:c>
      <x:c r="H3808" s="8" t="s">
        <x:v>118</x:v>
      </x:c>
      <x:c r="I3808" s="9">
        <x:v>30300</x:v>
      </x:c>
    </x:row>
    <x:row r="3809" spans="1:9" ht="20.64999999999999857891">
      <x:c r="A3809" s="7" t="s">
        <x:v>4394</x:v>
      </x:c>
      <x:c r="B3809" s="7" t="s">
        <x:v>682</x:v>
      </x:c>
      <x:c r="C3809" s="8" t="s">
        <x:v>82</x:v>
      </x:c>
      <x:c r="D3809" s="8" t="s">
        <x:v>855</x:v>
      </x:c>
      <x:c r="E3809" s="8" t="s">
        <x:v>543</x:v>
      </x:c>
      <x:c r="F3809" s="8" t="s">
        <x:v>495</x:v>
      </x:c>
      <x:c r="G3809" s="8" t="s">
        <x:v>7111</x:v>
      </x:c>
      <x:c r="H3809" s="8" t="s">
        <x:v>118</x:v>
      </x:c>
      <x:c r="I3809" s="9">
        <x:v>43100</x:v>
      </x:c>
    </x:row>
    <x:row r="3810" spans="1:9" ht="20.64999999999999857891">
      <x:c r="A3810" s="7" t="s">
        <x:v>4394</x:v>
      </x:c>
      <x:c r="B3810" s="7" t="s">
        <x:v>3071</x:v>
      </x:c>
      <x:c r="C3810" s="8" t="s">
        <x:v>82</x:v>
      </x:c>
      <x:c r="D3810" s="8" t="s">
        <x:v>25</x:v>
      </x:c>
      <x:c r="E3810" s="8" t="s">
        <x:v>543</x:v>
      </x:c>
      <x:c r="F3810" s="8" t="s">
        <x:v>495</x:v>
      </x:c>
      <x:c r="G3810" s="8" t="s">
        <x:v>7111</x:v>
      </x:c>
      <x:c r="H3810" s="8" t="s">
        <x:v>118</x:v>
      </x:c>
      <x:c r="I3810" s="9">
        <x:v>43100</x:v>
      </x:c>
    </x:row>
    <x:row r="3811" spans="1:9" ht="20.64999999999999857891">
      <x:c r="A3811" s="7" t="s">
        <x:v>4394</x:v>
      </x:c>
      <x:c r="B3811" s="7" t="s">
        <x:v>6177</x:v>
      </x:c>
      <x:c r="C3811" s="8" t="s">
        <x:v>82</x:v>
      </x:c>
      <x:c r="D3811" s="8" t="s">
        <x:v>857</x:v>
      </x:c>
      <x:c r="E3811" s="8" t="s">
        <x:v>543</x:v>
      </x:c>
      <x:c r="F3811" s="8" t="s">
        <x:v>495</x:v>
      </x:c>
      <x:c r="G3811" s="8" t="s">
        <x:v>7111</x:v>
      </x:c>
      <x:c r="H3811" s="8" t="s">
        <x:v>118</x:v>
      </x:c>
      <x:c r="I3811" s="9">
        <x:v>53700</x:v>
      </x:c>
    </x:row>
    <x:row r="3812" spans="1:9" ht="20.64999999999999857891">
      <x:c r="A3812" s="7" t="s">
        <x:v>4394</x:v>
      </x:c>
      <x:c r="B3812" s="7" t="s">
        <x:v>640</x:v>
      </x:c>
      <x:c r="C3812" s="8" t="s">
        <x:v>82</x:v>
      </x:c>
      <x:c r="D3812" s="8" t="s">
        <x:v>2170</x:v>
      </x:c>
      <x:c r="E3812" s="8" t="s">
        <x:v>543</x:v>
      </x:c>
      <x:c r="F3812" s="8" t="s">
        <x:v>495</x:v>
      </x:c>
      <x:c r="G3812" s="8" t="s">
        <x:v>7111</x:v>
      </x:c>
      <x:c r="H3812" s="8" t="s">
        <x:v>118</x:v>
      </x:c>
      <x:c r="I3812" s="9">
        <x:v>53700</x:v>
      </x:c>
    </x:row>
    <x:row r="3813" spans="1:9" ht="20.64999999999999857891">
      <x:c r="A3813" s="7" t="s">
        <x:v>4394</x:v>
      </x:c>
      <x:c r="B3813" s="7" t="s">
        <x:v>1690</x:v>
      </x:c>
      <x:c r="C3813" s="8" t="s">
        <x:v>82</x:v>
      </x:c>
      <x:c r="D3813" s="8" t="s">
        <x:v>845</x:v>
      </x:c>
      <x:c r="E3813" s="8" t="s">
        <x:v>543</x:v>
      </x:c>
      <x:c r="F3813" s="8" t="s">
        <x:v>495</x:v>
      </x:c>
      <x:c r="G3813" s="8" t="s">
        <x:v>7111</x:v>
      </x:c>
      <x:c r="H3813" s="8" t="s">
        <x:v>118</x:v>
      </x:c>
      <x:c r="I3813" s="9">
        <x:v>73700</x:v>
      </x:c>
    </x:row>
    <x:row r="3814" spans="1:9" ht="20.64999999999999857891">
      <x:c r="A3814" s="7" t="s">
        <x:v>4394</x:v>
      </x:c>
      <x:c r="B3814" s="7" t="s">
        <x:v>2651</x:v>
      </x:c>
      <x:c r="C3814" s="8" t="s">
        <x:v>82</x:v>
      </x:c>
      <x:c r="D3814" s="8" t="s">
        <x:v>1342</x:v>
      </x:c>
      <x:c r="E3814" s="8" t="s">
        <x:v>543</x:v>
      </x:c>
      <x:c r="F3814" s="8" t="s">
        <x:v>495</x:v>
      </x:c>
      <x:c r="G3814" s="8" t="s">
        <x:v>7111</x:v>
      </x:c>
      <x:c r="H3814" s="8" t="s">
        <x:v>118</x:v>
      </x:c>
      <x:c r="I3814" s="9">
        <x:v>73700</x:v>
      </x:c>
    </x:row>
    <x:row r="3815" spans="1:9" ht="20.64999999999999857891">
      <x:c r="A3815" s="7" t="s">
        <x:v>4394</x:v>
      </x:c>
      <x:c r="B3815" s="7" t="s">
        <x:v>6444</x:v>
      </x:c>
      <x:c r="C3815" s="8" t="s">
        <x:v>82</x:v>
      </x:c>
      <x:c r="D3815" s="8" t="s">
        <x:v>1382</x:v>
      </x:c>
      <x:c r="E3815" s="8" t="s">
        <x:v>543</x:v>
      </x:c>
      <x:c r="F3815" s="8" t="s">
        <x:v>495</x:v>
      </x:c>
      <x:c r="G3815" s="8" t="s">
        <x:v>7111</x:v>
      </x:c>
      <x:c r="H3815" s="8" t="s">
        <x:v>118</x:v>
      </x:c>
      <x:c r="I3815" s="9">
        <x:v>73700</x:v>
      </x:c>
    </x:row>
    <x:row r="3816" spans="1:9" ht="20.64999999999999857891">
      <x:c r="A3816" s="7" t="s">
        <x:v>4394</x:v>
      </x:c>
      <x:c r="B3816" s="7" t="s">
        <x:v>1136</x:v>
      </x:c>
      <x:c r="C3816" s="8" t="s">
        <x:v>82</x:v>
      </x:c>
      <x:c r="D3816" s="8" t="s">
        <x:v>23</x:v>
      </x:c>
      <x:c r="E3816" s="8" t="s">
        <x:v>543</x:v>
      </x:c>
      <x:c r="F3816" s="8" t="s">
        <x:v>495</x:v>
      </x:c>
      <x:c r="G3816" s="8" t="s">
        <x:v>7111</x:v>
      </x:c>
      <x:c r="H3816" s="8" t="s">
        <x:v>118</x:v>
      </x:c>
      <x:c r="I3816" s="9">
        <x:v>91300</x:v>
      </x:c>
    </x:row>
    <x:row r="3817" spans="1:9" ht="20.64999999999999857891">
      <x:c r="A3817" s="7" t="s">
        <x:v>4394</x:v>
      </x:c>
      <x:c r="B3817" s="7" t="s">
        <x:v>1873</x:v>
      </x:c>
      <x:c r="C3817" s="8" t="s">
        <x:v>82</x:v>
      </x:c>
      <x:c r="D3817" s="8" t="s">
        <x:v>2111</x:v>
      </x:c>
      <x:c r="E3817" s="8" t="s">
        <x:v>543</x:v>
      </x:c>
      <x:c r="F3817" s="8" t="s">
        <x:v>495</x:v>
      </x:c>
      <x:c r="G3817" s="8" t="s">
        <x:v>7111</x:v>
      </x:c>
      <x:c r="H3817" s="8" t="s">
        <x:v>118</x:v>
      </x:c>
      <x:c r="I3817" s="9">
        <x:v>91300</x:v>
      </x:c>
    </x:row>
    <x:row r="3818" spans="1:9" ht="20.64999999999999857891">
      <x:c r="A3818" s="7" t="s">
        <x:v>4394</x:v>
      </x:c>
      <x:c r="B3818" s="7" t="s">
        <x:v>647</x:v>
      </x:c>
      <x:c r="C3818" s="8" t="s">
        <x:v>82</x:v>
      </x:c>
      <x:c r="D3818" s="8" t="s">
        <x:v>2340</x:v>
      </x:c>
      <x:c r="E3818" s="8" t="s">
        <x:v>543</x:v>
      </x:c>
      <x:c r="F3818" s="8" t="s">
        <x:v>495</x:v>
      </x:c>
      <x:c r="G3818" s="8" t="s">
        <x:v>7111</x:v>
      </x:c>
      <x:c r="H3818" s="8" t="s">
        <x:v>118</x:v>
      </x:c>
      <x:c r="I3818" s="9">
        <x:v>91300</x:v>
      </x:c>
    </x:row>
    <x:row r="3819" spans="1:9" ht="20.64999999999999857891">
      <x:c r="A3819" s="7" t="s">
        <x:v>4394</x:v>
      </x:c>
      <x:c r="B3819" s="7" t="s">
        <x:v>6094</x:v>
      </x:c>
      <x:c r="C3819" s="8" t="s">
        <x:v>82</x:v>
      </x:c>
      <x:c r="D3819" s="8" t="s">
        <x:v>2164</x:v>
      </x:c>
      <x:c r="E3819" s="8" t="s">
        <x:v>543</x:v>
      </x:c>
      <x:c r="F3819" s="8" t="s">
        <x:v>495</x:v>
      </x:c>
      <x:c r="G3819" s="8" t="s">
        <x:v>7111</x:v>
      </x:c>
      <x:c r="H3819" s="8" t="s">
        <x:v>118</x:v>
      </x:c>
      <x:c r="I3819" s="9">
        <x:v>113500</x:v>
      </x:c>
    </x:row>
    <x:row r="3820" spans="1:9" ht="20.64999999999999857891">
      <x:c r="A3820" s="7" t="s">
        <x:v>4593</x:v>
      </x:c>
      <x:c r="B3820" s="7" t="s">
        <x:v>2710</x:v>
      </x:c>
      <x:c r="C3820" s="8" t="s">
        <x:v>2094</x:v>
      </x:c>
      <x:c r="D3820" s="8" t="s">
        <x:v>939</x:v>
      </x:c>
      <x:c r="E3820" s="8" t="s">
        <x:v>543</x:v>
      </x:c>
      <x:c r="F3820" s="8" t="s">
        <x:v>495</x:v>
      </x:c>
      <x:c r="G3820" s="8" t="s">
        <x:v>7111</x:v>
      </x:c>
      <x:c r="H3820" s="8" t="s">
        <x:v>118</x:v>
      </x:c>
      <x:c r="I3820" s="9">
        <x:v>6900</x:v>
      </x:c>
    </x:row>
    <x:row r="3821" spans="1:9" ht="20.64999999999999857891">
      <x:c r="A3821" s="7" t="s">
        <x:v>4593</x:v>
      </x:c>
      <x:c r="B3821" s="7" t="s">
        <x:v>1641</x:v>
      </x:c>
      <x:c r="C3821" s="8" t="s">
        <x:v>2094</x:v>
      </x:c>
      <x:c r="D3821" s="8" t="s">
        <x:v>940</x:v>
      </x:c>
      <x:c r="E3821" s="8" t="s">
        <x:v>543</x:v>
      </x:c>
      <x:c r="F3821" s="8" t="s">
        <x:v>495</x:v>
      </x:c>
      <x:c r="G3821" s="8" t="s">
        <x:v>7111</x:v>
      </x:c>
      <x:c r="H3821" s="8" t="s">
        <x:v>118</x:v>
      </x:c>
      <x:c r="I3821" s="9">
        <x:v>8670</x:v>
      </x:c>
    </x:row>
    <x:row r="3822" spans="1:9" ht="20.64999999999999857891">
      <x:c r="A3822" s="7" t="s">
        <x:v>4593</x:v>
      </x:c>
      <x:c r="B3822" s="7" t="s">
        <x:v>3577</x:v>
      </x:c>
      <x:c r="C3822" s="8" t="s">
        <x:v>2094</x:v>
      </x:c>
      <x:c r="D3822" s="8" t="s">
        <x:v>116</x:v>
      </x:c>
      <x:c r="E3822" s="8" t="s">
        <x:v>543</x:v>
      </x:c>
      <x:c r="F3822" s="8" t="s">
        <x:v>495</x:v>
      </x:c>
      <x:c r="G3822" s="8" t="s">
        <x:v>7111</x:v>
      </x:c>
      <x:c r="H3822" s="8" t="s">
        <x:v>118</x:v>
      </x:c>
      <x:c r="I3822" s="9">
        <x:v>13620</x:v>
      </x:c>
    </x:row>
    <x:row r="3823" spans="1:9" ht="20.64999999999999857891">
      <x:c r="A3823" s="7" t="s">
        <x:v>4593</x:v>
      </x:c>
      <x:c r="B3823" s="7" t="s">
        <x:v>2581</x:v>
      </x:c>
      <x:c r="C3823" s="8" t="s">
        <x:v>2094</x:v>
      </x:c>
      <x:c r="D3823" s="8" t="s">
        <x:v>932</x:v>
      </x:c>
      <x:c r="E3823" s="8" t="s">
        <x:v>543</x:v>
      </x:c>
      <x:c r="F3823" s="8" t="s">
        <x:v>495</x:v>
      </x:c>
      <x:c r="G3823" s="8" t="s">
        <x:v>7111</x:v>
      </x:c>
      <x:c r="H3823" s="8" t="s">
        <x:v>118</x:v>
      </x:c>
      <x:c r="I3823" s="9">
        <x:v>31910</x:v>
      </x:c>
    </x:row>
    <x:row r="3824" spans="1:9" ht="20.64999999999999857891">
      <x:c r="A3824" s="7" t="s">
        <x:v>4593</x:v>
      </x:c>
      <x:c r="B3824" s="7" t="s">
        <x:v>8191</x:v>
      </x:c>
      <x:c r="C3824" s="8" t="s">
        <x:v>2094</x:v>
      </x:c>
      <x:c r="D3824" s="8" t="s">
        <x:v>902</x:v>
      </x:c>
      <x:c r="E3824" s="8" t="s">
        <x:v>543</x:v>
      </x:c>
      <x:c r="F3824" s="8" t="s">
        <x:v>495</x:v>
      </x:c>
      <x:c r="G3824" s="8" t="s">
        <x:v>7111</x:v>
      </x:c>
      <x:c r="H3824" s="8" t="s">
        <x:v>118</x:v>
      </x:c>
      <x:c r="I3824" s="9">
        <x:v>46670</x:v>
      </x:c>
    </x:row>
    <x:row r="3825" spans="1:9" ht="20.64999999999999857891">
      <x:c r="A3825" s="7" t="s">
        <x:v>4593</x:v>
      </x:c>
      <x:c r="B3825" s="7" t="s">
        <x:v>8229</x:v>
      </x:c>
      <x:c r="C3825" s="8" t="s">
        <x:v>2094</x:v>
      </x:c>
      <x:c r="D3825" s="8" t="s">
        <x:v>459</x:v>
      </x:c>
      <x:c r="E3825" s="8" t="s">
        <x:v>543</x:v>
      </x:c>
      <x:c r="F3825" s="8" t="s">
        <x:v>495</x:v>
      </x:c>
      <x:c r="G3825" s="8" t="s">
        <x:v>7111</x:v>
      </x:c>
      <x:c r="H3825" s="8" t="s">
        <x:v>118</x:v>
      </x:c>
      <x:c r="I3825" s="9">
        <x:v>99030</x:v>
      </x:c>
    </x:row>
    <x:row r="3826" spans="1:9" ht="20.64999999999999857891">
      <x:c r="A3826" s="7" t="s">
        <x:v>4593</x:v>
      </x:c>
      <x:c r="B3826" s="7" t="s">
        <x:v>2535</x:v>
      </x:c>
      <x:c r="C3826" s="8" t="s">
        <x:v>3477</x:v>
      </x:c>
      <x:c r="D3826" s="8" t="s">
        <x:v>951</x:v>
      </x:c>
      <x:c r="E3826" s="8" t="s">
        <x:v>543</x:v>
      </x:c>
      <x:c r="F3826" s="8" t="s">
        <x:v>495</x:v>
      </x:c>
      <x:c r="G3826" s="8" t="s">
        <x:v>7111</x:v>
      </x:c>
      <x:c r="H3826" s="8" t="s">
        <x:v>118</x:v>
      </x:c>
      <x:c r="I3826" s="9">
        <x:v>2640</x:v>
      </x:c>
    </x:row>
    <x:row r="3827" spans="1:9" ht="20.64999999999999857891">
      <x:c r="A3827" s="7" t="s">
        <x:v>4593</x:v>
      </x:c>
      <x:c r="B3827" s="7" t="s">
        <x:v>3576</x:v>
      </x:c>
      <x:c r="C3827" s="8" t="s">
        <x:v>3477</x:v>
      </x:c>
      <x:c r="D3827" s="8" t="s">
        <x:v>947</x:v>
      </x:c>
      <x:c r="E3827" s="8" t="s">
        <x:v>543</x:v>
      </x:c>
      <x:c r="F3827" s="8" t="s">
        <x:v>495</x:v>
      </x:c>
      <x:c r="G3827" s="8" t="s">
        <x:v>7111</x:v>
      </x:c>
      <x:c r="H3827" s="8" t="s">
        <x:v>118</x:v>
      </x:c>
      <x:c r="I3827" s="9">
        <x:v>3820</x:v>
      </x:c>
    </x:row>
    <x:row r="3828" spans="1:9" ht="20.64999999999999857891">
      <x:c r="A3828" s="7" t="s">
        <x:v>4593</x:v>
      </x:c>
      <x:c r="B3828" s="7" t="s">
        <x:v>3591</x:v>
      </x:c>
      <x:c r="C3828" s="8" t="s">
        <x:v>3477</x:v>
      </x:c>
      <x:c r="D3828" s="8" t="s">
        <x:v>922</x:v>
      </x:c>
      <x:c r="E3828" s="8" t="s">
        <x:v>543</x:v>
      </x:c>
      <x:c r="F3828" s="8" t="s">
        <x:v>495</x:v>
      </x:c>
      <x:c r="G3828" s="8" t="s">
        <x:v>7111</x:v>
      </x:c>
      <x:c r="H3828" s="8" t="s">
        <x:v>118</x:v>
      </x:c>
      <x:c r="I3828" s="9">
        <x:v>5930</x:v>
      </x:c>
    </x:row>
    <x:row r="3829" spans="1:9" ht="20.64999999999999857891">
      <x:c r="A3829" s="7" t="s">
        <x:v>4593</x:v>
      </x:c>
      <x:c r="B3829" s="7" t="s">
        <x:v>1650</x:v>
      </x:c>
      <x:c r="C3829" s="8" t="s">
        <x:v>3477</x:v>
      </x:c>
      <x:c r="D3829" s="8" t="s">
        <x:v>939</x:v>
      </x:c>
      <x:c r="E3829" s="8" t="s">
        <x:v>543</x:v>
      </x:c>
      <x:c r="F3829" s="8" t="s">
        <x:v>495</x:v>
      </x:c>
      <x:c r="G3829" s="8" t="s">
        <x:v>7111</x:v>
      </x:c>
      <x:c r="H3829" s="8" t="s">
        <x:v>118</x:v>
      </x:c>
      <x:c r="I3829" s="9">
        <x:v>9930</x:v>
      </x:c>
    </x:row>
    <x:row r="3830" spans="1:9" ht="20.64999999999999857891">
      <x:c r="A3830" s="7" t="s">
        <x:v>4593</x:v>
      </x:c>
      <x:c r="B3830" s="7" t="s">
        <x:v>6301</x:v>
      </x:c>
      <x:c r="C3830" s="8" t="s">
        <x:v>3477</x:v>
      </x:c>
      <x:c r="D3830" s="8" t="s">
        <x:v>940</x:v>
      </x:c>
      <x:c r="E3830" s="8" t="s">
        <x:v>543</x:v>
      </x:c>
      <x:c r="F3830" s="8" t="s">
        <x:v>495</x:v>
      </x:c>
      <x:c r="G3830" s="8" t="s">
        <x:v>7111</x:v>
      </x:c>
      <x:c r="H3830" s="8" t="s">
        <x:v>118</x:v>
      </x:c>
      <x:c r="I3830" s="9">
        <x:v>12600</x:v>
      </x:c>
    </x:row>
    <x:row r="3831" spans="1:9" ht="20.64999999999999857891">
      <x:c r="A3831" s="7" t="s">
        <x:v>4593</x:v>
      </x:c>
      <x:c r="B3831" s="7" t="s">
        <x:v>2551</x:v>
      </x:c>
      <x:c r="C3831" s="8" t="s">
        <x:v>3477</x:v>
      </x:c>
      <x:c r="D3831" s="8" t="s">
        <x:v>116</x:v>
      </x:c>
      <x:c r="E3831" s="8" t="s">
        <x:v>543</x:v>
      </x:c>
      <x:c r="F3831" s="8" t="s">
        <x:v>495</x:v>
      </x:c>
      <x:c r="G3831" s="8" t="s">
        <x:v>7111</x:v>
      </x:c>
      <x:c r="H3831" s="8" t="s">
        <x:v>118</x:v>
      </x:c>
      <x:c r="I3831" s="9">
        <x:v>18810</x:v>
      </x:c>
    </x:row>
    <x:row r="3832" spans="1:9" ht="20.64999999999999857891">
      <x:c r="A3832" s="7" t="s">
        <x:v>4593</x:v>
      </x:c>
      <x:c r="B3832" s="7" t="s">
        <x:v>4502</x:v>
      </x:c>
      <x:c r="C3832" s="8" t="s">
        <x:v>3477</x:v>
      </x:c>
      <x:c r="D3832" s="8" t="s">
        <x:v>932</x:v>
      </x:c>
      <x:c r="E3832" s="8" t="s">
        <x:v>543</x:v>
      </x:c>
      <x:c r="F3832" s="8" t="s">
        <x:v>495</x:v>
      </x:c>
      <x:c r="G3832" s="8" t="s">
        <x:v>7111</x:v>
      </x:c>
      <x:c r="H3832" s="8" t="s">
        <x:v>118</x:v>
      </x:c>
      <x:c r="I3832" s="9">
        <x:v>43490</x:v>
      </x:c>
    </x:row>
    <x:row r="3833" spans="1:9" ht="20.64999999999999857891">
      <x:c r="A3833" s="7" t="s">
        <x:v>4593</x:v>
      </x:c>
      <x:c r="B3833" s="7" t="s">
        <x:v>4497</x:v>
      </x:c>
      <x:c r="C3833" s="8" t="s">
        <x:v>3477</x:v>
      </x:c>
      <x:c r="D3833" s="8" t="s">
        <x:v>902</x:v>
      </x:c>
      <x:c r="E3833" s="8" t="s">
        <x:v>543</x:v>
      </x:c>
      <x:c r="F3833" s="8" t="s">
        <x:v>495</x:v>
      </x:c>
      <x:c r="G3833" s="8" t="s">
        <x:v>7111</x:v>
      </x:c>
      <x:c r="H3833" s="8" t="s">
        <x:v>118</x:v>
      </x:c>
      <x:c r="I3833" s="9">
        <x:v>84140</x:v>
      </x:c>
    </x:row>
    <x:row r="3834" spans="1:9" ht="20.64999999999999857891">
      <x:c r="A3834" s="7" t="s">
        <x:v>4593</x:v>
      </x:c>
      <x:c r="B3834" s="7" t="s">
        <x:v>8058</x:v>
      </x:c>
      <x:c r="C3834" s="8" t="s">
        <x:v>3477</x:v>
      </x:c>
      <x:c r="D3834" s="8" t="s">
        <x:v>459</x:v>
      </x:c>
      <x:c r="E3834" s="8" t="s">
        <x:v>543</x:v>
      </x:c>
      <x:c r="F3834" s="8" t="s">
        <x:v>495</x:v>
      </x:c>
      <x:c r="G3834" s="8" t="s">
        <x:v>7111</x:v>
      </x:c>
      <x:c r="H3834" s="8" t="s">
        <x:v>118</x:v>
      </x:c>
      <x:c r="I3834" s="9">
        <x:v>127310</x:v>
      </x:c>
    </x:row>
    <x:row r="3835" spans="1:9" ht="20.64999999999999857891">
      <x:c r="A3835" s="7" t="s">
        <x:v>4593</x:v>
      </x:c>
      <x:c r="B3835" s="7" t="s">
        <x:v>1960</x:v>
      </x:c>
      <x:c r="C3835" s="8" t="s">
        <x:v>1427</x:v>
      </x:c>
      <x:c r="D3835" s="8" t="s">
        <x:v>951</x:v>
      </x:c>
      <x:c r="E3835" s="8" t="s">
        <x:v>543</x:v>
      </x:c>
      <x:c r="F3835" s="8" t="s">
        <x:v>495</x:v>
      </x:c>
      <x:c r="G3835" s="8" t="s">
        <x:v>7111</x:v>
      </x:c>
      <x:c r="H3835" s="8" t="s">
        <x:v>118</x:v>
      </x:c>
      <x:c r="I3835" s="9">
        <x:v>3770</x:v>
      </x:c>
    </x:row>
    <x:row r="3836" spans="1:9" ht="20.64999999999999857891">
      <x:c r="A3836" s="7" t="s">
        <x:v>4593</x:v>
      </x:c>
      <x:c r="B3836" s="7" t="s">
        <x:v>1673</x:v>
      </x:c>
      <x:c r="C3836" s="8" t="s">
        <x:v>1427</x:v>
      </x:c>
      <x:c r="D3836" s="8" t="s">
        <x:v>947</x:v>
      </x:c>
      <x:c r="E3836" s="8" t="s">
        <x:v>543</x:v>
      </x:c>
      <x:c r="F3836" s="8" t="s">
        <x:v>495</x:v>
      </x:c>
      <x:c r="G3836" s="8" t="s">
        <x:v>7111</x:v>
      </x:c>
      <x:c r="H3836" s="8" t="s">
        <x:v>118</x:v>
      </x:c>
      <x:c r="I3836" s="9">
        <x:v>3770</x:v>
      </x:c>
    </x:row>
    <x:row r="3837" spans="1:9" ht="20.64999999999999857891">
      <x:c r="A3837" s="7" t="s">
        <x:v>4593</x:v>
      </x:c>
      <x:c r="B3837" s="7" t="s">
        <x:v>2492</x:v>
      </x:c>
      <x:c r="C3837" s="8" t="s">
        <x:v>1427</x:v>
      </x:c>
      <x:c r="D3837" s="8" t="s">
        <x:v>922</x:v>
      </x:c>
      <x:c r="E3837" s="8" t="s">
        <x:v>543</x:v>
      </x:c>
      <x:c r="F3837" s="8" t="s">
        <x:v>495</x:v>
      </x:c>
      <x:c r="G3837" s="8" t="s">
        <x:v>7111</x:v>
      </x:c>
      <x:c r="H3837" s="8" t="s">
        <x:v>118</x:v>
      </x:c>
      <x:c r="I3837" s="9">
        <x:v>3770</x:v>
      </x:c>
    </x:row>
    <x:row r="3838" spans="1:9" ht="20.64999999999999857891">
      <x:c r="A3838" s="7" t="s">
        <x:v>4593</x:v>
      </x:c>
      <x:c r="B3838" s="7" t="s">
        <x:v>2549</x:v>
      </x:c>
      <x:c r="C3838" s="8" t="s">
        <x:v>1427</x:v>
      </x:c>
      <x:c r="D3838" s="8" t="s">
        <x:v>939</x:v>
      </x:c>
      <x:c r="E3838" s="8" t="s">
        <x:v>543</x:v>
      </x:c>
      <x:c r="F3838" s="8" t="s">
        <x:v>495</x:v>
      </x:c>
      <x:c r="G3838" s="8" t="s">
        <x:v>7111</x:v>
      </x:c>
      <x:c r="H3838" s="8" t="s">
        <x:v>118</x:v>
      </x:c>
      <x:c r="I3838" s="9">
        <x:v>5330</x:v>
      </x:c>
    </x:row>
    <x:row r="3839" spans="1:9" ht="20.64999999999999857891">
      <x:c r="A3839" s="7" t="s">
        <x:v>4593</x:v>
      </x:c>
      <x:c r="B3839" s="7" t="s">
        <x:v>1819</x:v>
      </x:c>
      <x:c r="C3839" s="8" t="s">
        <x:v>1427</x:v>
      </x:c>
      <x:c r="D3839" s="8" t="s">
        <x:v>940</x:v>
      </x:c>
      <x:c r="E3839" s="8" t="s">
        <x:v>543</x:v>
      </x:c>
      <x:c r="F3839" s="8" t="s">
        <x:v>495</x:v>
      </x:c>
      <x:c r="G3839" s="8" t="s">
        <x:v>7111</x:v>
      </x:c>
      <x:c r="H3839" s="8" t="s">
        <x:v>118</x:v>
      </x:c>
      <x:c r="I3839" s="9">
        <x:v>6590</x:v>
      </x:c>
    </x:row>
    <x:row r="3840" spans="1:9" ht="20.64999999999999857891">
      <x:c r="A3840" s="7" t="s">
        <x:v>4593</x:v>
      </x:c>
      <x:c r="B3840" s="7" t="s">
        <x:v>1676</x:v>
      </x:c>
      <x:c r="C3840" s="8" t="s">
        <x:v>1427</x:v>
      </x:c>
      <x:c r="D3840" s="8" t="s">
        <x:v>116</x:v>
      </x:c>
      <x:c r="E3840" s="8" t="s">
        <x:v>543</x:v>
      </x:c>
      <x:c r="F3840" s="8" t="s">
        <x:v>495</x:v>
      </x:c>
      <x:c r="G3840" s="8" t="s">
        <x:v>7111</x:v>
      </x:c>
      <x:c r="H3840" s="8" t="s">
        <x:v>118</x:v>
      </x:c>
      <x:c r="I3840" s="9">
        <x:v>9170</x:v>
      </x:c>
    </x:row>
    <x:row r="3841" spans="1:9" ht="20.64999999999999857891">
      <x:c r="A3841" s="7" t="s">
        <x:v>4593</x:v>
      </x:c>
      <x:c r="B3841" s="7" t="s">
        <x:v>8198</x:v>
      </x:c>
      <x:c r="C3841" s="8" t="s">
        <x:v>1427</x:v>
      </x:c>
      <x:c r="D3841" s="8" t="s">
        <x:v>932</x:v>
      </x:c>
      <x:c r="E3841" s="8" t="s">
        <x:v>543</x:v>
      </x:c>
      <x:c r="F3841" s="8" t="s">
        <x:v>495</x:v>
      </x:c>
      <x:c r="G3841" s="8" t="s">
        <x:v>7111</x:v>
      </x:c>
      <x:c r="H3841" s="8" t="s">
        <x:v>118</x:v>
      </x:c>
      <x:c r="I3841" s="9">
        <x:v>29410</x:v>
      </x:c>
    </x:row>
    <x:row r="3842" spans="1:9" ht="20.64999999999999857891">
      <x:c r="A3842" s="7" t="s">
        <x:v>4593</x:v>
      </x:c>
      <x:c r="B3842" s="7" t="s">
        <x:v>8076</x:v>
      </x:c>
      <x:c r="C3842" s="8" t="s">
        <x:v>1427</x:v>
      </x:c>
      <x:c r="D3842" s="8" t="s">
        <x:v>902</x:v>
      </x:c>
      <x:c r="E3842" s="8" t="s">
        <x:v>543</x:v>
      </x:c>
      <x:c r="F3842" s="8" t="s">
        <x:v>495</x:v>
      </x:c>
      <x:c r="G3842" s="8" t="s">
        <x:v>7111</x:v>
      </x:c>
      <x:c r="H3842" s="8" t="s">
        <x:v>118</x:v>
      </x:c>
      <x:c r="I3842" s="9">
        <x:v>33520</x:v>
      </x:c>
    </x:row>
    <x:row r="3843" spans="1:9" ht="20.64999999999999857891">
      <x:c r="A3843" s="7" t="s">
        <x:v>4593</x:v>
      </x:c>
      <x:c r="B3843" s="7" t="s">
        <x:v>2034</x:v>
      </x:c>
      <x:c r="C3843" s="8" t="s">
        <x:v>1427</x:v>
      </x:c>
      <x:c r="D3843" s="8" t="s">
        <x:v>459</x:v>
      </x:c>
      <x:c r="E3843" s="8" t="s">
        <x:v>543</x:v>
      </x:c>
      <x:c r="F3843" s="8" t="s">
        <x:v>495</x:v>
      </x:c>
      <x:c r="G3843" s="8" t="s">
        <x:v>7111</x:v>
      </x:c>
      <x:c r="H3843" s="8" t="s">
        <x:v>118</x:v>
      </x:c>
      <x:c r="I3843" s="9">
        <x:v>81380</x:v>
      </x:c>
    </x:row>
    <x:row r="3844" spans="1:9" ht="20.64999999999999857891">
      <x:c r="A3844" s="7" t="s">
        <x:v>4593</x:v>
      </x:c>
      <x:c r="B3844" s="7" t="s">
        <x:v>2692</x:v>
      </x:c>
      <x:c r="C3844" s="8" t="s">
        <x:v>3291</x:v>
      </x:c>
      <x:c r="D3844" s="8" t="s">
        <x:v>951</x:v>
      </x:c>
      <x:c r="E3844" s="8" t="s">
        <x:v>543</x:v>
      </x:c>
      <x:c r="F3844" s="8" t="s">
        <x:v>495</x:v>
      </x:c>
      <x:c r="G3844" s="8" t="s">
        <x:v>7111</x:v>
      </x:c>
      <x:c r="H3844" s="8" t="s">
        <x:v>118</x:v>
      </x:c>
      <x:c r="I3844" s="9">
        <x:v>2250</x:v>
      </x:c>
    </x:row>
    <x:row r="3845" spans="1:9" ht="20.64999999999999857891">
      <x:c r="A3845" s="7" t="s">
        <x:v>4593</x:v>
      </x:c>
      <x:c r="B3845" s="7" t="s">
        <x:v>1978</x:v>
      </x:c>
      <x:c r="C3845" s="8" t="s">
        <x:v>3291</x:v>
      </x:c>
      <x:c r="D3845" s="8" t="s">
        <x:v>947</x:v>
      </x:c>
      <x:c r="E3845" s="8" t="s">
        <x:v>543</x:v>
      </x:c>
      <x:c r="F3845" s="8" t="s">
        <x:v>495</x:v>
      </x:c>
      <x:c r="G3845" s="8" t="s">
        <x:v>7111</x:v>
      </x:c>
      <x:c r="H3845" s="8" t="s">
        <x:v>118</x:v>
      </x:c>
      <x:c r="I3845" s="9">
        <x:v>3210</x:v>
      </x:c>
    </x:row>
    <x:row r="3846" spans="1:9" ht="20.64999999999999857891">
      <x:c r="A3846" s="7" t="s">
        <x:v>4593</x:v>
      </x:c>
      <x:c r="B3846" s="7" t="s">
        <x:v>3389</x:v>
      </x:c>
      <x:c r="C3846" s="8" t="s">
        <x:v>3291</x:v>
      </x:c>
      <x:c r="D3846" s="8" t="s">
        <x:v>922</x:v>
      </x:c>
      <x:c r="E3846" s="8" t="s">
        <x:v>543</x:v>
      </x:c>
      <x:c r="F3846" s="8" t="s">
        <x:v>495</x:v>
      </x:c>
      <x:c r="G3846" s="8" t="s">
        <x:v>7111</x:v>
      </x:c>
      <x:c r="H3846" s="8" t="s">
        <x:v>118</x:v>
      </x:c>
      <x:c r="I3846" s="9">
        <x:v>4500</x:v>
      </x:c>
    </x:row>
    <x:row r="3847" spans="1:9" ht="20.64999999999999857891">
      <x:c r="A3847" s="7" t="s">
        <x:v>4593</x:v>
      </x:c>
      <x:c r="B3847" s="7" t="s">
        <x:v>3328</x:v>
      </x:c>
      <x:c r="C3847" s="8" t="s">
        <x:v>3291</x:v>
      </x:c>
      <x:c r="D3847" s="8" t="s">
        <x:v>939</x:v>
      </x:c>
      <x:c r="E3847" s="8" t="s">
        <x:v>543</x:v>
      </x:c>
      <x:c r="F3847" s="8" t="s">
        <x:v>495</x:v>
      </x:c>
      <x:c r="G3847" s="8" t="s">
        <x:v>7111</x:v>
      </x:c>
      <x:c r="H3847" s="8" t="s">
        <x:v>118</x:v>
      </x:c>
      <x:c r="I3847" s="9">
        <x:v>6030</x:v>
      </x:c>
    </x:row>
    <x:row r="3848" spans="1:9" ht="20.64999999999999857891">
      <x:c r="A3848" s="7" t="s">
        <x:v>4593</x:v>
      </x:c>
      <x:c r="B3848" s="7" t="s">
        <x:v>3138</x:v>
      </x:c>
      <x:c r="C3848" s="8" t="s">
        <x:v>2363</x:v>
      </x:c>
      <x:c r="D3848" s="8" t="s">
        <x:v>383</x:v>
      </x:c>
      <x:c r="E3848" s="8" t="s">
        <x:v>543</x:v>
      </x:c>
      <x:c r="F3848" s="8" t="s">
        <x:v>495</x:v>
      </x:c>
      <x:c r="G3848" s="8" t="s">
        <x:v>7111</x:v>
      </x:c>
      <x:c r="H3848" s="8" t="s">
        <x:v>118</x:v>
      </x:c>
      <x:c r="I3848" s="9">
        <x:v>181200</x:v>
      </x:c>
    </x:row>
    <x:row r="3849" spans="1:9" ht="20.64999999999999857891">
      <x:c r="A3849" s="7" t="s">
        <x:v>4593</x:v>
      </x:c>
      <x:c r="B3849" s="7" t="s">
        <x:v>7971</x:v>
      </x:c>
      <x:c r="C3849" s="8" t="s">
        <x:v>1429</x:v>
      </x:c>
      <x:c r="D3849" s="8" t="s">
        <x:v>947</x:v>
      </x:c>
      <x:c r="E3849" s="8" t="s">
        <x:v>543</x:v>
      </x:c>
      <x:c r="F3849" s="8" t="s">
        <x:v>495</x:v>
      </x:c>
      <x:c r="G3849" s="8" t="s">
        <x:v>7111</x:v>
      </x:c>
      <x:c r="H3849" s="8" t="s">
        <x:v>118</x:v>
      </x:c>
      <x:c r="I3849" s="9">
        <x:v>3020</x:v>
      </x:c>
    </x:row>
    <x:row r="3850" spans="1:9" ht="20.64999999999999857891">
      <x:c r="A3850" s="7" t="s">
        <x:v>4593</x:v>
      </x:c>
      <x:c r="B3850" s="7" t="s">
        <x:v>8244</x:v>
      </x:c>
      <x:c r="C3850" s="8" t="s">
        <x:v>1429</x:v>
      </x:c>
      <x:c r="D3850" s="8" t="s">
        <x:v>922</x:v>
      </x:c>
      <x:c r="E3850" s="8" t="s">
        <x:v>543</x:v>
      </x:c>
      <x:c r="F3850" s="8" t="s">
        <x:v>495</x:v>
      </x:c>
      <x:c r="G3850" s="8" t="s">
        <x:v>7111</x:v>
      </x:c>
      <x:c r="H3850" s="8" t="s">
        <x:v>118</x:v>
      </x:c>
      <x:c r="I3850" s="9">
        <x:v>3930</x:v>
      </x:c>
    </x:row>
    <x:row r="3851" spans="1:9" ht="20.64999999999999857891">
      <x:c r="A3851" s="7" t="s">
        <x:v>4593</x:v>
      </x:c>
      <x:c r="B3851" s="7" t="s">
        <x:v>4515</x:v>
      </x:c>
      <x:c r="C3851" s="8" t="s">
        <x:v>1429</x:v>
      </x:c>
      <x:c r="D3851" s="8" t="s">
        <x:v>939</x:v>
      </x:c>
      <x:c r="E3851" s="8" t="s">
        <x:v>543</x:v>
      </x:c>
      <x:c r="F3851" s="8" t="s">
        <x:v>495</x:v>
      </x:c>
      <x:c r="G3851" s="8" t="s">
        <x:v>7111</x:v>
      </x:c>
      <x:c r="H3851" s="8" t="s">
        <x:v>118</x:v>
      </x:c>
      <x:c r="I3851" s="9">
        <x:v>4850</x:v>
      </x:c>
    </x:row>
    <x:row r="3852" spans="1:9" ht="20.64999999999999857891">
      <x:c r="A3852" s="7" t="s">
        <x:v>4593</x:v>
      </x:c>
      <x:c r="B3852" s="7" t="s">
        <x:v>6246</x:v>
      </x:c>
      <x:c r="C3852" s="8" t="s">
        <x:v>1429</x:v>
      </x:c>
      <x:c r="D3852" s="8" t="s">
        <x:v>940</x:v>
      </x:c>
      <x:c r="E3852" s="8" t="s">
        <x:v>543</x:v>
      </x:c>
      <x:c r="F3852" s="8" t="s">
        <x:v>495</x:v>
      </x:c>
      <x:c r="G3852" s="8" t="s">
        <x:v>7111</x:v>
      </x:c>
      <x:c r="H3852" s="8" t="s">
        <x:v>118</x:v>
      </x:c>
      <x:c r="I3852" s="9">
        <x:v>6170</x:v>
      </x:c>
    </x:row>
    <x:row r="3853" spans="1:9" ht="20.64999999999999857891">
      <x:c r="A3853" s="7" t="s">
        <x:v>4593</x:v>
      </x:c>
      <x:c r="B3853" s="7" t="s">
        <x:v>8273</x:v>
      </x:c>
      <x:c r="C3853" s="8" t="s">
        <x:v>1429</x:v>
      </x:c>
      <x:c r="D3853" s="8" t="s">
        <x:v>116</x:v>
      </x:c>
      <x:c r="E3853" s="8" t="s">
        <x:v>543</x:v>
      </x:c>
      <x:c r="F3853" s="8" t="s">
        <x:v>495</x:v>
      </x:c>
      <x:c r="G3853" s="8" t="s">
        <x:v>7111</x:v>
      </x:c>
      <x:c r="H3853" s="8" t="s">
        <x:v>118</x:v>
      </x:c>
      <x:c r="I3853" s="9">
        <x:v>7930</x:v>
      </x:c>
    </x:row>
    <x:row r="3854" spans="1:9" ht="20.64999999999999857891">
      <x:c r="A3854" s="7" t="s">
        <x:v>4593</x:v>
      </x:c>
      <x:c r="B3854" s="7" t="s">
        <x:v>8129</x:v>
      </x:c>
      <x:c r="C3854" s="8" t="s">
        <x:v>1429</x:v>
      </x:c>
      <x:c r="D3854" s="8" t="s">
        <x:v>932</x:v>
      </x:c>
      <x:c r="E3854" s="8" t="s">
        <x:v>543</x:v>
      </x:c>
      <x:c r="F3854" s="8" t="s">
        <x:v>495</x:v>
      </x:c>
      <x:c r="G3854" s="8" t="s">
        <x:v>7111</x:v>
      </x:c>
      <x:c r="H3854" s="8" t="s">
        <x:v>118</x:v>
      </x:c>
      <x:c r="I3854" s="9">
        <x:v>13080</x:v>
      </x:c>
    </x:row>
    <x:row r="3855" spans="1:9" ht="20.64999999999999857891">
      <x:c r="A3855" s="7" t="s">
        <x:v>4593</x:v>
      </x:c>
      <x:c r="B3855" s="7" t="s">
        <x:v>4753</x:v>
      </x:c>
      <x:c r="C3855" s="8" t="s">
        <x:v>1429</x:v>
      </x:c>
      <x:c r="D3855" s="8" t="s">
        <x:v>902</x:v>
      </x:c>
      <x:c r="E3855" s="8" t="s">
        <x:v>543</x:v>
      </x:c>
      <x:c r="F3855" s="8" t="s">
        <x:v>495</x:v>
      </x:c>
      <x:c r="G3855" s="8" t="s">
        <x:v>7111</x:v>
      </x:c>
      <x:c r="H3855" s="8" t="s">
        <x:v>118</x:v>
      </x:c>
      <x:c r="I3855" s="9">
        <x:v>15720</x:v>
      </x:c>
    </x:row>
    <x:row r="3856" spans="1:9" ht="20.64999999999999857891">
      <x:c r="A3856" s="7" t="s">
        <x:v>4593</x:v>
      </x:c>
      <x:c r="B3856" s="7" t="s">
        <x:v>3517</x:v>
      </x:c>
      <x:c r="C3856" s="8" t="s">
        <x:v>1429</x:v>
      </x:c>
      <x:c r="D3856" s="8" t="s">
        <x:v>459</x:v>
      </x:c>
      <x:c r="E3856" s="8" t="s">
        <x:v>543</x:v>
      </x:c>
      <x:c r="F3856" s="8" t="s">
        <x:v>495</x:v>
      </x:c>
      <x:c r="G3856" s="8" t="s">
        <x:v>7111</x:v>
      </x:c>
      <x:c r="H3856" s="8" t="s">
        <x:v>118</x:v>
      </x:c>
      <x:c r="I3856" s="9">
        <x:v>25600</x:v>
      </x:c>
    </x:row>
    <x:row r="3857" spans="1:9" ht="20.64999999999999857891">
      <x:c r="A3857" s="7" t="s">
        <x:v>4593</x:v>
      </x:c>
      <x:c r="B3857" s="7" t="s">
        <x:v>4540</x:v>
      </x:c>
      <x:c r="C3857" s="8" t="s">
        <x:v>1429</x:v>
      </x:c>
      <x:c r="D3857" s="8" t="s">
        <x:v>538</x:v>
      </x:c>
      <x:c r="E3857" s="8" t="s">
        <x:v>543</x:v>
      </x:c>
      <x:c r="F3857" s="8" t="s">
        <x:v>495</x:v>
      </x:c>
      <x:c r="G3857" s="8" t="s">
        <x:v>7111</x:v>
      </x:c>
      <x:c r="H3857" s="8" t="s">
        <x:v>118</x:v>
      </x:c>
      <x:c r="I3857" s="9">
        <x:v>46640</x:v>
      </x:c>
    </x:row>
    <x:row r="3858" spans="1:9" ht="20.64999999999999857891">
      <x:c r="A3858" s="7" t="s">
        <x:v>4593</x:v>
      </x:c>
      <x:c r="B3858" s="7" t="s">
        <x:v>2040</x:v>
      </x:c>
      <x:c r="C3858" s="8" t="s">
        <x:v>1429</x:v>
      </x:c>
      <x:c r="D3858" s="8" t="s">
        <x:v>469</x:v>
      </x:c>
      <x:c r="E3858" s="8" t="s">
        <x:v>543</x:v>
      </x:c>
      <x:c r="F3858" s="8" t="s">
        <x:v>495</x:v>
      </x:c>
      <x:c r="G3858" s="8" t="s">
        <x:v>7111</x:v>
      </x:c>
      <x:c r="H3858" s="8" t="s">
        <x:v>118</x:v>
      </x:c>
      <x:c r="I3858" s="9">
        <x:v>61880</x:v>
      </x:c>
    </x:row>
    <x:row r="3859" spans="1:9" ht="20.64999999999999857891">
      <x:c r="A3859" s="7" t="s">
        <x:v>4593</x:v>
      </x:c>
      <x:c r="B3859" s="7" t="s">
        <x:v>2051</x:v>
      </x:c>
      <x:c r="C3859" s="8" t="s">
        <x:v>1429</x:v>
      </x:c>
      <x:c r="D3859" s="8" t="s">
        <x:v>510</x:v>
      </x:c>
      <x:c r="E3859" s="8" t="s">
        <x:v>543</x:v>
      </x:c>
      <x:c r="F3859" s="8" t="s">
        <x:v>495</x:v>
      </x:c>
      <x:c r="G3859" s="8" t="s">
        <x:v>7111</x:v>
      </x:c>
      <x:c r="H3859" s="8" t="s">
        <x:v>118</x:v>
      </x:c>
      <x:c r="I3859" s="9">
        <x:v>126160</x:v>
      </x:c>
    </x:row>
    <x:row r="3860" spans="1:9" ht="20.64999999999999857891">
      <x:c r="A3860" s="7" t="s">
        <x:v>4593</x:v>
      </x:c>
      <x:c r="B3860" s="7" t="s">
        <x:v>8060</x:v>
      </x:c>
      <x:c r="C3860" s="8" t="s">
        <x:v>1429</x:v>
      </x:c>
      <x:c r="D3860" s="8" t="s">
        <x:v>548</x:v>
      </x:c>
      <x:c r="E3860" s="8" t="s">
        <x:v>543</x:v>
      </x:c>
      <x:c r="F3860" s="8" t="s">
        <x:v>495</x:v>
      </x:c>
      <x:c r="G3860" s="8" t="s">
        <x:v>7111</x:v>
      </x:c>
      <x:c r="H3860" s="8" t="s">
        <x:v>118</x:v>
      </x:c>
      <x:c r="I3860" s="9">
        <x:v>201960</x:v>
      </x:c>
    </x:row>
    <x:row r="3861" spans="1:9" ht="20.64999999999999857891">
      <x:c r="A3861" s="7" t="s">
        <x:v>4593</x:v>
      </x:c>
      <x:c r="B3861" s="7" t="s">
        <x:v>693</x:v>
      </x:c>
      <x:c r="C3861" s="8" t="s">
        <x:v>1429</x:v>
      </x:c>
      <x:c r="D3861" s="8" t="s">
        <x:v>383</x:v>
      </x:c>
      <x:c r="E3861" s="8" t="s">
        <x:v>543</x:v>
      </x:c>
      <x:c r="F3861" s="8" t="s">
        <x:v>495</x:v>
      </x:c>
      <x:c r="G3861" s="8" t="s">
        <x:v>7111</x:v>
      </x:c>
      <x:c r="H3861" s="8" t="s">
        <x:v>118</x:v>
      </x:c>
      <x:c r="I3861" s="9">
        <x:v>289410</x:v>
      </x:c>
    </x:row>
    <x:row r="3862" spans="1:9" ht="20.64999999999999857891">
      <x:c r="A3862" s="7" t="s">
        <x:v>4593</x:v>
      </x:c>
      <x:c r="B3862" s="7" t="s">
        <x:v>3152</x:v>
      </x:c>
      <x:c r="C3862" s="8" t="s">
        <x:v>16</x:v>
      </x:c>
      <x:c r="D3862" s="8" t="s">
        <x:v>951</x:v>
      </x:c>
      <x:c r="E3862" s="8" t="s">
        <x:v>543</x:v>
      </x:c>
      <x:c r="F3862" s="8" t="s">
        <x:v>495</x:v>
      </x:c>
      <x:c r="G3862" s="8" t="s">
        <x:v>7111</x:v>
      </x:c>
      <x:c r="H3862" s="8" t="s">
        <x:v>118</x:v>
      </x:c>
      <x:c r="I3862" s="9">
        <x:v>4320</x:v>
      </x:c>
    </x:row>
    <x:row r="3863" spans="1:9" ht="20.64999999999999857891">
      <x:c r="A3863" s="7" t="s">
        <x:v>4593</x:v>
      </x:c>
      <x:c r="B3863" s="7" t="s">
        <x:v>3316</x:v>
      </x:c>
      <x:c r="C3863" s="8" t="s">
        <x:v>16</x:v>
      </x:c>
      <x:c r="D3863" s="8" t="s">
        <x:v>947</x:v>
      </x:c>
      <x:c r="E3863" s="8" t="s">
        <x:v>543</x:v>
      </x:c>
      <x:c r="F3863" s="8" t="s">
        <x:v>495</x:v>
      </x:c>
      <x:c r="G3863" s="8" t="s">
        <x:v>7111</x:v>
      </x:c>
      <x:c r="H3863" s="8" t="s">
        <x:v>118</x:v>
      </x:c>
      <x:c r="I3863" s="9">
        <x:v>4320</x:v>
      </x:c>
    </x:row>
    <x:row r="3864" spans="1:9" ht="20.64999999999999857891">
      <x:c r="A3864" s="7" t="s">
        <x:v>4593</x:v>
      </x:c>
      <x:c r="B3864" s="7" t="s">
        <x:v>3246</x:v>
      </x:c>
      <x:c r="C3864" s="8" t="s">
        <x:v>16</x:v>
      </x:c>
      <x:c r="D3864" s="8" t="s">
        <x:v>922</x:v>
      </x:c>
      <x:c r="E3864" s="8" t="s">
        <x:v>543</x:v>
      </x:c>
      <x:c r="F3864" s="8" t="s">
        <x:v>495</x:v>
      </x:c>
      <x:c r="G3864" s="8" t="s">
        <x:v>7111</x:v>
      </x:c>
      <x:c r="H3864" s="8" t="s">
        <x:v>118</x:v>
      </x:c>
      <x:c r="I3864" s="9">
        <x:v>4520</x:v>
      </x:c>
    </x:row>
    <x:row r="3865" spans="1:9" ht="20.64999999999999857891">
      <x:c r="A3865" s="7" t="s">
        <x:v>4593</x:v>
      </x:c>
      <x:c r="B3865" s="7" t="s">
        <x:v>6298</x:v>
      </x:c>
      <x:c r="C3865" s="8" t="s">
        <x:v>16</x:v>
      </x:c>
      <x:c r="D3865" s="8" t="s">
        <x:v>939</x:v>
      </x:c>
      <x:c r="E3865" s="8" t="s">
        <x:v>543</x:v>
      </x:c>
      <x:c r="F3865" s="8" t="s">
        <x:v>495</x:v>
      </x:c>
      <x:c r="G3865" s="8" t="s">
        <x:v>7111</x:v>
      </x:c>
      <x:c r="H3865" s="8" t="s">
        <x:v>118</x:v>
      </x:c>
      <x:c r="I3865" s="9">
        <x:v>4530</x:v>
      </x:c>
    </x:row>
    <x:row r="3866" spans="1:9" ht="20.64999999999999857891">
      <x:c r="A3866" s="7" t="s">
        <x:v>4593</x:v>
      </x:c>
      <x:c r="B3866" s="7" t="s">
        <x:v>3695</x:v>
      </x:c>
      <x:c r="C3866" s="8" t="s">
        <x:v>16</x:v>
      </x:c>
      <x:c r="D3866" s="8" t="s">
        <x:v>940</x:v>
      </x:c>
      <x:c r="E3866" s="8" t="s">
        <x:v>543</x:v>
      </x:c>
      <x:c r="F3866" s="8" t="s">
        <x:v>495</x:v>
      </x:c>
      <x:c r="G3866" s="8" t="s">
        <x:v>7111</x:v>
      </x:c>
      <x:c r="H3866" s="8" t="s">
        <x:v>118</x:v>
      </x:c>
      <x:c r="I3866" s="9">
        <x:v>4840</x:v>
      </x:c>
    </x:row>
    <x:row r="3867" spans="1:9" ht="20.64999999999999857891">
      <x:c r="A3867" s="7" t="s">
        <x:v>4593</x:v>
      </x:c>
      <x:c r="B3867" s="7" t="s">
        <x:v>1771</x:v>
      </x:c>
      <x:c r="C3867" s="8" t="s">
        <x:v>16</x:v>
      </x:c>
      <x:c r="D3867" s="8" t="s">
        <x:v>116</x:v>
      </x:c>
      <x:c r="E3867" s="8" t="s">
        <x:v>543</x:v>
      </x:c>
      <x:c r="F3867" s="8" t="s">
        <x:v>495</x:v>
      </x:c>
      <x:c r="G3867" s="8" t="s">
        <x:v>7111</x:v>
      </x:c>
      <x:c r="H3867" s="8" t="s">
        <x:v>118</x:v>
      </x:c>
      <x:c r="I3867" s="9">
        <x:v>5980</x:v>
      </x:c>
    </x:row>
    <x:row r="3868" spans="1:9" ht="20.64999999999999857891">
      <x:c r="A3868" s="7" t="s">
        <x:v>4593</x:v>
      </x:c>
      <x:c r="B3868" s="7" t="s">
        <x:v>3230</x:v>
      </x:c>
      <x:c r="C3868" s="8" t="s">
        <x:v>16</x:v>
      </x:c>
      <x:c r="D3868" s="8" t="s">
        <x:v>932</x:v>
      </x:c>
      <x:c r="E3868" s="8" t="s">
        <x:v>543</x:v>
      </x:c>
      <x:c r="F3868" s="8" t="s">
        <x:v>495</x:v>
      </x:c>
      <x:c r="G3868" s="8" t="s">
        <x:v>7111</x:v>
      </x:c>
      <x:c r="H3868" s="8" t="s">
        <x:v>118</x:v>
      </x:c>
      <x:c r="I3868" s="9">
        <x:v>6600</x:v>
      </x:c>
    </x:row>
    <x:row r="3869" spans="1:9" ht="20.64999999999999857891">
      <x:c r="A3869" s="7" t="s">
        <x:v>4593</x:v>
      </x:c>
      <x:c r="B3869" s="7" t="s">
        <x:v>6057</x:v>
      </x:c>
      <x:c r="C3869" s="8" t="s">
        <x:v>16</x:v>
      </x:c>
      <x:c r="D3869" s="8" t="s">
        <x:v>902</x:v>
      </x:c>
      <x:c r="E3869" s="8" t="s">
        <x:v>543</x:v>
      </x:c>
      <x:c r="F3869" s="8" t="s">
        <x:v>495</x:v>
      </x:c>
      <x:c r="G3869" s="8" t="s">
        <x:v>7111</x:v>
      </x:c>
      <x:c r="H3869" s="8" t="s">
        <x:v>118</x:v>
      </x:c>
      <x:c r="I3869" s="9">
        <x:v>9020</x:v>
      </x:c>
    </x:row>
    <x:row r="3870" spans="1:9" ht="20.64999999999999857891">
      <x:c r="A3870" s="7" t="s">
        <x:v>4593</x:v>
      </x:c>
      <x:c r="B3870" s="7" t="s">
        <x:v>3485</x:v>
      </x:c>
      <x:c r="C3870" s="8" t="s">
        <x:v>16</x:v>
      </x:c>
      <x:c r="D3870" s="8" t="s">
        <x:v>459</x:v>
      </x:c>
      <x:c r="E3870" s="8" t="s">
        <x:v>543</x:v>
      </x:c>
      <x:c r="F3870" s="8" t="s">
        <x:v>495</x:v>
      </x:c>
      <x:c r="G3870" s="8" t="s">
        <x:v>7111</x:v>
      </x:c>
      <x:c r="H3870" s="8" t="s">
        <x:v>118</x:v>
      </x:c>
      <x:c r="I3870" s="9">
        <x:v>13830</x:v>
      </x:c>
    </x:row>
    <x:row r="3871" spans="1:9" ht="20.64999999999999857891">
      <x:c r="A3871" s="7" t="s">
        <x:v>4593</x:v>
      </x:c>
      <x:c r="B3871" s="7" t="s">
        <x:v>2536</x:v>
      </x:c>
      <x:c r="C3871" s="8" t="s">
        <x:v>16</x:v>
      </x:c>
      <x:c r="D3871" s="8" t="s">
        <x:v>538</x:v>
      </x:c>
      <x:c r="E3871" s="8" t="s">
        <x:v>543</x:v>
      </x:c>
      <x:c r="F3871" s="8" t="s">
        <x:v>495</x:v>
      </x:c>
      <x:c r="G3871" s="8" t="s">
        <x:v>7111</x:v>
      </x:c>
      <x:c r="H3871" s="8" t="s">
        <x:v>118</x:v>
      </x:c>
      <x:c r="I3871" s="9">
        <x:v>21670</x:v>
      </x:c>
    </x:row>
    <x:row r="3872" spans="1:9" ht="20.64999999999999857891">
      <x:c r="A3872" s="7" t="s">
        <x:v>4593</x:v>
      </x:c>
      <x:c r="B3872" s="7" t="s">
        <x:v>3438</x:v>
      </x:c>
      <x:c r="C3872" s="8" t="s">
        <x:v>16</x:v>
      </x:c>
      <x:c r="D3872" s="8" t="s">
        <x:v>469</x:v>
      </x:c>
      <x:c r="E3872" s="8" t="s">
        <x:v>543</x:v>
      </x:c>
      <x:c r="F3872" s="8" t="s">
        <x:v>495</x:v>
      </x:c>
      <x:c r="G3872" s="8" t="s">
        <x:v>7111</x:v>
      </x:c>
      <x:c r="H3872" s="8" t="s">
        <x:v>118</x:v>
      </x:c>
      <x:c r="I3872" s="9">
        <x:v>32210</x:v>
      </x:c>
    </x:row>
    <x:row r="3873" spans="1:9" ht="20.64999999999999857891">
      <x:c r="A3873" s="7" t="s">
        <x:v>4593</x:v>
      </x:c>
      <x:c r="B3873" s="7" t="s">
        <x:v>3564</x:v>
      </x:c>
      <x:c r="C3873" s="8" t="s">
        <x:v>16</x:v>
      </x:c>
      <x:c r="D3873" s="8" t="s">
        <x:v>510</x:v>
      </x:c>
      <x:c r="E3873" s="8" t="s">
        <x:v>543</x:v>
      </x:c>
      <x:c r="F3873" s="8" t="s">
        <x:v>495</x:v>
      </x:c>
      <x:c r="G3873" s="8" t="s">
        <x:v>7111</x:v>
      </x:c>
      <x:c r="H3873" s="8" t="s">
        <x:v>118</x:v>
      </x:c>
      <x:c r="I3873" s="9">
        <x:v>58690</x:v>
      </x:c>
    </x:row>
    <x:row r="3874" spans="1:9" ht="20.64999999999999857891">
      <x:c r="A3874" s="7" t="s">
        <x:v>4593</x:v>
      </x:c>
      <x:c r="B3874" s="7" t="s">
        <x:v>2541</x:v>
      </x:c>
      <x:c r="C3874" s="8" t="s">
        <x:v>16</x:v>
      </x:c>
      <x:c r="D3874" s="8" t="s">
        <x:v>548</x:v>
      </x:c>
      <x:c r="E3874" s="8" t="s">
        <x:v>543</x:v>
      </x:c>
      <x:c r="F3874" s="8" t="s">
        <x:v>495</x:v>
      </x:c>
      <x:c r="G3874" s="8" t="s">
        <x:v>7111</x:v>
      </x:c>
      <x:c r="H3874" s="8" t="s">
        <x:v>118</x:v>
      </x:c>
      <x:c r="I3874" s="9">
        <x:v>112560</x:v>
      </x:c>
    </x:row>
    <x:row r="3875" spans="1:9" ht="20.64999999999999857891">
      <x:c r="A3875" s="7" t="s">
        <x:v>4593</x:v>
      </x:c>
      <x:c r="B3875" s="7" t="s">
        <x:v>1203</x:v>
      </x:c>
      <x:c r="C3875" s="8" t="s">
        <x:v>16</x:v>
      </x:c>
      <x:c r="D3875" s="8" t="s">
        <x:v>383</x:v>
      </x:c>
      <x:c r="E3875" s="8" t="s">
        <x:v>543</x:v>
      </x:c>
      <x:c r="F3875" s="8" t="s">
        <x:v>495</x:v>
      </x:c>
      <x:c r="G3875" s="8" t="s">
        <x:v>7111</x:v>
      </x:c>
      <x:c r="H3875" s="8" t="s">
        <x:v>118</x:v>
      </x:c>
      <x:c r="I3875" s="9">
        <x:v>150490</x:v>
      </x:c>
    </x:row>
    <x:row r="3876" spans="1:9" ht="20.64999999999999857891">
      <x:c r="A3876" s="7" t="s">
        <x:v>1855</x:v>
      </x:c>
      <x:c r="B3876" s="7" t="s">
        <x:v>6171</x:v>
      </x:c>
      <x:c r="C3876" s="8" t="s">
        <x:v>1807</x:v>
      </x:c>
      <x:c r="D3876" s="8" t="s">
        <x:v>1312</x:v>
      </x:c>
      <x:c r="E3876" s="8" t="s">
        <x:v>543</x:v>
      </x:c>
      <x:c r="F3876" s="8" t="s">
        <x:v>495</x:v>
      </x:c>
      <x:c r="G3876" s="8" t="s">
        <x:v>7111</x:v>
      </x:c>
      <x:c r="H3876" s="8" t="s">
        <x:v>118</x:v>
      </x:c>
      <x:c r="I3876" s="9">
        <x:v>1350</x:v>
      </x:c>
    </x:row>
    <x:row r="3877" spans="1:9" ht="20.64999999999999857891">
      <x:c r="A3877" s="7" t="s">
        <x:v>1855</x:v>
      </x:c>
      <x:c r="B3877" s="7" t="s">
        <x:v>2608</x:v>
      </x:c>
      <x:c r="C3877" s="8" t="s">
        <x:v>1807</x:v>
      </x:c>
      <x:c r="D3877" s="8" t="s">
        <x:v>1305</x:v>
      </x:c>
      <x:c r="E3877" s="8" t="s">
        <x:v>543</x:v>
      </x:c>
      <x:c r="F3877" s="8" t="s">
        <x:v>495</x:v>
      </x:c>
      <x:c r="G3877" s="8" t="s">
        <x:v>7111</x:v>
      </x:c>
      <x:c r="H3877" s="8" t="s">
        <x:v>118</x:v>
      </x:c>
      <x:c r="I3877" s="9">
        <x:v>2160</x:v>
      </x:c>
    </x:row>
    <x:row r="3878" spans="1:9" ht="20.64999999999999857891">
      <x:c r="A3878" s="7" t="s">
        <x:v>1855</x:v>
      </x:c>
      <x:c r="B3878" s="7" t="s">
        <x:v>6188</x:v>
      </x:c>
      <x:c r="C3878" s="8" t="s">
        <x:v>1807</x:v>
      </x:c>
      <x:c r="D3878" s="8" t="s">
        <x:v>2107</x:v>
      </x:c>
      <x:c r="E3878" s="8" t="s">
        <x:v>543</x:v>
      </x:c>
      <x:c r="F3878" s="8" t="s">
        <x:v>495</x:v>
      </x:c>
      <x:c r="G3878" s="8" t="s">
        <x:v>7111</x:v>
      </x:c>
      <x:c r="H3878" s="8" t="s">
        <x:v>118</x:v>
      </x:c>
      <x:c r="I3878" s="9">
        <x:v>3190</x:v>
      </x:c>
    </x:row>
    <x:row r="3879" spans="1:9" ht="20.64999999999999857891">
      <x:c r="A3879" s="7" t="s">
        <x:v>1855</x:v>
      </x:c>
      <x:c r="B3879" s="7" t="s">
        <x:v>6163</x:v>
      </x:c>
      <x:c r="C3879" s="8" t="s">
        <x:v>1807</x:v>
      </x:c>
      <x:c r="D3879" s="8" t="s">
        <x:v>1459</x:v>
      </x:c>
      <x:c r="E3879" s="8" t="s">
        <x:v>543</x:v>
      </x:c>
      <x:c r="F3879" s="8" t="s">
        <x:v>495</x:v>
      </x:c>
      <x:c r="G3879" s="8" t="s">
        <x:v>7111</x:v>
      </x:c>
      <x:c r="H3879" s="8" t="s">
        <x:v>118</x:v>
      </x:c>
      <x:c r="I3879" s="9">
        <x:v>4220</x:v>
      </x:c>
    </x:row>
    <x:row r="3880" spans="1:9" ht="20.64999999999999857891">
      <x:c r="A3880" s="7" t="s">
        <x:v>1855</x:v>
      </x:c>
      <x:c r="B3880" s="7" t="s">
        <x:v>3907</x:v>
      </x:c>
      <x:c r="C3880" s="8" t="s">
        <x:v>1807</x:v>
      </x:c>
      <x:c r="D3880" s="8" t="s">
        <x:v>1447</x:v>
      </x:c>
      <x:c r="E3880" s="8" t="s">
        <x:v>543</x:v>
      </x:c>
      <x:c r="F3880" s="8" t="s">
        <x:v>495</x:v>
      </x:c>
      <x:c r="G3880" s="8" t="s">
        <x:v>7111</x:v>
      </x:c>
      <x:c r="H3880" s="8" t="s">
        <x:v>118</x:v>
      </x:c>
      <x:c r="I3880" s="9">
        <x:v>7490</x:v>
      </x:c>
    </x:row>
    <x:row r="3881" spans="1:9" ht="20.64999999999999857891">
      <x:c r="A3881" s="7" t="s">
        <x:v>1855</x:v>
      </x:c>
      <x:c r="B3881" s="7" t="s">
        <x:v>3124</x:v>
      </x:c>
      <x:c r="C3881" s="8" t="s">
        <x:v>1807</x:v>
      </x:c>
      <x:c r="D3881" s="8" t="s">
        <x:v>2176</x:v>
      </x:c>
      <x:c r="E3881" s="8" t="s">
        <x:v>543</x:v>
      </x:c>
      <x:c r="F3881" s="8" t="s">
        <x:v>495</x:v>
      </x:c>
      <x:c r="G3881" s="8" t="s">
        <x:v>7111</x:v>
      </x:c>
      <x:c r="H3881" s="8" t="s">
        <x:v>118</x:v>
      </x:c>
      <x:c r="I3881" s="9">
        <x:v>12420</x:v>
      </x:c>
    </x:row>
    <x:row r="3882" spans="1:9" ht="20.64999999999999857891">
      <x:c r="A3882" s="7" t="s">
        <x:v>1855</x:v>
      </x:c>
      <x:c r="B3882" s="7" t="s">
        <x:v>3765</x:v>
      </x:c>
      <x:c r="C3882" s="8" t="s">
        <x:v>1807</x:v>
      </x:c>
      <x:c r="D3882" s="8" t="s">
        <x:v>2268</x:v>
      </x:c>
      <x:c r="E3882" s="8" t="s">
        <x:v>543</x:v>
      </x:c>
      <x:c r="F3882" s="8" t="s">
        <x:v>495</x:v>
      </x:c>
      <x:c r="G3882" s="8" t="s">
        <x:v>7111</x:v>
      </x:c>
      <x:c r="H3882" s="8" t="s">
        <x:v>118</x:v>
      </x:c>
      <x:c r="I3882" s="9">
        <x:v>17770</x:v>
      </x:c>
    </x:row>
    <x:row r="3883" spans="1:9" ht="20.64999999999999857891">
      <x:c r="A3883" s="7" t="s">
        <x:v>1855</x:v>
      </x:c>
      <x:c r="B3883" s="7" t="s">
        <x:v>1625</x:v>
      </x:c>
      <x:c r="C3883" s="8" t="s">
        <x:v>1807</x:v>
      </x:c>
      <x:c r="D3883" s="8" t="s">
        <x:v>1467</x:v>
      </x:c>
      <x:c r="E3883" s="8" t="s">
        <x:v>543</x:v>
      </x:c>
      <x:c r="F3883" s="8" t="s">
        <x:v>495</x:v>
      </x:c>
      <x:c r="G3883" s="8" t="s">
        <x:v>7111</x:v>
      </x:c>
      <x:c r="H3883" s="8" t="s">
        <x:v>118</x:v>
      </x:c>
      <x:c r="I3883" s="9">
        <x:v>36090</x:v>
      </x:c>
    </x:row>
    <x:row r="3884" spans="1:9" ht="20.64999999999999857891">
      <x:c r="A3884" s="7" t="s">
        <x:v>1855</x:v>
      </x:c>
      <x:c r="B3884" s="7" t="s">
        <x:v>3762</x:v>
      </x:c>
      <x:c r="C3884" s="8" t="s">
        <x:v>1807</x:v>
      </x:c>
      <x:c r="D3884" s="8" t="s">
        <x:v>2342</x:v>
      </x:c>
      <x:c r="E3884" s="8" t="s">
        <x:v>543</x:v>
      </x:c>
      <x:c r="F3884" s="8" t="s">
        <x:v>495</x:v>
      </x:c>
      <x:c r="G3884" s="8" t="s">
        <x:v>7111</x:v>
      </x:c>
      <x:c r="H3884" s="8" t="s">
        <x:v>118</x:v>
      </x:c>
      <x:c r="I3884" s="9">
        <x:v>64240</x:v>
      </x:c>
    </x:row>
    <x:row r="3885" spans="1:9" ht="20.64999999999999857891">
      <x:c r="A3885" s="7" t="s">
        <x:v>1855</x:v>
      </x:c>
      <x:c r="B3885" s="7" t="s">
        <x:v>2534</x:v>
      </x:c>
      <x:c r="C3885" s="8" t="s">
        <x:v>1807</x:v>
      </x:c>
      <x:c r="D3885" s="8" t="s">
        <x:v>833</x:v>
      </x:c>
      <x:c r="E3885" s="8" t="s">
        <x:v>543</x:v>
      </x:c>
      <x:c r="F3885" s="8" t="s">
        <x:v>495</x:v>
      </x:c>
      <x:c r="G3885" s="8" t="s">
        <x:v>7111</x:v>
      </x:c>
      <x:c r="H3885" s="8" t="s">
        <x:v>118</x:v>
      </x:c>
      <x:c r="I3885" s="9">
        <x:v>97370</x:v>
      </x:c>
    </x:row>
    <x:row r="3886" spans="1:9" ht="20.64999999999999857891">
      <x:c r="A3886" s="7" t="s">
        <x:v>1855</x:v>
      </x:c>
      <x:c r="B3886" s="7" t="s">
        <x:v>2023</x:v>
      </x:c>
      <x:c r="C3886" s="8" t="s">
        <x:v>1807</x:v>
      </x:c>
      <x:c r="D3886" s="8" t="s">
        <x:v>2423</x:v>
      </x:c>
      <x:c r="E3886" s="8" t="s">
        <x:v>543</x:v>
      </x:c>
      <x:c r="F3886" s="8" t="s">
        <x:v>495</x:v>
      </x:c>
      <x:c r="G3886" s="8" t="s">
        <x:v>7111</x:v>
      </x:c>
      <x:c r="H3886" s="8" t="s">
        <x:v>118</x:v>
      </x:c>
      <x:c r="I3886" s="9">
        <x:v>151240</x:v>
      </x:c>
    </x:row>
    <x:row r="3887" spans="1:9" ht="20.64999999999999857891">
      <x:c r="A3887" s="7" t="s">
        <x:v>1855</x:v>
      </x:c>
      <x:c r="B3887" s="7" t="s">
        <x:v>2577</x:v>
      </x:c>
      <x:c r="C3887" s="8" t="s">
        <x:v>1807</x:v>
      </x:c>
      <x:c r="D3887" s="8" t="s">
        <x:v>850</x:v>
      </x:c>
      <x:c r="E3887" s="8" t="s">
        <x:v>543</x:v>
      </x:c>
      <x:c r="F3887" s="8" t="s">
        <x:v>495</x:v>
      </x:c>
      <x:c r="G3887" s="8" t="s">
        <x:v>7111</x:v>
      </x:c>
      <x:c r="H3887" s="8" t="s">
        <x:v>118</x:v>
      </x:c>
      <x:c r="I3887" s="9">
        <x:v>211320</x:v>
      </x:c>
    </x:row>
    <x:row r="3888" spans="1:9" ht="20.64999999999999857891">
      <x:c r="A3888" s="7" t="s">
        <x:v>1855</x:v>
      </x:c>
      <x:c r="B3888" s="7" t="s">
        <x:v>2560</x:v>
      </x:c>
      <x:c r="C3888" s="8" t="s">
        <x:v>1807</x:v>
      </x:c>
      <x:c r="D3888" s="8" t="s">
        <x:v>1395</x:v>
      </x:c>
      <x:c r="E3888" s="8" t="s">
        <x:v>543</x:v>
      </x:c>
      <x:c r="F3888" s="8" t="s">
        <x:v>495</x:v>
      </x:c>
      <x:c r="G3888" s="8" t="s">
        <x:v>7111</x:v>
      </x:c>
      <x:c r="H3888" s="8" t="s">
        <x:v>118</x:v>
      </x:c>
      <x:c r="I3888" s="9">
        <x:v>1690</x:v>
      </x:c>
    </x:row>
    <x:row r="3889" spans="1:9" ht="20.64999999999999857891">
      <x:c r="A3889" s="7" t="s">
        <x:v>1855</x:v>
      </x:c>
      <x:c r="B3889" s="7" t="s">
        <x:v>6448</x:v>
      </x:c>
      <x:c r="C3889" s="8" t="s">
        <x:v>1807</x:v>
      </x:c>
      <x:c r="D3889" s="8" t="s">
        <x:v>19</x:v>
      </x:c>
      <x:c r="E3889" s="8" t="s">
        <x:v>543</x:v>
      </x:c>
      <x:c r="F3889" s="8" t="s">
        <x:v>495</x:v>
      </x:c>
      <x:c r="G3889" s="8" t="s">
        <x:v>7111</x:v>
      </x:c>
      <x:c r="H3889" s="8" t="s">
        <x:v>118</x:v>
      </x:c>
      <x:c r="I3889" s="9">
        <x:v>1890</x:v>
      </x:c>
    </x:row>
    <x:row r="3890" spans="1:9" ht="20.64999999999999857891">
      <x:c r="A3890" s="7" t="s">
        <x:v>1855</x:v>
      </x:c>
      <x:c r="B3890" s="7" t="s">
        <x:v>8114</x:v>
      </x:c>
      <x:c r="C3890" s="8" t="s">
        <x:v>1807</x:v>
      </x:c>
      <x:c r="D3890" s="8" t="s">
        <x:v>1366</x:v>
      </x:c>
      <x:c r="E3890" s="8" t="s">
        <x:v>543</x:v>
      </x:c>
      <x:c r="F3890" s="8" t="s">
        <x:v>495</x:v>
      </x:c>
      <x:c r="G3890" s="8" t="s">
        <x:v>7111</x:v>
      </x:c>
      <x:c r="H3890" s="8" t="s">
        <x:v>118</x:v>
      </x:c>
      <x:c r="I3890" s="9">
        <x:v>2370</x:v>
      </x:c>
    </x:row>
    <x:row r="3891" spans="1:9" ht="20.64999999999999857891">
      <x:c r="A3891" s="7" t="s">
        <x:v>1855</x:v>
      </x:c>
      <x:c r="B3891" s="7" t="s">
        <x:v>7920</x:v>
      </x:c>
      <x:c r="C3891" s="8" t="s">
        <x:v>1807</x:v>
      </x:c>
      <x:c r="D3891" s="8" t="s">
        <x:v>33</x:v>
      </x:c>
      <x:c r="E3891" s="8" t="s">
        <x:v>543</x:v>
      </x:c>
      <x:c r="F3891" s="8" t="s">
        <x:v>495</x:v>
      </x:c>
      <x:c r="G3891" s="8" t="s">
        <x:v>7111</x:v>
      </x:c>
      <x:c r="H3891" s="8" t="s">
        <x:v>118</x:v>
      </x:c>
      <x:c r="I3891" s="9">
        <x:v>3180</x:v>
      </x:c>
    </x:row>
    <x:row r="3892" spans="1:9" ht="20.64999999999999857891">
      <x:c r="A3892" s="7" t="s">
        <x:v>1855</x:v>
      </x:c>
      <x:c r="B3892" s="7" t="s">
        <x:v>2648</x:v>
      </x:c>
      <x:c r="C3892" s="8" t="s">
        <x:v>1807</x:v>
      </x:c>
      <x:c r="D3892" s="8" t="s">
        <x:v>2243</x:v>
      </x:c>
      <x:c r="E3892" s="8" t="s">
        <x:v>543</x:v>
      </x:c>
      <x:c r="F3892" s="8" t="s">
        <x:v>495</x:v>
      </x:c>
      <x:c r="G3892" s="8" t="s">
        <x:v>7111</x:v>
      </x:c>
      <x:c r="H3892" s="8" t="s">
        <x:v>118</x:v>
      </x:c>
      <x:c r="I3892" s="9">
        <x:v>3510</x:v>
      </x:c>
    </x:row>
    <x:row r="3893" spans="1:9" ht="20.64999999999999857891">
      <x:c r="A3893" s="7" t="s">
        <x:v>1855</x:v>
      </x:c>
      <x:c r="B3893" s="7" t="s">
        <x:v>6042</x:v>
      </x:c>
      <x:c r="C3893" s="8" t="s">
        <x:v>1807</x:v>
      </x:c>
      <x:c r="D3893" s="8" t="s">
        <x:v>1462</x:v>
      </x:c>
      <x:c r="E3893" s="8" t="s">
        <x:v>543</x:v>
      </x:c>
      <x:c r="F3893" s="8" t="s">
        <x:v>495</x:v>
      </x:c>
      <x:c r="G3893" s="8" t="s">
        <x:v>7111</x:v>
      </x:c>
      <x:c r="H3893" s="8" t="s">
        <x:v>118</x:v>
      </x:c>
      <x:c r="I3893" s="9">
        <x:v>4660</x:v>
      </x:c>
    </x:row>
    <x:row r="3894" spans="1:9" ht="20.64999999999999857891">
      <x:c r="A3894" s="7" t="s">
        <x:v>1855</x:v>
      </x:c>
      <x:c r="B3894" s="7" t="s">
        <x:v>3565</x:v>
      </x:c>
      <x:c r="C3894" s="8" t="s">
        <x:v>1807</x:v>
      </x:c>
      <x:c r="D3894" s="8" t="s">
        <x:v>2143</x:v>
      </x:c>
      <x:c r="E3894" s="8" t="s">
        <x:v>543</x:v>
      </x:c>
      <x:c r="F3894" s="8" t="s">
        <x:v>495</x:v>
      </x:c>
      <x:c r="G3894" s="8" t="s">
        <x:v>7111</x:v>
      </x:c>
      <x:c r="H3894" s="8" t="s">
        <x:v>118</x:v>
      </x:c>
      <x:c r="I3894" s="9">
        <x:v>7930</x:v>
      </x:c>
    </x:row>
    <x:row r="3895" spans="1:9" ht="20.64999999999999857891">
      <x:c r="A3895" s="7" t="s">
        <x:v>1855</x:v>
      </x:c>
      <x:c r="B3895" s="7" t="s">
        <x:v>8178</x:v>
      </x:c>
      <x:c r="C3895" s="8" t="s">
        <x:v>1807</x:v>
      </x:c>
      <x:c r="D3895" s="8" t="s">
        <x:v>1329</x:v>
      </x:c>
      <x:c r="E3895" s="8" t="s">
        <x:v>543</x:v>
      </x:c>
      <x:c r="F3895" s="8" t="s">
        <x:v>495</x:v>
      </x:c>
      <x:c r="G3895" s="8" t="s">
        <x:v>7111</x:v>
      </x:c>
      <x:c r="H3895" s="8" t="s">
        <x:v>118</x:v>
      </x:c>
      <x:c r="I3895" s="9">
        <x:v>9540</x:v>
      </x:c>
    </x:row>
    <x:row r="3896" spans="1:9" ht="20.64999999999999857891">
      <x:c r="A3896" s="7" t="s">
        <x:v>1855</x:v>
      </x:c>
      <x:c r="B3896" s="7" t="s">
        <x:v>3525</x:v>
      </x:c>
      <x:c r="C3896" s="8" t="s">
        <x:v>1807</x:v>
      </x:c>
      <x:c r="D3896" s="8" t="s">
        <x:v>1336</x:v>
      </x:c>
      <x:c r="E3896" s="8" t="s">
        <x:v>543</x:v>
      </x:c>
      <x:c r="F3896" s="8" t="s">
        <x:v>495</x:v>
      </x:c>
      <x:c r="G3896" s="8" t="s">
        <x:v>7111</x:v>
      </x:c>
      <x:c r="H3896" s="8" t="s">
        <x:v>118</x:v>
      </x:c>
      <x:c r="I3896" s="9">
        <x:v>16190</x:v>
      </x:c>
    </x:row>
    <x:row r="3897" spans="1:9" ht="20.64999999999999857891">
      <x:c r="A3897" s="7" t="s">
        <x:v>1855</x:v>
      </x:c>
      <x:c r="B3897" s="7" t="s">
        <x:v>3273</x:v>
      </x:c>
      <x:c r="C3897" s="8" t="s">
        <x:v>1807</x:v>
      </x:c>
      <x:c r="D3897" s="8" t="s">
        <x:v>71</x:v>
      </x:c>
      <x:c r="E3897" s="8" t="s">
        <x:v>543</x:v>
      </x:c>
      <x:c r="F3897" s="8" t="s">
        <x:v>495</x:v>
      </x:c>
      <x:c r="G3897" s="8" t="s">
        <x:v>7111</x:v>
      </x:c>
      <x:c r="H3897" s="8" t="s">
        <x:v>118</x:v>
      </x:c>
      <x:c r="I3897" s="9">
        <x:v>24280</x:v>
      </x:c>
    </x:row>
    <x:row r="3898" spans="1:9" ht="20.64999999999999857891">
      <x:c r="A3898" s="7" t="s">
        <x:v>1855</x:v>
      </x:c>
      <x:c r="B3898" s="7" t="s">
        <x:v>3135</x:v>
      </x:c>
      <x:c r="C3898" s="8" t="s">
        <x:v>1807</x:v>
      </x:c>
      <x:c r="D3898" s="8" t="s">
        <x:v>799</x:v>
      </x:c>
      <x:c r="E3898" s="8" t="s">
        <x:v>543</x:v>
      </x:c>
      <x:c r="F3898" s="8" t="s">
        <x:v>495</x:v>
      </x:c>
      <x:c r="G3898" s="8" t="s">
        <x:v>7111</x:v>
      </x:c>
      <x:c r="H3898" s="8" t="s">
        <x:v>118</x:v>
      </x:c>
      <x:c r="I3898" s="9">
        <x:v>31930</x:v>
      </x:c>
    </x:row>
    <x:row r="3899" spans="1:9" ht="20.64999999999999857891">
      <x:c r="A3899" s="7" t="s">
        <x:v>1855</x:v>
      </x:c>
      <x:c r="B3899" s="7" t="s">
        <x:v>2666</x:v>
      </x:c>
      <x:c r="C3899" s="8" t="s">
        <x:v>1807</x:v>
      </x:c>
      <x:c r="D3899" s="8" t="s">
        <x:v>818</x:v>
      </x:c>
      <x:c r="E3899" s="8" t="s">
        <x:v>543</x:v>
      </x:c>
      <x:c r="F3899" s="8" t="s">
        <x:v>495</x:v>
      </x:c>
      <x:c r="G3899" s="8" t="s">
        <x:v>7111</x:v>
      </x:c>
      <x:c r="H3899" s="8" t="s">
        <x:v>118</x:v>
      </x:c>
      <x:c r="I3899" s="9">
        <x:v>60990</x:v>
      </x:c>
    </x:row>
    <x:row r="3900" spans="1:9" ht="20.64999999999999857891">
      <x:c r="A3900" s="7" t="s">
        <x:v>1855</x:v>
      </x:c>
      <x:c r="B3900" s="7" t="s">
        <x:v>8068</x:v>
      </x:c>
      <x:c r="C3900" s="8" t="s">
        <x:v>1807</x:v>
      </x:c>
      <x:c r="D3900" s="8" t="s">
        <x:v>841</x:v>
      </x:c>
      <x:c r="E3900" s="8" t="s">
        <x:v>543</x:v>
      </x:c>
      <x:c r="F3900" s="8" t="s">
        <x:v>495</x:v>
      </x:c>
      <x:c r="G3900" s="8" t="s">
        <x:v>7111</x:v>
      </x:c>
      <x:c r="H3900" s="8" t="s">
        <x:v>118</x:v>
      </x:c>
      <x:c r="I3900" s="9">
        <x:v>112400</x:v>
      </x:c>
    </x:row>
    <x:row r="3901" spans="1:9" ht="20.64999999999999857891">
      <x:c r="A3901" s="7" t="s">
        <x:v>1855</x:v>
      </x:c>
      <x:c r="B3901" s="7" t="s">
        <x:v>3861</x:v>
      </x:c>
      <x:c r="C3901" s="8" t="s">
        <x:v>1807</x:v>
      </x:c>
      <x:c r="D3901" s="8" t="s">
        <x:v>2435</x:v>
      </x:c>
      <x:c r="E3901" s="8" t="s">
        <x:v>543</x:v>
      </x:c>
      <x:c r="F3901" s="8" t="s">
        <x:v>495</x:v>
      </x:c>
      <x:c r="G3901" s="8" t="s">
        <x:v>7111</x:v>
      </x:c>
      <x:c r="H3901" s="8" t="s">
        <x:v>118</x:v>
      </x:c>
      <x:c r="I3901" s="9">
        <x:v>174010</x:v>
      </x:c>
    </x:row>
    <x:row r="3902" spans="1:9" ht="20.64999999999999857891">
      <x:c r="A3902" s="7" t="s">
        <x:v>1855</x:v>
      </x:c>
      <x:c r="B3902" s="7" t="s">
        <x:v>1632</x:v>
      </x:c>
      <x:c r="C3902" s="8" t="s">
        <x:v>1807</x:v>
      </x:c>
      <x:c r="D3902" s="8" t="s">
        <x:v>2091</x:v>
      </x:c>
      <x:c r="E3902" s="8" t="s">
        <x:v>543</x:v>
      </x:c>
      <x:c r="F3902" s="8" t="s">
        <x:v>495</x:v>
      </x:c>
      <x:c r="G3902" s="8" t="s">
        <x:v>7111</x:v>
      </x:c>
      <x:c r="H3902" s="8" t="s">
        <x:v>118</x:v>
      </x:c>
      <x:c r="I3902" s="9">
        <x:v>226020</x:v>
      </x:c>
    </x:row>
    <x:row r="3903" spans="1:9" ht="20.64999999999999857891">
      <x:c r="A3903" s="7" t="s">
        <x:v>1059</x:v>
      </x:c>
      <x:c r="B3903" s="7" t="s">
        <x:v>2032</x:v>
      </x:c>
      <x:c r="C3903" s="8" t="s">
        <x:v>2437</x:v>
      </x:c>
      <x:c r="D3903" s="8" t="s">
        <x:v>2144</x:v>
      </x:c>
      <x:c r="E3903" s="8" t="s">
        <x:v>543</x:v>
      </x:c>
      <x:c r="F3903" s="8" t="s">
        <x:v>495</x:v>
      </x:c>
      <x:c r="G3903" s="8" t="s">
        <x:v>7111</x:v>
      </x:c>
      <x:c r="H3903" s="8" t="s">
        <x:v>118</x:v>
      </x:c>
      <x:c r="I3903" s="9">
        <x:v>4760</x:v>
      </x:c>
    </x:row>
    <x:row r="3904" spans="1:9" ht="20.64999999999999857891">
      <x:c r="A3904" s="7" t="s">
        <x:v>1059</x:v>
      </x:c>
      <x:c r="B3904" s="7" t="s">
        <x:v>3417</x:v>
      </x:c>
      <x:c r="C3904" s="8" t="s">
        <x:v>2437</x:v>
      </x:c>
      <x:c r="D3904" s="8" t="s">
        <x:v>2326</x:v>
      </x:c>
      <x:c r="E3904" s="8" t="s">
        <x:v>543</x:v>
      </x:c>
      <x:c r="F3904" s="8" t="s">
        <x:v>495</x:v>
      </x:c>
      <x:c r="G3904" s="8" t="s">
        <x:v>7111</x:v>
      </x:c>
      <x:c r="H3904" s="8" t="s">
        <x:v>118</x:v>
      </x:c>
      <x:c r="I3904" s="9">
        <x:v>7660</x:v>
      </x:c>
    </x:row>
    <x:row r="3905" spans="1:9" ht="20.64999999999999857891">
      <x:c r="A3905" s="7" t="s">
        <x:v>1059</x:v>
      </x:c>
      <x:c r="B3905" s="7" t="s">
        <x:v>3849</x:v>
      </x:c>
      <x:c r="C3905" s="8" t="s">
        <x:v>2437</x:v>
      </x:c>
      <x:c r="D3905" s="8" t="s">
        <x:v>2368</x:v>
      </x:c>
      <x:c r="E3905" s="8" t="s">
        <x:v>543</x:v>
      </x:c>
      <x:c r="F3905" s="8" t="s">
        <x:v>495</x:v>
      </x:c>
      <x:c r="G3905" s="8" t="s">
        <x:v>7111</x:v>
      </x:c>
      <x:c r="H3905" s="8" t="s">
        <x:v>118</x:v>
      </x:c>
      <x:c r="I3905" s="9">
        <x:v>1210</x:v>
      </x:c>
    </x:row>
    <x:row r="3906" spans="1:9" ht="20.64999999999999857891">
      <x:c r="A3906" s="7" t="s">
        <x:v>1059</x:v>
      </x:c>
      <x:c r="B3906" s="7" t="s">
        <x:v>1588</x:v>
      </x:c>
      <x:c r="C3906" s="8" t="s">
        <x:v>2437</x:v>
      </x:c>
      <x:c r="D3906" s="8" t="s">
        <x:v>1441</x:v>
      </x:c>
      <x:c r="E3906" s="8" t="s">
        <x:v>543</x:v>
      </x:c>
      <x:c r="F3906" s="8" t="s">
        <x:v>495</x:v>
      </x:c>
      <x:c r="G3906" s="8" t="s">
        <x:v>7111</x:v>
      </x:c>
      <x:c r="H3906" s="8" t="s">
        <x:v>118</x:v>
      </x:c>
      <x:c r="I3906" s="9">
        <x:v>1820</x:v>
      </x:c>
    </x:row>
    <x:row r="3907" spans="1:9" ht="20.64999999999999857891">
      <x:c r="A3907" s="7" t="s">
        <x:v>1059</x:v>
      </x:c>
      <x:c r="B3907" s="7" t="s">
        <x:v>7959</x:v>
      </x:c>
      <x:c r="C3907" s="8" t="s">
        <x:v>2437</x:v>
      </x:c>
      <x:c r="D3907" s="8" t="s">
        <x:v>864</x:v>
      </x:c>
      <x:c r="E3907" s="8" t="s">
        <x:v>543</x:v>
      </x:c>
      <x:c r="F3907" s="8" t="s">
        <x:v>495</x:v>
      </x:c>
      <x:c r="G3907" s="8" t="s">
        <x:v>7111</x:v>
      </x:c>
      <x:c r="H3907" s="8" t="s">
        <x:v>118</x:v>
      </x:c>
      <x:c r="I3907" s="9">
        <x:v>1300</x:v>
      </x:c>
    </x:row>
    <x:row r="3908" spans="1:9" ht="20.64999999999999857891">
      <x:c r="A3908" s="7" t="s">
        <x:v>1059</x:v>
      </x:c>
      <x:c r="B3908" s="7" t="s">
        <x:v>8001</x:v>
      </x:c>
      <x:c r="C3908" s="8" t="s">
        <x:v>2437</x:v>
      </x:c>
      <x:c r="D3908" s="8" t="s">
        <x:v>13</x:v>
      </x:c>
      <x:c r="E3908" s="8" t="s">
        <x:v>543</x:v>
      </x:c>
      <x:c r="F3908" s="8" t="s">
        <x:v>495</x:v>
      </x:c>
      <x:c r="G3908" s="8" t="s">
        <x:v>7111</x:v>
      </x:c>
      <x:c r="H3908" s="8" t="s">
        <x:v>118</x:v>
      </x:c>
      <x:c r="I3908" s="9">
        <x:v>3730</x:v>
      </x:c>
    </x:row>
    <x:row r="3909" spans="1:9" ht="20.64999999999999857891">
      <x:c r="A3909" s="7" t="s">
        <x:v>1059</x:v>
      </x:c>
      <x:c r="B3909" s="7" t="s">
        <x:v>2530</x:v>
      </x:c>
      <x:c r="C3909" s="8" t="s">
        <x:v>2437</x:v>
      </x:c>
      <x:c r="D3909" s="8" t="s">
        <x:v>60</x:v>
      </x:c>
      <x:c r="E3909" s="8" t="s">
        <x:v>543</x:v>
      </x:c>
      <x:c r="F3909" s="8" t="s">
        <x:v>495</x:v>
      </x:c>
      <x:c r="G3909" s="8" t="s">
        <x:v>7111</x:v>
      </x:c>
      <x:c r="H3909" s="8" t="s">
        <x:v>118</x:v>
      </x:c>
      <x:c r="I3909" s="9">
        <x:v>2860</x:v>
      </x:c>
    </x:row>
    <x:row r="3910" spans="1:9" ht="20.64999999999999857891">
      <x:c r="A3910" s="7" t="s">
        <x:v>1059</x:v>
      </x:c>
      <x:c r="B3910" s="7" t="s">
        <x:v>2526</x:v>
      </x:c>
      <x:c r="C3910" s="8" t="s">
        <x:v>2437</x:v>
      </x:c>
      <x:c r="D3910" s="8" t="s">
        <x:v>1344</x:v>
      </x:c>
      <x:c r="E3910" s="8" t="s">
        <x:v>543</x:v>
      </x:c>
      <x:c r="F3910" s="8" t="s">
        <x:v>495</x:v>
      </x:c>
      <x:c r="G3910" s="8" t="s">
        <x:v>7111</x:v>
      </x:c>
      <x:c r="H3910" s="8" t="s">
        <x:v>118</x:v>
      </x:c>
      <x:c r="I3910" s="9">
        <x:v>3500</x:v>
      </x:c>
    </x:row>
    <x:row r="3911" spans="1:9" ht="20.64999999999999857891">
      <x:c r="A3911" s="7" t="s">
        <x:v>1059</x:v>
      </x:c>
      <x:c r="B3911" s="7" t="s">
        <x:v>4704</x:v>
      </x:c>
      <x:c r="C3911" s="8" t="s">
        <x:v>2437</x:v>
      </x:c>
      <x:c r="D3911" s="8" t="s">
        <x:v>2337</x:v>
      </x:c>
      <x:c r="E3911" s="8" t="s">
        <x:v>543</x:v>
      </x:c>
      <x:c r="F3911" s="8" t="s">
        <x:v>495</x:v>
      </x:c>
      <x:c r="G3911" s="8" t="s">
        <x:v>7111</x:v>
      </x:c>
      <x:c r="H3911" s="8" t="s">
        <x:v>118</x:v>
      </x:c>
      <x:c r="I3911" s="9">
        <x:v>2680</x:v>
      </x:c>
    </x:row>
    <x:row r="3912" spans="1:9" ht="20.64999999999999857891">
      <x:c r="A3912" s="7" t="s">
        <x:v>1059</x:v>
      </x:c>
      <x:c r="B3912" s="7" t="s">
        <x:v>3527</x:v>
      </x:c>
      <x:c r="C3912" s="8" t="s">
        <x:v>2437</x:v>
      </x:c>
      <x:c r="D3912" s="8" t="s">
        <x:v>2379</x:v>
      </x:c>
      <x:c r="E3912" s="8" t="s">
        <x:v>543</x:v>
      </x:c>
      <x:c r="F3912" s="8" t="s">
        <x:v>495</x:v>
      </x:c>
      <x:c r="G3912" s="8" t="s">
        <x:v>7111</x:v>
      </x:c>
      <x:c r="H3912" s="8" t="s">
        <x:v>118</x:v>
      </x:c>
      <x:c r="I3912" s="9">
        <x:v>9120</x:v>
      </x:c>
    </x:row>
    <x:row r="3913" spans="1:9" ht="20.64999999999999857891">
      <x:c r="A3913" s="7" t="s">
        <x:v>1059</x:v>
      </x:c>
      <x:c r="B3913" s="7" t="s">
        <x:v>3572</x:v>
      </x:c>
      <x:c r="C3913" s="8" t="s">
        <x:v>2437</x:v>
      </x:c>
      <x:c r="D3913" s="8" t="s">
        <x:v>366</x:v>
      </x:c>
      <x:c r="E3913" s="8" t="s">
        <x:v>543</x:v>
      </x:c>
      <x:c r="F3913" s="8" t="s">
        <x:v>495</x:v>
      </x:c>
      <x:c r="G3913" s="8" t="s">
        <x:v>7111</x:v>
      </x:c>
      <x:c r="H3913" s="8" t="s">
        <x:v>118</x:v>
      </x:c>
      <x:c r="I3913" s="9">
        <x:v>720</x:v>
      </x:c>
    </x:row>
    <x:row r="3914" spans="1:9" ht="20.64999999999999857891">
      <x:c r="A3914" s="7" t="s">
        <x:v>1059</x:v>
      </x:c>
      <x:c r="B3914" s="7" t="s">
        <x:v>2623</x:v>
      </x:c>
      <x:c r="C3914" s="8" t="s">
        <x:v>2437</x:v>
      </x:c>
      <x:c r="D3914" s="8" t="s">
        <x:v>398</x:v>
      </x:c>
      <x:c r="E3914" s="8" t="s">
        <x:v>543</x:v>
      </x:c>
      <x:c r="F3914" s="8" t="s">
        <x:v>495</x:v>
      </x:c>
      <x:c r="G3914" s="8" t="s">
        <x:v>7111</x:v>
      </x:c>
      <x:c r="H3914" s="8" t="s">
        <x:v>118</x:v>
      </x:c>
      <x:c r="I3914" s="9">
        <x:v>1720</x:v>
      </x:c>
    </x:row>
    <x:row r="3915" spans="1:9" ht="20.64999999999999857891">
      <x:c r="A3915" s="7" t="s">
        <x:v>1059</x:v>
      </x:c>
      <x:c r="B3915" s="7" t="s">
        <x:v>2540</x:v>
      </x:c>
      <x:c r="C3915" s="8" t="s">
        <x:v>2437</x:v>
      </x:c>
      <x:c r="D3915" s="8" t="s">
        <x:v>278</x:v>
      </x:c>
      <x:c r="E3915" s="8" t="s">
        <x:v>543</x:v>
      </x:c>
      <x:c r="F3915" s="8" t="s">
        <x:v>495</x:v>
      </x:c>
      <x:c r="G3915" s="8" t="s">
        <x:v>7111</x:v>
      </x:c>
      <x:c r="H3915" s="8" t="s">
        <x:v>118</x:v>
      </x:c>
      <x:c r="I3915" s="9">
        <x:v>3370</x:v>
      </x:c>
    </x:row>
    <x:row r="3916" spans="1:9" ht="20.64999999999999857891">
      <x:c r="A3916" s="7" t="s">
        <x:v>1059</x:v>
      </x:c>
      <x:c r="B3916" s="7" t="s">
        <x:v>6449</x:v>
      </x:c>
      <x:c r="C3916" s="8" t="s">
        <x:v>2437</x:v>
      </x:c>
      <x:c r="D3916" s="8" t="s">
        <x:v>486</x:v>
      </x:c>
      <x:c r="E3916" s="8" t="s">
        <x:v>543</x:v>
      </x:c>
      <x:c r="F3916" s="8" t="s">
        <x:v>495</x:v>
      </x:c>
      <x:c r="G3916" s="8" t="s">
        <x:v>7111</x:v>
      </x:c>
      <x:c r="H3916" s="8" t="s">
        <x:v>118</x:v>
      </x:c>
      <x:c r="I3916" s="9">
        <x:v>10180</x:v>
      </x:c>
    </x:row>
    <x:row r="3917" spans="1:9" ht="20.64999999999999857891">
      <x:c r="A3917" s="7" t="s">
        <x:v>1059</x:v>
      </x:c>
      <x:c r="B3917" s="7" t="s">
        <x:v>6092</x:v>
      </x:c>
      <x:c r="C3917" s="8" t="s">
        <x:v>2437</x:v>
      </x:c>
      <x:c r="D3917" s="8" t="s">
        <x:v>2104</x:v>
      </x:c>
      <x:c r="E3917" s="8" t="s">
        <x:v>543</x:v>
      </x:c>
      <x:c r="F3917" s="8" t="s">
        <x:v>495</x:v>
      </x:c>
      <x:c r="G3917" s="8" t="s">
        <x:v>7111</x:v>
      </x:c>
      <x:c r="H3917" s="8" t="s">
        <x:v>118</x:v>
      </x:c>
      <x:c r="I3917" s="9">
        <x:v>930</x:v>
      </x:c>
    </x:row>
    <x:row r="3918" spans="1:9" ht="20.64999999999999857891">
      <x:c r="A3918" s="7" t="s">
        <x:v>1059</x:v>
      </x:c>
      <x:c r="B3918" s="7" t="s">
        <x:v>3791</x:v>
      </x:c>
      <x:c r="C3918" s="8" t="s">
        <x:v>2437</x:v>
      </x:c>
      <x:c r="D3918" s="8" t="s">
        <x:v>1473</x:v>
      </x:c>
      <x:c r="E3918" s="8" t="s">
        <x:v>543</x:v>
      </x:c>
      <x:c r="F3918" s="8" t="s">
        <x:v>495</x:v>
      </x:c>
      <x:c r="G3918" s="8" t="s">
        <x:v>7111</x:v>
      </x:c>
      <x:c r="H3918" s="8" t="s">
        <x:v>118</x:v>
      </x:c>
      <x:c r="I3918" s="9">
        <x:v>930</x:v>
      </x:c>
    </x:row>
    <x:row r="3919" spans="1:9" ht="20.64999999999999857891">
      <x:c r="A3919" s="7" t="s">
        <x:v>1059</x:v>
      </x:c>
      <x:c r="B3919" s="7" t="s">
        <x:v>1853</x:v>
      </x:c>
      <x:c r="C3919" s="8" t="s">
        <x:v>2437</x:v>
      </x:c>
      <x:c r="D3919" s="8" t="s">
        <x:v>2354</x:v>
      </x:c>
      <x:c r="E3919" s="8" t="s">
        <x:v>543</x:v>
      </x:c>
      <x:c r="F3919" s="8" t="s">
        <x:v>495</x:v>
      </x:c>
      <x:c r="G3919" s="8" t="s">
        <x:v>7111</x:v>
      </x:c>
      <x:c r="H3919" s="8" t="s">
        <x:v>118</x:v>
      </x:c>
      <x:c r="I3919" s="9">
        <x:v>1070</x:v>
      </x:c>
    </x:row>
    <x:row r="3920" spans="1:9" ht="20.64999999999999857891">
      <x:c r="A3920" s="7" t="s">
        <x:v>1059</x:v>
      </x:c>
      <x:c r="B3920" s="7" t="s">
        <x:v>3359</x:v>
      </x:c>
      <x:c r="C3920" s="8" t="s">
        <x:v>2437</x:v>
      </x:c>
      <x:c r="D3920" s="8" t="s">
        <x:v>1367</x:v>
      </x:c>
      <x:c r="E3920" s="8" t="s">
        <x:v>543</x:v>
      </x:c>
      <x:c r="F3920" s="8" t="s">
        <x:v>495</x:v>
      </x:c>
      <x:c r="G3920" s="8" t="s">
        <x:v>7111</x:v>
      </x:c>
      <x:c r="H3920" s="8" t="s">
        <x:v>118</x:v>
      </x:c>
      <x:c r="I3920" s="9">
        <x:v>1590</x:v>
      </x:c>
    </x:row>
    <x:row r="3921" spans="1:9" ht="20.64999999999999857891">
      <x:c r="A3921" s="7" t="s">
        <x:v>1059</x:v>
      </x:c>
      <x:c r="B3921" s="7" t="s">
        <x:v>3381</x:v>
      </x:c>
      <x:c r="C3921" s="8" t="s">
        <x:v>2437</x:v>
      </x:c>
      <x:c r="D3921" s="8" t="s">
        <x:v>6474</x:v>
      </x:c>
      <x:c r="E3921" s="8" t="s">
        <x:v>543</x:v>
      </x:c>
      <x:c r="F3921" s="8" t="s">
        <x:v>495</x:v>
      </x:c>
      <x:c r="G3921" s="8" t="s">
        <x:v>7111</x:v>
      </x:c>
      <x:c r="H3921" s="8" t="s">
        <x:v>118</x:v>
      </x:c>
      <x:c r="I3921" s="9">
        <x:v>3380</x:v>
      </x:c>
    </x:row>
    <x:row r="3922" spans="1:9" ht="20.64999999999999857891">
      <x:c r="A3922" s="7" t="s">
        <x:v>1059</x:v>
      </x:c>
      <x:c r="B3922" s="7" t="s">
        <x:v>3474</x:v>
      </x:c>
      <x:c r="C3922" s="8" t="s">
        <x:v>2437</x:v>
      </x:c>
      <x:c r="D3922" s="8" t="s">
        <x:v>955</x:v>
      </x:c>
      <x:c r="E3922" s="8" t="s">
        <x:v>543</x:v>
      </x:c>
      <x:c r="F3922" s="8" t="s">
        <x:v>495</x:v>
      </x:c>
      <x:c r="G3922" s="8" t="s">
        <x:v>7111</x:v>
      </x:c>
      <x:c r="H3922" s="8" t="s">
        <x:v>118</x:v>
      </x:c>
      <x:c r="I3922" s="9">
        <x:v>5580</x:v>
      </x:c>
    </x:row>
    <x:row r="3923" spans="1:9" ht="20.64999999999999857891">
      <x:c r="A3923" s="7" t="s">
        <x:v>1059</x:v>
      </x:c>
      <x:c r="B3923" s="7" t="s">
        <x:v>3387</x:v>
      </x:c>
      <x:c r="C3923" s="8" t="s">
        <x:v>2437</x:v>
      </x:c>
      <x:c r="D3923" s="8" t="s">
        <x:v>956</x:v>
      </x:c>
      <x:c r="E3923" s="8" t="s">
        <x:v>543</x:v>
      </x:c>
      <x:c r="F3923" s="8" t="s">
        <x:v>495</x:v>
      </x:c>
      <x:c r="G3923" s="8" t="s">
        <x:v>7111</x:v>
      </x:c>
      <x:c r="H3923" s="8" t="s">
        <x:v>118</x:v>
      </x:c>
      <x:c r="I3923" s="9">
        <x:v>12640</x:v>
      </x:c>
    </x:row>
    <x:row r="3924" spans="1:9" ht="20.64999999999999857891">
      <x:c r="A3924" s="7" t="s">
        <x:v>1059</x:v>
      </x:c>
      <x:c r="B3924" s="7" t="s">
        <x:v>6047</x:v>
      </x:c>
      <x:c r="C3924" s="8" t="s">
        <x:v>2437</x:v>
      </x:c>
      <x:c r="D3924" s="8" t="s">
        <x:v>7038</x:v>
      </x:c>
      <x:c r="E3924" s="8" t="s">
        <x:v>543</x:v>
      </x:c>
      <x:c r="F3924" s="8" t="s">
        <x:v>495</x:v>
      </x:c>
      <x:c r="G3924" s="8" t="s">
        <x:v>7111</x:v>
      </x:c>
      <x:c r="H3924" s="8" t="s">
        <x:v>118</x:v>
      </x:c>
      <x:c r="I3924" s="9">
        <x:v>1140</x:v>
      </x:c>
    </x:row>
    <x:row r="3925" spans="1:9" ht="20.64999999999999857891">
      <x:c r="A3925" s="7" t="s">
        <x:v>1059</x:v>
      </x:c>
      <x:c r="B3925" s="7" t="s">
        <x:v>4638</x:v>
      </x:c>
      <x:c r="C3925" s="8" t="s">
        <x:v>2437</x:v>
      </x:c>
      <x:c r="D3925" s="8" t="s">
        <x:v>7078</x:v>
      </x:c>
      <x:c r="E3925" s="8" t="s">
        <x:v>543</x:v>
      </x:c>
      <x:c r="F3925" s="8" t="s">
        <x:v>495</x:v>
      </x:c>
      <x:c r="G3925" s="8" t="s">
        <x:v>7111</x:v>
      </x:c>
      <x:c r="H3925" s="8" t="s">
        <x:v>118</x:v>
      </x:c>
      <x:c r="I3925" s="9">
        <x:v>990</x:v>
      </x:c>
    </x:row>
    <x:row r="3926" spans="1:9" ht="20.64999999999999857891">
      <x:c r="A3926" s="7" t="s">
        <x:v>1059</x:v>
      </x:c>
      <x:c r="B3926" s="7" t="s">
        <x:v>2487</x:v>
      </x:c>
      <x:c r="C3926" s="8" t="s">
        <x:v>2437</x:v>
      </x:c>
      <x:c r="D3926" s="8" t="s">
        <x:v>7107</x:v>
      </x:c>
      <x:c r="E3926" s="8" t="s">
        <x:v>543</x:v>
      </x:c>
      <x:c r="F3926" s="8" t="s">
        <x:v>495</x:v>
      </x:c>
      <x:c r="G3926" s="8" t="s">
        <x:v>7111</x:v>
      </x:c>
      <x:c r="H3926" s="8" t="s">
        <x:v>118</x:v>
      </x:c>
      <x:c r="I3926" s="9">
        <x:v>1090</x:v>
      </x:c>
    </x:row>
    <x:row r="3927" spans="1:9" ht="20.64999999999999857891">
      <x:c r="A3927" s="7" t="s">
        <x:v>1059</x:v>
      </x:c>
      <x:c r="B3927" s="7" t="s">
        <x:v>8032</x:v>
      </x:c>
      <x:c r="C3927" s="8" t="s">
        <x:v>2437</x:v>
      </x:c>
      <x:c r="D3927" s="8" t="s">
        <x:v>6777</x:v>
      </x:c>
      <x:c r="E3927" s="8" t="s">
        <x:v>543</x:v>
      </x:c>
      <x:c r="F3927" s="8" t="s">
        <x:v>495</x:v>
      </x:c>
      <x:c r="G3927" s="8" t="s">
        <x:v>7111</x:v>
      </x:c>
      <x:c r="H3927" s="8" t="s">
        <x:v>118</x:v>
      </x:c>
      <x:c r="I3927" s="9">
        <x:v>1500</x:v>
      </x:c>
    </x:row>
    <x:row r="3928" spans="1:9" ht="20.64999999999999857891">
      <x:c r="A3928" s="7" t="s">
        <x:v>8297</x:v>
      </x:c>
      <x:c r="B3928" s="7" t="s">
        <x:v>6108</x:v>
      </x:c>
      <x:c r="C3928" s="8" t="s">
        <x:v>140</x:v>
      </x:c>
      <x:c r="D3928" s="8" t="s">
        <x:v>902</x:v>
      </x:c>
      <x:c r="E3928" s="8" t="s">
        <x:v>543</x:v>
      </x:c>
      <x:c r="F3928" s="8" t="s">
        <x:v>495</x:v>
      </x:c>
      <x:c r="G3928" s="8" t="s">
        <x:v>7111</x:v>
      </x:c>
      <x:c r="H3928" s="8" t="s">
        <x:v>114</x:v>
      </x:c>
      <x:c r="I3928" s="9">
        <x:v>72000</x:v>
      </x:c>
    </x:row>
    <x:row r="3929" spans="1:9" ht="20.64999999999999857891">
      <x:c r="A3929" s="7" t="s">
        <x:v>8297</x:v>
      </x:c>
      <x:c r="B3929" s="7" t="s">
        <x:v>8202</x:v>
      </x:c>
      <x:c r="C3929" s="8" t="s">
        <x:v>140</x:v>
      </x:c>
      <x:c r="D3929" s="8" t="s">
        <x:v>459</x:v>
      </x:c>
      <x:c r="E3929" s="8" t="s">
        <x:v>543</x:v>
      </x:c>
      <x:c r="F3929" s="8" t="s">
        <x:v>495</x:v>
      </x:c>
      <x:c r="G3929" s="8" t="s">
        <x:v>7111</x:v>
      </x:c>
      <x:c r="H3929" s="8" t="s">
        <x:v>114</x:v>
      </x:c>
      <x:c r="I3929" s="9">
        <x:v>93600</x:v>
      </x:c>
    </x:row>
    <x:row r="3930" spans="1:9" ht="20.64999999999999857891">
      <x:c r="A3930" s="7" t="s">
        <x:v>8297</x:v>
      </x:c>
      <x:c r="B3930" s="7" t="s">
        <x:v>3679</x:v>
      </x:c>
      <x:c r="C3930" s="8" t="s">
        <x:v>140</x:v>
      </x:c>
      <x:c r="D3930" s="8" t="s">
        <x:v>538</x:v>
      </x:c>
      <x:c r="E3930" s="8" t="s">
        <x:v>543</x:v>
      </x:c>
      <x:c r="F3930" s="8" t="s">
        <x:v>495</x:v>
      </x:c>
      <x:c r="G3930" s="8" t="s">
        <x:v>7111</x:v>
      </x:c>
      <x:c r="H3930" s="8" t="s">
        <x:v>114</x:v>
      </x:c>
      <x:c r="I3930" s="9">
        <x:v>128800</x:v>
      </x:c>
    </x:row>
    <x:row r="3931" spans="1:9" ht="20.64999999999999857891">
      <x:c r="A3931" s="7" t="s">
        <x:v>8297</x:v>
      </x:c>
      <x:c r="B3931" s="7" t="s">
        <x:v>3691</x:v>
      </x:c>
      <x:c r="C3931" s="8" t="s">
        <x:v>140</x:v>
      </x:c>
      <x:c r="D3931" s="8" t="s">
        <x:v>469</x:v>
      </x:c>
      <x:c r="E3931" s="8" t="s">
        <x:v>543</x:v>
      </x:c>
      <x:c r="F3931" s="8" t="s">
        <x:v>495</x:v>
      </x:c>
      <x:c r="G3931" s="8" t="s">
        <x:v>7111</x:v>
      </x:c>
      <x:c r="H3931" s="8" t="s">
        <x:v>114</x:v>
      </x:c>
      <x:c r="I3931" s="9">
        <x:v>168800</x:v>
      </x:c>
    </x:row>
    <x:row r="3932" spans="1:9" ht="20.64999999999999857891">
      <x:c r="A3932" s="7" t="s">
        <x:v>8297</x:v>
      </x:c>
      <x:c r="B3932" s="7" t="s">
        <x:v>6083</x:v>
      </x:c>
      <x:c r="C3932" s="8" t="s">
        <x:v>140</x:v>
      </x:c>
      <x:c r="D3932" s="8" t="s">
        <x:v>510</x:v>
      </x:c>
      <x:c r="E3932" s="8" t="s">
        <x:v>543</x:v>
      </x:c>
      <x:c r="F3932" s="8" t="s">
        <x:v>495</x:v>
      </x:c>
      <x:c r="G3932" s="8" t="s">
        <x:v>7111</x:v>
      </x:c>
      <x:c r="H3932" s="8" t="s">
        <x:v>114</x:v>
      </x:c>
      <x:c r="I3932" s="9">
        <x:v>231200</x:v>
      </x:c>
    </x:row>
    <x:row r="3933" spans="1:9" ht="20.64999999999999857891">
      <x:c r="A3933" s="7" t="s">
        <x:v>8297</x:v>
      </x:c>
      <x:c r="B3933" s="7" t="s">
        <x:v>1169</x:v>
      </x:c>
      <x:c r="C3933" s="8" t="s">
        <x:v>140</x:v>
      </x:c>
      <x:c r="D3933" s="8" t="s">
        <x:v>548</x:v>
      </x:c>
      <x:c r="E3933" s="8" t="s">
        <x:v>543</x:v>
      </x:c>
      <x:c r="F3933" s="8" t="s">
        <x:v>495</x:v>
      </x:c>
      <x:c r="G3933" s="8" t="s">
        <x:v>7111</x:v>
      </x:c>
      <x:c r="H3933" s="8" t="s">
        <x:v>114</x:v>
      </x:c>
      <x:c r="I3933" s="9">
        <x:v>311200</x:v>
      </x:c>
    </x:row>
    <x:row r="3934" spans="1:9" ht="20.64999999999999857891">
      <x:c r="A3934" s="7" t="s">
        <x:v>8297</x:v>
      </x:c>
      <x:c r="B3934" s="7" t="s">
        <x:v>3313</x:v>
      </x:c>
      <x:c r="C3934" s="8" t="s">
        <x:v>140</x:v>
      </x:c>
      <x:c r="D3934" s="8" t="s">
        <x:v>383</x:v>
      </x:c>
      <x:c r="E3934" s="8" t="s">
        <x:v>543</x:v>
      </x:c>
      <x:c r="F3934" s="8" t="s">
        <x:v>495</x:v>
      </x:c>
      <x:c r="G3934" s="8" t="s">
        <x:v>7111</x:v>
      </x:c>
      <x:c r="H3934" s="8" t="s">
        <x:v>114</x:v>
      </x:c>
      <x:c r="I3934" s="9">
        <x:v>377600</x:v>
      </x:c>
    </x:row>
    <x:row r="3935" spans="1:9" ht="20.64999999999999857891">
      <x:c r="A3935" s="7" t="s">
        <x:v>2707</x:v>
      </x:c>
      <x:c r="B3935" s="7" t="s">
        <x:v>6093</x:v>
      </x:c>
      <x:c r="C3935" s="8" t="s">
        <x:v>5567</x:v>
      </x:c>
      <x:c r="D3935" s="8" t="s">
        <x:v>922</x:v>
      </x:c>
      <x:c r="E3935" s="8" t="s">
        <x:v>543</x:v>
      </x:c>
      <x:c r="F3935" s="8" t="s">
        <x:v>495</x:v>
      </x:c>
      <x:c r="G3935" s="8" t="s">
        <x:v>7111</x:v>
      </x:c>
      <x:c r="H3935" s="8" t="s">
        <x:v>114</x:v>
      </x:c>
      <x:c r="I3935" s="9">
        <x:v>43390</x:v>
      </x:c>
    </x:row>
    <x:row r="3936" spans="1:9" ht="20.64999999999999857891">
      <x:c r="A3936" s="7" t="s">
        <x:v>2707</x:v>
      </x:c>
      <x:c r="B3936" s="7" t="s">
        <x:v>6070</x:v>
      </x:c>
      <x:c r="C3936" s="8" t="s">
        <x:v>5567</x:v>
      </x:c>
      <x:c r="D3936" s="8" t="s">
        <x:v>939</x:v>
      </x:c>
      <x:c r="E3936" s="8" t="s">
        <x:v>543</x:v>
      </x:c>
      <x:c r="F3936" s="8" t="s">
        <x:v>495</x:v>
      </x:c>
      <x:c r="G3936" s="8" t="s">
        <x:v>7111</x:v>
      </x:c>
      <x:c r="H3936" s="8" t="s">
        <x:v>114</x:v>
      </x:c>
      <x:c r="I3936" s="9">
        <x:v>48310</x:v>
      </x:c>
    </x:row>
    <x:row r="3937" spans="1:9" ht="20.64999999999999857891">
      <x:c r="A3937" s="7" t="s">
        <x:v>2707</x:v>
      </x:c>
      <x:c r="B3937" s="7" t="s">
        <x:v>1593</x:v>
      </x:c>
      <x:c r="C3937" s="8" t="s">
        <x:v>5567</x:v>
      </x:c>
      <x:c r="D3937" s="8" t="s">
        <x:v>940</x:v>
      </x:c>
      <x:c r="E3937" s="8" t="s">
        <x:v>543</x:v>
      </x:c>
      <x:c r="F3937" s="8" t="s">
        <x:v>495</x:v>
      </x:c>
      <x:c r="G3937" s="8" t="s">
        <x:v>7111</x:v>
      </x:c>
      <x:c r="H3937" s="8" t="s">
        <x:v>114</x:v>
      </x:c>
      <x:c r="I3937" s="9">
        <x:v>53270</x:v>
      </x:c>
    </x:row>
    <x:row r="3938" spans="1:9" ht="20.64999999999999857891">
      <x:c r="A3938" s="7" t="s">
        <x:v>2707</x:v>
      </x:c>
      <x:c r="B3938" s="7" t="s">
        <x:v>6109</x:v>
      </x:c>
      <x:c r="C3938" s="8" t="s">
        <x:v>5567</x:v>
      </x:c>
      <x:c r="D3938" s="8" t="s">
        <x:v>116</x:v>
      </x:c>
      <x:c r="E3938" s="8" t="s">
        <x:v>543</x:v>
      </x:c>
      <x:c r="F3938" s="8" t="s">
        <x:v>495</x:v>
      </x:c>
      <x:c r="G3938" s="8" t="s">
        <x:v>7111</x:v>
      </x:c>
      <x:c r="H3938" s="8" t="s">
        <x:v>114</x:v>
      </x:c>
      <x:c r="I3938" s="9">
        <x:v>60600</x:v>
      </x:c>
    </x:row>
    <x:row r="3939" spans="1:9" ht="20.64999999999999857891">
      <x:c r="A3939" s="7" t="s">
        <x:v>2707</x:v>
      </x:c>
      <x:c r="B3939" s="7" t="s">
        <x:v>6097</x:v>
      </x:c>
      <x:c r="C3939" s="8" t="s">
        <x:v>5567</x:v>
      </x:c>
      <x:c r="D3939" s="8" t="s">
        <x:v>932</x:v>
      </x:c>
      <x:c r="E3939" s="8" t="s">
        <x:v>543</x:v>
      </x:c>
      <x:c r="F3939" s="8" t="s">
        <x:v>495</x:v>
      </x:c>
      <x:c r="G3939" s="8" t="s">
        <x:v>7111</x:v>
      </x:c>
      <x:c r="H3939" s="8" t="s">
        <x:v>114</x:v>
      </x:c>
      <x:c r="I3939" s="9">
        <x:v>77490</x:v>
      </x:c>
    </x:row>
    <x:row r="3940" spans="1:9" ht="20.64999999999999857891">
      <x:c r="A3940" s="7" t="s">
        <x:v>2707</x:v>
      </x:c>
      <x:c r="B3940" s="7" t="s">
        <x:v>1548</x:v>
      </x:c>
      <x:c r="C3940" s="8" t="s">
        <x:v>5567</x:v>
      </x:c>
      <x:c r="D3940" s="8" t="s">
        <x:v>902</x:v>
      </x:c>
      <x:c r="E3940" s="8" t="s">
        <x:v>543</x:v>
      </x:c>
      <x:c r="F3940" s="8" t="s">
        <x:v>495</x:v>
      </x:c>
      <x:c r="G3940" s="8" t="s">
        <x:v>7111</x:v>
      </x:c>
      <x:c r="H3940" s="8" t="s">
        <x:v>114</x:v>
      </x:c>
      <x:c r="I3940" s="9">
        <x:v>87230</x:v>
      </x:c>
    </x:row>
    <x:row r="3941" spans="1:9" ht="20.64999999999999857891">
      <x:c r="A3941" s="7" t="s">
        <x:v>2707</x:v>
      </x:c>
      <x:c r="B3941" s="7" t="s">
        <x:v>1569</x:v>
      </x:c>
      <x:c r="C3941" s="8" t="s">
        <x:v>5567</x:v>
      </x:c>
      <x:c r="D3941" s="8" t="s">
        <x:v>459</x:v>
      </x:c>
      <x:c r="E3941" s="8" t="s">
        <x:v>543</x:v>
      </x:c>
      <x:c r="F3941" s="8" t="s">
        <x:v>495</x:v>
      </x:c>
      <x:c r="G3941" s="8" t="s">
        <x:v>7111</x:v>
      </x:c>
      <x:c r="H3941" s="8" t="s">
        <x:v>114</x:v>
      </x:c>
      <x:c r="I3941" s="9">
        <x:v>107090</x:v>
      </x:c>
    </x:row>
    <x:row r="3942" spans="1:9" ht="20.64999999999999857891">
      <x:c r="A3942" s="7" t="s">
        <x:v>2707</x:v>
      </x:c>
      <x:c r="B3942" s="7" t="s">
        <x:v>6100</x:v>
      </x:c>
      <x:c r="C3942" s="8" t="s">
        <x:v>5567</x:v>
      </x:c>
      <x:c r="D3942" s="8" t="s">
        <x:v>538</x:v>
      </x:c>
      <x:c r="E3942" s="8" t="s">
        <x:v>543</x:v>
      </x:c>
      <x:c r="F3942" s="8" t="s">
        <x:v>495</x:v>
      </x:c>
      <x:c r="G3942" s="8" t="s">
        <x:v>7111</x:v>
      </x:c>
      <x:c r="H3942" s="8" t="s">
        <x:v>114</x:v>
      </x:c>
      <x:c r="I3942" s="9">
        <x:v>169800</x:v>
      </x:c>
    </x:row>
    <x:row r="3943" spans="1:9" ht="20.64999999999999857891">
      <x:c r="A3943" s="7" t="s">
        <x:v>2707</x:v>
      </x:c>
      <x:c r="B3943" s="7" t="s">
        <x:v>6122</x:v>
      </x:c>
      <x:c r="C3943" s="8" t="s">
        <x:v>5567</x:v>
      </x:c>
      <x:c r="D3943" s="8" t="s">
        <x:v>469</x:v>
      </x:c>
      <x:c r="E3943" s="8" t="s">
        <x:v>543</x:v>
      </x:c>
      <x:c r="F3943" s="8" t="s">
        <x:v>495</x:v>
      </x:c>
      <x:c r="G3943" s="8" t="s">
        <x:v>7111</x:v>
      </x:c>
      <x:c r="H3943" s="8" t="s">
        <x:v>114</x:v>
      </x:c>
      <x:c r="I3943" s="9">
        <x:v>185850</x:v>
      </x:c>
    </x:row>
    <x:row r="3944" spans="1:9" ht="20.64999999999999857891">
      <x:c r="A3944" s="7" t="s">
        <x:v>2707</x:v>
      </x:c>
      <x:c r="B3944" s="7" t="s">
        <x:v>6118</x:v>
      </x:c>
      <x:c r="C3944" s="8" t="s">
        <x:v>5567</x:v>
      </x:c>
      <x:c r="D3944" s="8" t="s">
        <x:v>510</x:v>
      </x:c>
      <x:c r="E3944" s="8" t="s">
        <x:v>543</x:v>
      </x:c>
      <x:c r="F3944" s="8" t="s">
        <x:v>495</x:v>
      </x:c>
      <x:c r="G3944" s="8" t="s">
        <x:v>7111</x:v>
      </x:c>
      <x:c r="H3944" s="8" t="s">
        <x:v>114</x:v>
      </x:c>
      <x:c r="I3944" s="9">
        <x:v>290960</x:v>
      </x:c>
    </x:row>
    <x:row r="3945" spans="1:9" ht="20.64999999999999857891">
      <x:c r="A3945" s="7" t="s">
        <x:v>2707</x:v>
      </x:c>
      <x:c r="B3945" s="7" t="s">
        <x:v>8180</x:v>
      </x:c>
      <x:c r="C3945" s="8" t="s">
        <x:v>5567</x:v>
      </x:c>
      <x:c r="D3945" s="8" t="s">
        <x:v>548</x:v>
      </x:c>
      <x:c r="E3945" s="8" t="s">
        <x:v>543</x:v>
      </x:c>
      <x:c r="F3945" s="8" t="s">
        <x:v>495</x:v>
      </x:c>
      <x:c r="G3945" s="8" t="s">
        <x:v>7111</x:v>
      </x:c>
      <x:c r="H3945" s="8" t="s">
        <x:v>114</x:v>
      </x:c>
      <x:c r="I3945" s="9">
        <x:v>470710</x:v>
      </x:c>
    </x:row>
    <x:row r="3946" spans="1:9" ht="20.64999999999999857891">
      <x:c r="A3946" s="7" t="s">
        <x:v>2707</x:v>
      </x:c>
      <x:c r="B3946" s="7" t="s">
        <x:v>8310</x:v>
      </x:c>
      <x:c r="C3946" s="8" t="s">
        <x:v>5567</x:v>
      </x:c>
      <x:c r="D3946" s="8" t="s">
        <x:v>383</x:v>
      </x:c>
      <x:c r="E3946" s="8" t="s">
        <x:v>543</x:v>
      </x:c>
      <x:c r="F3946" s="8" t="s">
        <x:v>495</x:v>
      </x:c>
      <x:c r="G3946" s="8" t="s">
        <x:v>7111</x:v>
      </x:c>
      <x:c r="H3946" s="8" t="s">
        <x:v>114</x:v>
      </x:c>
      <x:c r="I3946" s="9">
        <x:v>527140</x:v>
      </x:c>
    </x:row>
    <x:row r="3947" spans="1:9" ht="20.64999999999999857891">
      <x:c r="A3947" s="7" t="s">
        <x:v>2707</x:v>
      </x:c>
      <x:c r="B3947" s="7" t="s">
        <x:v>3617</x:v>
      </x:c>
      <x:c r="C3947" s="8" t="s">
        <x:v>7165</x:v>
      </x:c>
      <x:c r="D3947" s="8" t="s">
        <x:v>922</x:v>
      </x:c>
      <x:c r="E3947" s="8" t="s">
        <x:v>543</x:v>
      </x:c>
      <x:c r="F3947" s="8" t="s">
        <x:v>495</x:v>
      </x:c>
      <x:c r="G3947" s="8" t="s">
        <x:v>7111</x:v>
      </x:c>
      <x:c r="H3947" s="8" t="s">
        <x:v>114</x:v>
      </x:c>
      <x:c r="I3947" s="9">
        <x:v>66960</x:v>
      </x:c>
    </x:row>
    <x:row r="3948" spans="1:9" ht="20.64999999999999857891">
      <x:c r="A3948" s="7" t="s">
        <x:v>2707</x:v>
      </x:c>
      <x:c r="B3948" s="7" t="s">
        <x:v>3636</x:v>
      </x:c>
      <x:c r="C3948" s="8" t="s">
        <x:v>7165</x:v>
      </x:c>
      <x:c r="D3948" s="8" t="s">
        <x:v>939</x:v>
      </x:c>
      <x:c r="E3948" s="8" t="s">
        <x:v>543</x:v>
      </x:c>
      <x:c r="F3948" s="8" t="s">
        <x:v>495</x:v>
      </x:c>
      <x:c r="G3948" s="8" t="s">
        <x:v>7111</x:v>
      </x:c>
      <x:c r="H3948" s="8" t="s">
        <x:v>114</x:v>
      </x:c>
      <x:c r="I3948" s="9">
        <x:v>68850</x:v>
      </x:c>
    </x:row>
    <x:row r="3949" spans="1:9" ht="20.64999999999999857891">
      <x:c r="A3949" s="7" t="s">
        <x:v>2707</x:v>
      </x:c>
      <x:c r="B3949" s="7" t="s">
        <x:v>3481</x:v>
      </x:c>
      <x:c r="C3949" s="8" t="s">
        <x:v>7165</x:v>
      </x:c>
      <x:c r="D3949" s="8" t="s">
        <x:v>940</x:v>
      </x:c>
      <x:c r="E3949" s="8" t="s">
        <x:v>543</x:v>
      </x:c>
      <x:c r="F3949" s="8" t="s">
        <x:v>495</x:v>
      </x:c>
      <x:c r="G3949" s="8" t="s">
        <x:v>7111</x:v>
      </x:c>
      <x:c r="H3949" s="8" t="s">
        <x:v>114</x:v>
      </x:c>
      <x:c r="I3949" s="9">
        <x:v>70030</x:v>
      </x:c>
    </x:row>
    <x:row r="3950" spans="1:9" ht="20.64999999999999857891">
      <x:c r="A3950" s="7" t="s">
        <x:v>2707</x:v>
      </x:c>
      <x:c r="B3950" s="7" t="s">
        <x:v>2500</x:v>
      </x:c>
      <x:c r="C3950" s="8" t="s">
        <x:v>7165</x:v>
      </x:c>
      <x:c r="D3950" s="8" t="s">
        <x:v>116</x:v>
      </x:c>
      <x:c r="E3950" s="8" t="s">
        <x:v>543</x:v>
      </x:c>
      <x:c r="F3950" s="8" t="s">
        <x:v>495</x:v>
      </x:c>
      <x:c r="G3950" s="8" t="s">
        <x:v>7111</x:v>
      </x:c>
      <x:c r="H3950" s="8" t="s">
        <x:v>114</x:v>
      </x:c>
      <x:c r="I3950" s="9">
        <x:v>83220</x:v>
      </x:c>
    </x:row>
    <x:row r="3951" spans="1:9" ht="20.64999999999999857891">
      <x:c r="A3951" s="7" t="s">
        <x:v>2707</x:v>
      </x:c>
      <x:c r="B3951" s="7" t="s">
        <x:v>3478</x:v>
      </x:c>
      <x:c r="C3951" s="8" t="s">
        <x:v>7165</x:v>
      </x:c>
      <x:c r="D3951" s="8" t="s">
        <x:v>932</x:v>
      </x:c>
      <x:c r="E3951" s="8" t="s">
        <x:v>543</x:v>
      </x:c>
      <x:c r="F3951" s="8" t="s">
        <x:v>495</x:v>
      </x:c>
      <x:c r="G3951" s="8" t="s">
        <x:v>7111</x:v>
      </x:c>
      <x:c r="H3951" s="8" t="s">
        <x:v>114</x:v>
      </x:c>
      <x:c r="I3951" s="9">
        <x:v>98610</x:v>
      </x:c>
    </x:row>
    <x:row r="3952" spans="1:9" ht="20.64999999999999857891">
      <x:c r="A3952" s="7" t="s">
        <x:v>2707</x:v>
      </x:c>
      <x:c r="B3952" s="7" t="s">
        <x:v>1595</x:v>
      </x:c>
      <x:c r="C3952" s="8" t="s">
        <x:v>7165</x:v>
      </x:c>
      <x:c r="D3952" s="8" t="s">
        <x:v>902</x:v>
      </x:c>
      <x:c r="E3952" s="8" t="s">
        <x:v>543</x:v>
      </x:c>
      <x:c r="F3952" s="8" t="s">
        <x:v>495</x:v>
      </x:c>
      <x:c r="G3952" s="8" t="s">
        <x:v>7111</x:v>
      </x:c>
      <x:c r="H3952" s="8" t="s">
        <x:v>114</x:v>
      </x:c>
      <x:c r="I3952" s="9">
        <x:v>106890</x:v>
      </x:c>
    </x:row>
    <x:row r="3953" spans="1:9" ht="20.64999999999999857891">
      <x:c r="A3953" s="21" t="s">
        <x:v>1769</x:v>
      </x:c>
      <x:c r="B3953" s="21" t="s">
        <x:v>6221</x:v>
      </x:c>
      <x:c r="C3953" s="13" t="s">
        <x:v>4539</x:v>
      </x:c>
      <x:c r="D3953" s="13" t="s">
        <x:v>4564</x:v>
      </x:c>
      <x:c r="E3953" s="13" t="s">
        <x:v>543</x:v>
      </x:c>
      <x:c r="F3953" s="13" t="s">
        <x:v>495</x:v>
      </x:c>
      <x:c r="G3953" s="13" t="s">
        <x:v>7111</x:v>
      </x:c>
      <x:c r="H3953" s="25" t="s">
        <x:v>927</x:v>
      </x:c>
      <x:c r="I3953" s="14">
        <x:v>10</x:v>
      </x:c>
    </x:row>
    <x:row r="3954" spans="1:9" ht="20.64999999999999857891">
      <x:c r="A3954" s="21" t="s">
        <x:v>1769</x:v>
      </x:c>
      <x:c r="B3954" s="21" t="s">
        <x:v>3430</x:v>
      </x:c>
      <x:c r="C3954" s="13" t="s">
        <x:v>4539</x:v>
      </x:c>
      <x:c r="D3954" s="13" t="s">
        <x:v>6292</x:v>
      </x:c>
      <x:c r="E3954" s="13" t="s">
        <x:v>543</x:v>
      </x:c>
      <x:c r="F3954" s="13" t="s">
        <x:v>495</x:v>
      </x:c>
      <x:c r="G3954" s="13" t="s">
        <x:v>7111</x:v>
      </x:c>
      <x:c r="H3954" s="25" t="s">
        <x:v>949</x:v>
      </x:c>
      <x:c r="I3954" s="14">
        <x:v>720</x:v>
      </x:c>
    </x:row>
    <x:row r="3955" spans="1:9" ht="20.64999999999999857891">
      <x:c r="A3955" s="21" t="s">
        <x:v>1769</x:v>
      </x:c>
      <x:c r="B3955" s="21" t="s">
        <x:v>2021</x:v>
      </x:c>
      <x:c r="C3955" s="13" t="s">
        <x:v>4539</x:v>
      </x:c>
      <x:c r="D3955" s="13" t="s">
        <x:v>386</x:v>
      </x:c>
      <x:c r="E3955" s="13" t="s">
        <x:v>543</x:v>
      </x:c>
      <x:c r="F3955" s="13" t="s">
        <x:v>495</x:v>
      </x:c>
      <x:c r="G3955" s="13" t="s">
        <x:v>7111</x:v>
      </x:c>
      <x:c r="H3955" s="25" t="s">
        <x:v>927</x:v>
      </x:c>
      <x:c r="I3955" s="14">
        <x:v>46</x:v>
      </x:c>
    </x:row>
    <x:row r="3956" spans="1:9" ht="20.64999999999999857891">
      <x:c r="A3956" s="21" t="s">
        <x:v>1769</x:v>
      </x:c>
      <x:c r="B3956" s="21" t="s">
        <x:v>690</x:v>
      </x:c>
      <x:c r="C3956" s="13" t="s">
        <x:v>6619</x:v>
      </x:c>
      <x:c r="D3956" s="13" t="s">
        <x:v>1523</x:v>
      </x:c>
      <x:c r="E3956" s="13" t="s">
        <x:v>543</x:v>
      </x:c>
      <x:c r="F3956" s="13" t="s">
        <x:v>495</x:v>
      </x:c>
      <x:c r="G3956" s="13" t="s">
        <x:v>7111</x:v>
      </x:c>
      <x:c r="H3956" s="25" t="s">
        <x:v>927</x:v>
      </x:c>
      <x:c r="I3956" s="14">
        <x:v>10</x:v>
      </x:c>
    </x:row>
    <x:row r="3957" spans="1:9" ht="20.64999999999999857891">
      <x:c r="A3957" s="21" t="s">
        <x:v>1769</x:v>
      </x:c>
      <x:c r="B3957" s="21" t="s">
        <x:v>674</x:v>
      </x:c>
      <x:c r="C3957" s="13" t="s">
        <x:v>1380</x:v>
      </x:c>
      <x:c r="D3957" s="13" t="s">
        <x:v>4564</x:v>
      </x:c>
      <x:c r="E3957" s="13" t="s">
        <x:v>543</x:v>
      </x:c>
      <x:c r="F3957" s="13" t="s">
        <x:v>495</x:v>
      </x:c>
      <x:c r="G3957" s="13" t="s">
        <x:v>7111</x:v>
      </x:c>
      <x:c r="H3957" s="25" t="s">
        <x:v>927</x:v>
      </x:c>
      <x:c r="I3957" s="14">
        <x:v>11</x:v>
      </x:c>
    </x:row>
    <x:row r="3958" spans="1:9" ht="20.64999999999999857891">
      <x:c r="A3958" s="21" t="s">
        <x:v>1769</x:v>
      </x:c>
      <x:c r="B3958" s="21" t="s">
        <x:v>3356</x:v>
      </x:c>
      <x:c r="C3958" s="13" t="s">
        <x:v>1380</x:v>
      </x:c>
      <x:c r="D3958" s="13" t="s">
        <x:v>6292</x:v>
      </x:c>
      <x:c r="E3958" s="13" t="s">
        <x:v>543</x:v>
      </x:c>
      <x:c r="F3958" s="13" t="s">
        <x:v>495</x:v>
      </x:c>
      <x:c r="G3958" s="13" t="s">
        <x:v>7111</x:v>
      </x:c>
      <x:c r="H3958" s="25" t="s">
        <x:v>949</x:v>
      </x:c>
      <x:c r="I3958" s="14">
        <x:v>720</x:v>
      </x:c>
    </x:row>
    <x:row r="3959" spans="1:9" ht="20.64999999999999857891">
      <x:c r="A3959" s="21" t="s">
        <x:v>1769</x:v>
      </x:c>
      <x:c r="B3959" s="21" t="s">
        <x:v>6228</x:v>
      </x:c>
      <x:c r="C3959" s="13" t="s">
        <x:v>7016</x:v>
      </x:c>
      <x:c r="D3959" s="13" t="s">
        <x:v>392</x:v>
      </x:c>
      <x:c r="E3959" s="13" t="s">
        <x:v>543</x:v>
      </x:c>
      <x:c r="F3959" s="13" t="s">
        <x:v>495</x:v>
      </x:c>
      <x:c r="G3959" s="13" t="s">
        <x:v>7111</x:v>
      </x:c>
      <x:c r="H3959" s="25" t="s">
        <x:v>927</x:v>
      </x:c>
      <x:c r="I3959" s="14">
        <x:v>13</x:v>
      </x:c>
    </x:row>
    <x:row r="3960" spans="1:9" ht="20.64999999999999857891">
      <x:c r="A3960" s="7" t="s">
        <x:v>1769</x:v>
      </x:c>
      <x:c r="B3960" s="7" t="s">
        <x:v>8184</x:v>
      </x:c>
      <x:c r="C3960" s="8" t="s">
        <x:v>4024</x:v>
      </x:c>
      <x:c r="D3960" s="8" t="s">
        <x:v>6742</x:v>
      </x:c>
      <x:c r="E3960" s="8" t="s">
        <x:v>543</x:v>
      </x:c>
      <x:c r="F3960" s="8" t="s">
        <x:v>495</x:v>
      </x:c>
      <x:c r="G3960" s="8" t="s">
        <x:v>7111</x:v>
      </x:c>
      <x:c r="H3960" s="8" t="s">
        <x:v>118</x:v>
      </x:c>
      <x:c r="I3960" s="9">
        <x:v>91810</x:v>
      </x:c>
    </x:row>
    <x:row r="3961" spans="1:9" ht="20.64999999999999857891">
      <x:c r="A3961" s="26" t="s">
        <x:v>3121</x:v>
      </x:c>
      <x:c r="B3961" s="26" t="s">
        <x:v>4768</x:v>
      </x:c>
      <x:c r="C3961" s="27" t="s">
        <x:v>385</x:v>
      </x:c>
      <x:c r="D3961" s="27" t="s">
        <x:v>944</x:v>
      </x:c>
      <x:c r="E3961" s="27" t="s">
        <x:v>543</x:v>
      </x:c>
      <x:c r="F3961" s="27" t="s">
        <x:v>495</x:v>
      </x:c>
      <x:c r="G3961" s="27" t="s">
        <x:v>7111</x:v>
      </x:c>
      <x:c r="H3961" s="27" t="s">
        <x:v>927</x:v>
      </x:c>
      <x:c r="I3961" s="28">
        <x:v>10</x:v>
      </x:c>
    </x:row>
    <x:row r="3962" spans="1:9" ht="20.64999999999999857891">
      <x:c r="A3962" s="26" t="s">
        <x:v>3121</x:v>
      </x:c>
      <x:c r="B3962" s="26" t="s">
        <x:v>719</x:v>
      </x:c>
      <x:c r="C3962" s="27" t="s">
        <x:v>281</x:v>
      </x:c>
      <x:c r="D3962" s="27" t="s">
        <x:v>467</x:v>
      </x:c>
      <x:c r="E3962" s="27" t="s">
        <x:v>543</x:v>
      </x:c>
      <x:c r="F3962" s="27" t="s">
        <x:v>495</x:v>
      </x:c>
      <x:c r="G3962" s="27" t="s">
        <x:v>7111</x:v>
      </x:c>
      <x:c r="H3962" s="27" t="s">
        <x:v>927</x:v>
      </x:c>
      <x:c r="I3962" s="28">
        <x:v>188</x:v>
      </x:c>
    </x:row>
    <x:row r="3963" spans="1:9" ht="20.64999999999999857891">
      <x:c r="A3963" s="26" t="s">
        <x:v>3121</x:v>
      </x:c>
      <x:c r="B3963" s="26" t="s">
        <x:v>3107</x:v>
      </x:c>
      <x:c r="C3963" s="27" t="s">
        <x:v>910</x:v>
      </x:c>
      <x:c r="D3963" s="27" t="s">
        <x:v>925</x:v>
      </x:c>
      <x:c r="E3963" s="27" t="s">
        <x:v>543</x:v>
      </x:c>
      <x:c r="F3963" s="27" t="s">
        <x:v>495</x:v>
      </x:c>
      <x:c r="G3963" s="27" t="s">
        <x:v>7111</x:v>
      </x:c>
      <x:c r="H3963" s="27" t="s">
        <x:v>927</x:v>
      </x:c>
      <x:c r="I3963" s="28">
        <x:v>14</x:v>
      </x:c>
    </x:row>
    <x:row r="3964" spans="1:9" ht="20.64999999999999857891">
      <x:c r="A3964" s="26" t="s">
        <x:v>1539</x:v>
      </x:c>
      <x:c r="B3964" s="26" t="s">
        <x:v>6223</x:v>
      </x:c>
      <x:c r="C3964" s="27" t="s">
        <x:v>2406</x:v>
      </x:c>
      <x:c r="D3964" s="27" t="s">
        <x:v>8448</x:v>
      </x:c>
      <x:c r="E3964" s="27" t="s">
        <x:v>543</x:v>
      </x:c>
      <x:c r="F3964" s="27" t="s">
        <x:v>495</x:v>
      </x:c>
      <x:c r="G3964" s="27" t="s">
        <x:v>7111</x:v>
      </x:c>
      <x:c r="H3964" s="27" t="s">
        <x:v>927</x:v>
      </x:c>
      <x:c r="I3964" s="28">
        <x:v>12</x:v>
      </x:c>
    </x:row>
    <x:row r="3965" spans="1:9" ht="20.64999999999999857891">
      <x:c r="A3965" s="15" t="s">
        <x:v>4457</x:v>
      </x:c>
      <x:c r="B3965" s="15" t="s">
        <x:v>6106</x:v>
      </x:c>
      <x:c r="C3965" s="16" t="s">
        <x:v>1567</x:v>
      </x:c>
      <x:c r="D3965" s="16" t="s">
        <x:v>4776</x:v>
      </x:c>
      <x:c r="E3965" s="16" t="s">
        <x:v>543</x:v>
      </x:c>
      <x:c r="F3965" s="16" t="s">
        <x:v>495</x:v>
      </x:c>
      <x:c r="G3965" s="16" t="s">
        <x:v>7111</x:v>
      </x:c>
      <x:c r="H3965" s="16" t="s">
        <x:v>118</x:v>
      </x:c>
      <x:c r="I3965" s="17">
        <x:v>18010</x:v>
      </x:c>
    </x:row>
    <x:row r="3966" spans="1:9" ht="20.64999999999999857891">
      <x:c r="A3966" s="15" t="s">
        <x:v>4457</x:v>
      </x:c>
      <x:c r="B3966" s="15" t="s">
        <x:v>1096</x:v>
      </x:c>
      <x:c r="C3966" s="16" t="s">
        <x:v>1567</x:v>
      </x:c>
      <x:c r="D3966" s="16" t="s">
        <x:v>3271</x:v>
      </x:c>
      <x:c r="E3966" s="16" t="s">
        <x:v>543</x:v>
      </x:c>
      <x:c r="F3966" s="16" t="s">
        <x:v>495</x:v>
      </x:c>
      <x:c r="G3966" s="16" t="s">
        <x:v>7111</x:v>
      </x:c>
      <x:c r="H3966" s="16" t="s">
        <x:v>118</x:v>
      </x:c>
      <x:c r="I3966" s="17">
        <x:v>18010</x:v>
      </x:c>
    </x:row>
    <x:row r="3967" spans="1:9" ht="20.64999999999999857891">
      <x:c r="A3967" s="15" t="s">
        <x:v>4457</x:v>
      </x:c>
      <x:c r="B3967" s="15" t="s">
        <x:v>8217</x:v>
      </x:c>
      <x:c r="C3967" s="16" t="s">
        <x:v>1567</x:v>
      </x:c>
      <x:c r="D3967" s="16" t="s">
        <x:v>4611</x:v>
      </x:c>
      <x:c r="E3967" s="16" t="s">
        <x:v>543</x:v>
      </x:c>
      <x:c r="F3967" s="16" t="s">
        <x:v>495</x:v>
      </x:c>
      <x:c r="G3967" s="16" t="s">
        <x:v>7111</x:v>
      </x:c>
      <x:c r="H3967" s="16" t="s">
        <x:v>118</x:v>
      </x:c>
      <x:c r="I3967" s="17">
        <x:v>18010</x:v>
      </x:c>
    </x:row>
    <x:row r="3968" spans="1:9" ht="20.64999999999999857891">
      <x:c r="A3968" s="15" t="s">
        <x:v>4457</x:v>
      </x:c>
      <x:c r="B3968" s="15" t="s">
        <x:v>8172</x:v>
      </x:c>
      <x:c r="C3968" s="16" t="s">
        <x:v>1567</x:v>
      </x:c>
      <x:c r="D3968" s="16" t="s">
        <x:v>8206</x:v>
      </x:c>
      <x:c r="E3968" s="16" t="s">
        <x:v>543</x:v>
      </x:c>
      <x:c r="F3968" s="16" t="s">
        <x:v>495</x:v>
      </x:c>
      <x:c r="G3968" s="16" t="s">
        <x:v>7111</x:v>
      </x:c>
      <x:c r="H3968" s="16" t="s">
        <x:v>118</x:v>
      </x:c>
      <x:c r="I3968" s="17">
        <x:v>18010</x:v>
      </x:c>
    </x:row>
    <x:row r="3969" spans="1:9" ht="20.64999999999999857891">
      <x:c r="A3969" s="15" t="s">
        <x:v>4457</x:v>
      </x:c>
      <x:c r="B3969" s="15" t="s">
        <x:v>6147</x:v>
      </x:c>
      <x:c r="C3969" s="16" t="s">
        <x:v>1567</x:v>
      </x:c>
      <x:c r="D3969" s="16" t="s">
        <x:v>4495</x:v>
      </x:c>
      <x:c r="E3969" s="16" t="s">
        <x:v>543</x:v>
      </x:c>
      <x:c r="F3969" s="16" t="s">
        <x:v>495</x:v>
      </x:c>
      <x:c r="G3969" s="16" t="s">
        <x:v>7111</x:v>
      </x:c>
      <x:c r="H3969" s="16" t="s">
        <x:v>118</x:v>
      </x:c>
      <x:c r="I3969" s="17">
        <x:v>27830</x:v>
      </x:c>
    </x:row>
    <x:row r="3970" spans="1:9" ht="20.64999999999999857891">
      <x:c r="A3970" s="15" t="s">
        <x:v>4457</x:v>
      </x:c>
      <x:c r="B3970" s="15" t="s">
        <x:v>4475</x:v>
      </x:c>
      <x:c r="C3970" s="16" t="s">
        <x:v>1567</x:v>
      </x:c>
      <x:c r="D3970" s="16" t="s">
        <x:v>8200</x:v>
      </x:c>
      <x:c r="E3970" s="16" t="s">
        <x:v>543</x:v>
      </x:c>
      <x:c r="F3970" s="16" t="s">
        <x:v>495</x:v>
      </x:c>
      <x:c r="G3970" s="16" t="s">
        <x:v>7111</x:v>
      </x:c>
      <x:c r="H3970" s="16" t="s">
        <x:v>118</x:v>
      </x:c>
      <x:c r="I3970" s="17">
        <x:v>35620</x:v>
      </x:c>
    </x:row>
    <x:row r="3971" spans="1:9" ht="20.64999999999999857891">
      <x:c r="A3971" s="15" t="s">
        <x:v>4457</x:v>
      </x:c>
      <x:c r="B3971" s="15" t="s">
        <x:v>3626</x:v>
      </x:c>
      <x:c r="C3971" s="16" t="s">
        <x:v>1567</x:v>
      </x:c>
      <x:c r="D3971" s="16" t="s">
        <x:v>8179</x:v>
      </x:c>
      <x:c r="E3971" s="16" t="s">
        <x:v>543</x:v>
      </x:c>
      <x:c r="F3971" s="16" t="s">
        <x:v>495</x:v>
      </x:c>
      <x:c r="G3971" s="16" t="s">
        <x:v>7111</x:v>
      </x:c>
      <x:c r="H3971" s="16" t="s">
        <x:v>118</x:v>
      </x:c>
      <x:c r="I3971" s="17">
        <x:v>69630</x:v>
      </x:c>
    </x:row>
    <x:row r="3972" spans="1:9" ht="20.64999999999999857891">
      <x:c r="A3972" s="15" t="s">
        <x:v>4457</x:v>
      </x:c>
      <x:c r="B3972" s="15" t="s">
        <x:v>8193</x:v>
      </x:c>
      <x:c r="C3972" s="16" t="s">
        <x:v>1567</x:v>
      </x:c>
      <x:c r="D3972" s="16" t="s">
        <x:v>8016</x:v>
      </x:c>
      <x:c r="E3972" s="16" t="s">
        <x:v>543</x:v>
      </x:c>
      <x:c r="F3972" s="16" t="s">
        <x:v>495</x:v>
      </x:c>
      <x:c r="G3972" s="16" t="s">
        <x:v>7111</x:v>
      </x:c>
      <x:c r="H3972" s="16" t="s">
        <x:v>118</x:v>
      </x:c>
      <x:c r="I3972" s="17">
        <x:v>69630</x:v>
      </x:c>
    </x:row>
    <x:row r="3973" spans="1:9" ht="20.64999999999999857891">
      <x:c r="A3973" s="7" t="s">
        <x:v>4608</x:v>
      </x:c>
      <x:c r="B3973" s="7" t="s">
        <x:v>8212</x:v>
      </x:c>
      <x:c r="C3973" s="8" t="s">
        <x:v>4441</x:v>
      </x:c>
      <x:c r="D3973" s="8" t="s">
        <x:v>4641</x:v>
      </x:c>
      <x:c r="E3973" s="8" t="s">
        <x:v>543</x:v>
      </x:c>
      <x:c r="F3973" s="8" t="s">
        <x:v>495</x:v>
      </x:c>
      <x:c r="G3973" s="8" t="s">
        <x:v>7111</x:v>
      </x:c>
      <x:c r="H3973" s="8" t="s">
        <x:v>121</x:v>
      </x:c>
      <x:c r="I3973" s="9">
        <x:v>2720</x:v>
      </x:c>
    </x:row>
    <x:row r="3974" spans="1:9" ht="20.64999999999999857891">
      <x:c r="A3974" s="7" t="s">
        <x:v>4608</x:v>
      </x:c>
      <x:c r="B3974" s="7" t="s">
        <x:v>697</x:v>
      </x:c>
      <x:c r="C3974" s="8" t="s">
        <x:v>4441</x:v>
      </x:c>
      <x:c r="D3974" s="8" t="s">
        <x:v>712</x:v>
      </x:c>
      <x:c r="E3974" s="8" t="s">
        <x:v>543</x:v>
      </x:c>
      <x:c r="F3974" s="8" t="s">
        <x:v>495</x:v>
      </x:c>
      <x:c r="G3974" s="8" t="s">
        <x:v>7111</x:v>
      </x:c>
      <x:c r="H3974" s="8" t="s">
        <x:v>121</x:v>
      </x:c>
      <x:c r="I3974" s="9">
        <x:v>2720</x:v>
      </x:c>
    </x:row>
    <x:row r="3975" spans="1:9" ht="20.64999999999999857891">
      <x:c r="A3975" s="7" t="s">
        <x:v>4608</x:v>
      </x:c>
      <x:c r="B3975" s="7" t="s">
        <x:v>711</x:v>
      </x:c>
      <x:c r="C3975" s="8" t="s">
        <x:v>4441</x:v>
      </x:c>
      <x:c r="D3975" s="8" t="s">
        <x:v>1594</x:v>
      </x:c>
      <x:c r="E3975" s="8" t="s">
        <x:v>543</x:v>
      </x:c>
      <x:c r="F3975" s="8" t="s">
        <x:v>495</x:v>
      </x:c>
      <x:c r="G3975" s="8" t="s">
        <x:v>7111</x:v>
      </x:c>
      <x:c r="H3975" s="8" t="s">
        <x:v>121</x:v>
      </x:c>
      <x:c r="I3975" s="9">
        <x:v>3400</x:v>
      </x:c>
    </x:row>
    <x:row r="3976" spans="1:9" ht="20.64999999999999857891">
      <x:c r="A3976" s="7" t="s">
        <x:v>4608</x:v>
      </x:c>
      <x:c r="B3976" s="7" t="s">
        <x:v>2660</x:v>
      </x:c>
      <x:c r="C3976" s="8" t="s">
        <x:v>4441</x:v>
      </x:c>
      <x:c r="D3976" s="8" t="s">
        <x:v>4399</x:v>
      </x:c>
      <x:c r="E3976" s="8" t="s">
        <x:v>543</x:v>
      </x:c>
      <x:c r="F3976" s="8" t="s">
        <x:v>495</x:v>
      </x:c>
      <x:c r="G3976" s="8" t="s">
        <x:v>7111</x:v>
      </x:c>
      <x:c r="H3976" s="8" t="s">
        <x:v>121</x:v>
      </x:c>
      <x:c r="I3976" s="9">
        <x:v>4080</x:v>
      </x:c>
    </x:row>
    <x:row r="3977" spans="1:9" ht="20.64999999999999857891">
      <x:c r="A3977" s="7" t="s">
        <x:v>4608</x:v>
      </x:c>
      <x:c r="B3977" s="7" t="s">
        <x:v>2674</x:v>
      </x:c>
      <x:c r="C3977" s="8" t="s">
        <x:v>4441</x:v>
      </x:c>
      <x:c r="D3977" s="8" t="s">
        <x:v>8015</x:v>
      </x:c>
      <x:c r="E3977" s="8" t="s">
        <x:v>543</x:v>
      </x:c>
      <x:c r="F3977" s="8" t="s">
        <x:v>495</x:v>
      </x:c>
      <x:c r="G3977" s="8" t="s">
        <x:v>7111</x:v>
      </x:c>
      <x:c r="H3977" s="8" t="s">
        <x:v>121</x:v>
      </x:c>
      <x:c r="I3977" s="9">
        <x:v>4760</x:v>
      </x:c>
    </x:row>
    <x:row r="3978" spans="1:9" ht="20.64999999999999857891">
      <x:c r="A3978" s="7" t="s">
        <x:v>4608</x:v>
      </x:c>
      <x:c r="B3978" s="7" t="s">
        <x:v>4706</x:v>
      </x:c>
      <x:c r="C3978" s="8" t="s">
        <x:v>4441</x:v>
      </x:c>
      <x:c r="D3978" s="8" t="s">
        <x:v>3831</x:v>
      </x:c>
      <x:c r="E3978" s="8" t="s">
        <x:v>543</x:v>
      </x:c>
      <x:c r="F3978" s="8" t="s">
        <x:v>495</x:v>
      </x:c>
      <x:c r="G3978" s="8" t="s">
        <x:v>7111</x:v>
      </x:c>
      <x:c r="H3978" s="8" t="s">
        <x:v>121</x:v>
      </x:c>
      <x:c r="I3978" s="9">
        <x:v>5440</x:v>
      </x:c>
    </x:row>
    <x:row r="3979" spans="1:9" ht="20.64999999999999857891">
      <x:c r="A3979" s="7" t="s">
        <x:v>4608</x:v>
      </x:c>
      <x:c r="B3979" s="7" t="s">
        <x:v>6406</x:v>
      </x:c>
      <x:c r="C3979" s="8" t="s">
        <x:v>4441</x:v>
      </x:c>
      <x:c r="D3979" s="8" t="s">
        <x:v>4673</x:v>
      </x:c>
      <x:c r="E3979" s="8" t="s">
        <x:v>543</x:v>
      </x:c>
      <x:c r="F3979" s="8" t="s">
        <x:v>495</x:v>
      </x:c>
      <x:c r="G3979" s="8" t="s">
        <x:v>7111</x:v>
      </x:c>
      <x:c r="H3979" s="8" t="s">
        <x:v>121</x:v>
      </x:c>
      <x:c r="I3979" s="9">
        <x:v>6120</x:v>
      </x:c>
    </x:row>
    <x:row r="3980" spans="1:9" ht="20.64999999999999857891">
      <x:c r="A3980" s="7" t="s">
        <x:v>4608</x:v>
      </x:c>
      <x:c r="B3980" s="7" t="s">
        <x:v>6368</x:v>
      </x:c>
      <x:c r="C3980" s="8" t="s">
        <x:v>4441</x:v>
      </x:c>
      <x:c r="D3980" s="8" t="s">
        <x:v>2689</x:v>
      </x:c>
      <x:c r="E3980" s="8" t="s">
        <x:v>543</x:v>
      </x:c>
      <x:c r="F3980" s="8" t="s">
        <x:v>495</x:v>
      </x:c>
      <x:c r="G3980" s="8" t="s">
        <x:v>7111</x:v>
      </x:c>
      <x:c r="H3980" s="8" t="s">
        <x:v>121</x:v>
      </x:c>
      <x:c r="I3980" s="9">
        <x:v>6800</x:v>
      </x:c>
    </x:row>
    <x:row r="3981" spans="1:9" ht="20.64999999999999857891">
      <x:c r="A3981" s="7" t="s">
        <x:v>4394</x:v>
      </x:c>
      <x:c r="B3981" s="7" t="s">
        <x:v>3263</x:v>
      </x:c>
      <x:c r="C3981" s="8" t="s">
        <x:v>82</x:v>
      </x:c>
      <x:c r="D3981" s="8" t="s">
        <x:v>2415</x:v>
      </x:c>
      <x:c r="E3981" s="8" t="s">
        <x:v>543</x:v>
      </x:c>
      <x:c r="F3981" s="8" t="s">
        <x:v>495</x:v>
      </x:c>
      <x:c r="G3981" s="8" t="s">
        <x:v>7111</x:v>
      </x:c>
      <x:c r="H3981" s="8" t="s">
        <x:v>118</x:v>
      </x:c>
      <x:c r="I3981" s="9">
        <x:v>113500</x:v>
      </x:c>
    </x:row>
    <x:row r="3982" spans="1:9" ht="20.64999999999999857891">
      <x:c r="A3982" s="7" t="s">
        <x:v>4394</x:v>
      </x:c>
      <x:c r="B3982" s="7" t="s">
        <x:v>4622</x:v>
      </x:c>
      <x:c r="C3982" s="8" t="s">
        <x:v>82</x:v>
      </x:c>
      <x:c r="D3982" s="8" t="s">
        <x:v>2120</x:v>
      </x:c>
      <x:c r="E3982" s="8" t="s">
        <x:v>543</x:v>
      </x:c>
      <x:c r="F3982" s="8" t="s">
        <x:v>495</x:v>
      </x:c>
      <x:c r="G3982" s="8" t="s">
        <x:v>7111</x:v>
      </x:c>
      <x:c r="H3982" s="8" t="s">
        <x:v>118</x:v>
      </x:c>
      <x:c r="I3982" s="9">
        <x:v>328000</x:v>
      </x:c>
    </x:row>
    <x:row r="3983" spans="1:9" ht="20.64999999999999857891">
      <x:c r="A3983" s="7" t="s">
        <x:v>4394</x:v>
      </x:c>
      <x:c r="B3983" s="7" t="s">
        <x:v>6045</x:v>
      </x:c>
      <x:c r="C3983" s="8" t="s">
        <x:v>82</x:v>
      </x:c>
      <x:c r="D3983" s="8" t="s">
        <x:v>880</x:v>
      </x:c>
      <x:c r="E3983" s="8" t="s">
        <x:v>543</x:v>
      </x:c>
      <x:c r="F3983" s="8" t="s">
        <x:v>495</x:v>
      </x:c>
      <x:c r="G3983" s="8" t="s">
        <x:v>7111</x:v>
      </x:c>
      <x:c r="H3983" s="8" t="s">
        <x:v>118</x:v>
      </x:c>
      <x:c r="I3983" s="9">
        <x:v>328000</x:v>
      </x:c>
    </x:row>
    <x:row r="3984" spans="1:9" ht="20.64999999999999857891">
      <x:c r="A3984" s="7" t="s">
        <x:v>4394</x:v>
      </x:c>
      <x:c r="B3984" s="7" t="s">
        <x:v>4587</x:v>
      </x:c>
      <x:c r="C3984" s="8" t="s">
        <x:v>82</x:v>
      </x:c>
      <x:c r="D3984" s="8" t="s">
        <x:v>2278</x:v>
      </x:c>
      <x:c r="E3984" s="8" t="s">
        <x:v>543</x:v>
      </x:c>
      <x:c r="F3984" s="8" t="s">
        <x:v>495</x:v>
      </x:c>
      <x:c r="G3984" s="8" t="s">
        <x:v>7111</x:v>
      </x:c>
      <x:c r="H3984" s="8" t="s">
        <x:v>118</x:v>
      </x:c>
      <x:c r="I3984" s="9">
        <x:v>406600</x:v>
      </x:c>
    </x:row>
    <x:row r="3985" spans="1:9" ht="20.64999999999999857891">
      <x:c r="A3985" s="7" t="s">
        <x:v>4394</x:v>
      </x:c>
      <x:c r="B3985" s="7" t="s">
        <x:v>4409</x:v>
      </x:c>
      <x:c r="C3985" s="8" t="s">
        <x:v>82</x:v>
      </x:c>
      <x:c r="D3985" s="8" t="s">
        <x:v>2232</x:v>
      </x:c>
      <x:c r="E3985" s="8" t="s">
        <x:v>543</x:v>
      </x:c>
      <x:c r="F3985" s="8" t="s">
        <x:v>495</x:v>
      </x:c>
      <x:c r="G3985" s="8" t="s">
        <x:v>7111</x:v>
      </x:c>
      <x:c r="H3985" s="8" t="s">
        <x:v>118</x:v>
      </x:c>
      <x:c r="I3985" s="9">
        <x:v>406600</x:v>
      </x:c>
    </x:row>
    <x:row r="3986" spans="1:9" ht="20.64999999999999857891">
      <x:c r="A3986" s="7" t="s">
        <x:v>4394</x:v>
      </x:c>
      <x:c r="B3986" s="7" t="s">
        <x:v>6257</x:v>
      </x:c>
      <x:c r="C3986" s="8" t="s">
        <x:v>1138</x:v>
      </x:c>
      <x:c r="D3986" s="8" t="s">
        <x:v>66</x:v>
      </x:c>
      <x:c r="E3986" s="8" t="s">
        <x:v>543</x:v>
      </x:c>
      <x:c r="F3986" s="8" t="s">
        <x:v>495</x:v>
      </x:c>
      <x:c r="G3986" s="8" t="s">
        <x:v>7111</x:v>
      </x:c>
      <x:c r="H3986" s="8" t="s">
        <x:v>118</x:v>
      </x:c>
      <x:c r="I3986" s="9">
        <x:v>1620</x:v>
      </x:c>
    </x:row>
    <x:row r="3987" spans="1:9" ht="20.64999999999999857891">
      <x:c r="A3987" s="7" t="s">
        <x:v>4394</x:v>
      </x:c>
      <x:c r="B3987" s="7" t="s">
        <x:v>3596</x:v>
      </x:c>
      <x:c r="C3987" s="8" t="s">
        <x:v>1138</x:v>
      </x:c>
      <x:c r="D3987" s="8" t="s">
        <x:v>2348</x:v>
      </x:c>
      <x:c r="E3987" s="8" t="s">
        <x:v>543</x:v>
      </x:c>
      <x:c r="F3987" s="8" t="s">
        <x:v>495</x:v>
      </x:c>
      <x:c r="G3987" s="8" t="s">
        <x:v>7111</x:v>
      </x:c>
      <x:c r="H3987" s="8" t="s">
        <x:v>118</x:v>
      </x:c>
      <x:c r="I3987" s="9">
        <x:v>2030</x:v>
      </x:c>
    </x:row>
    <x:row r="3988" spans="1:9" ht="20.64999999999999857891">
      <x:c r="A3988" s="7" t="s">
        <x:v>4394</x:v>
      </x:c>
      <x:c r="B3988" s="7" t="s">
        <x:v>710</x:v>
      </x:c>
      <x:c r="C3988" s="8" t="s">
        <x:v>1138</x:v>
      </x:c>
      <x:c r="D3988" s="8" t="s">
        <x:v>1461</x:v>
      </x:c>
      <x:c r="E3988" s="8" t="s">
        <x:v>543</x:v>
      </x:c>
      <x:c r="F3988" s="8" t="s">
        <x:v>495</x:v>
      </x:c>
      <x:c r="G3988" s="8" t="s">
        <x:v>7111</x:v>
      </x:c>
      <x:c r="H3988" s="8" t="s">
        <x:v>118</x:v>
      </x:c>
      <x:c r="I3988" s="9">
        <x:v>2440</x:v>
      </x:c>
    </x:row>
    <x:row r="3989" spans="1:9" ht="20.64999999999999857891">
      <x:c r="A3989" s="7" t="s">
        <x:v>4394</x:v>
      </x:c>
      <x:c r="B3989" s="7" t="s">
        <x:v>658</x:v>
      </x:c>
      <x:c r="C3989" s="8" t="s">
        <x:v>1138</x:v>
      </x:c>
      <x:c r="D3989" s="8" t="s">
        <x:v>37</x:v>
      </x:c>
      <x:c r="E3989" s="8" t="s">
        <x:v>543</x:v>
      </x:c>
      <x:c r="F3989" s="8" t="s">
        <x:v>495</x:v>
      </x:c>
      <x:c r="G3989" s="8" t="s">
        <x:v>7111</x:v>
      </x:c>
      <x:c r="H3989" s="8" t="s">
        <x:v>118</x:v>
      </x:c>
      <x:c r="I3989" s="9">
        <x:v>3440</x:v>
      </x:c>
    </x:row>
    <x:row r="3990" spans="1:9" ht="20.64999999999999857891">
      <x:c r="A3990" s="7" t="s">
        <x:v>4394</x:v>
      </x:c>
      <x:c r="B3990" s="7" t="s">
        <x:v>3137</x:v>
      </x:c>
      <x:c r="C3990" s="8" t="s">
        <x:v>1138</x:v>
      </x:c>
      <x:c r="D3990" s="8" t="s">
        <x:v>2330</x:v>
      </x:c>
      <x:c r="E3990" s="8" t="s">
        <x:v>543</x:v>
      </x:c>
      <x:c r="F3990" s="8" t="s">
        <x:v>495</x:v>
      </x:c>
      <x:c r="G3990" s="8" t="s">
        <x:v>7111</x:v>
      </x:c>
      <x:c r="H3990" s="8" t="s">
        <x:v>118</x:v>
      </x:c>
      <x:c r="I3990" s="9">
        <x:v>4340</x:v>
      </x:c>
    </x:row>
    <x:row r="3991" spans="1:9" ht="20.64999999999999857891">
      <x:c r="A3991" s="7" t="s">
        <x:v>4394</x:v>
      </x:c>
      <x:c r="B3991" s="7" t="s">
        <x:v>715</x:v>
      </x:c>
      <x:c r="C3991" s="8" t="s">
        <x:v>1138</x:v>
      </x:c>
      <x:c r="D3991" s="8" t="s">
        <x:v>2137</x:v>
      </x:c>
      <x:c r="E3991" s="8" t="s">
        <x:v>543</x:v>
      </x:c>
      <x:c r="F3991" s="8" t="s">
        <x:v>495</x:v>
      </x:c>
      <x:c r="G3991" s="8" t="s">
        <x:v>7111</x:v>
      </x:c>
      <x:c r="H3991" s="8" t="s">
        <x:v>118</x:v>
      </x:c>
      <x:c r="I3991" s="9">
        <x:v>5260</x:v>
      </x:c>
    </x:row>
    <x:row r="3992" spans="1:9" ht="20.64999999999999857891">
      <x:c r="A3992" s="7" t="s">
        <x:v>4394</x:v>
      </x:c>
      <x:c r="B3992" s="7" t="s">
        <x:v>677</x:v>
      </x:c>
      <x:c r="C3992" s="8" t="s">
        <x:v>1138</x:v>
      </x:c>
      <x:c r="D3992" s="8" t="s">
        <x:v>2124</x:v>
      </x:c>
      <x:c r="E3992" s="8" t="s">
        <x:v>543</x:v>
      </x:c>
      <x:c r="F3992" s="8" t="s">
        <x:v>495</x:v>
      </x:c>
      <x:c r="G3992" s="8" t="s">
        <x:v>7111</x:v>
      </x:c>
      <x:c r="H3992" s="8" t="s">
        <x:v>118</x:v>
      </x:c>
      <x:c r="I3992" s="9">
        <x:v>8150</x:v>
      </x:c>
    </x:row>
    <x:row r="3993" spans="1:9" ht="20.64999999999999857891">
      <x:c r="A3993" s="7" t="s">
        <x:v>4394</x:v>
      </x:c>
      <x:c r="B3993" s="7" t="s">
        <x:v>6251</x:v>
      </x:c>
      <x:c r="C3993" s="8" t="s">
        <x:v>1138</x:v>
      </x:c>
      <x:c r="D3993" s="8" t="s">
        <x:v>868</x:v>
      </x:c>
      <x:c r="E3993" s="8" t="s">
        <x:v>543</x:v>
      </x:c>
      <x:c r="F3993" s="8" t="s">
        <x:v>495</x:v>
      </x:c>
      <x:c r="G3993" s="8" t="s">
        <x:v>7111</x:v>
      </x:c>
      <x:c r="H3993" s="8" t="s">
        <x:v>118</x:v>
      </x:c>
      <x:c r="I3993" s="9">
        <x:v>10140</x:v>
      </x:c>
    </x:row>
    <x:row r="3994" spans="1:9" ht="20.64999999999999857891">
      <x:c r="A3994" s="7" t="s">
        <x:v>4394</x:v>
      </x:c>
      <x:c r="B3994" s="7" t="s">
        <x:v>6220</x:v>
      </x:c>
      <x:c r="C3994" s="8" t="s">
        <x:v>1138</x:v>
      </x:c>
      <x:c r="D3994" s="8" t="s">
        <x:v>856</x:v>
      </x:c>
      <x:c r="E3994" s="8" t="s">
        <x:v>543</x:v>
      </x:c>
      <x:c r="F3994" s="8" t="s">
        <x:v>495</x:v>
      </x:c>
      <x:c r="G3994" s="8" t="s">
        <x:v>7111</x:v>
      </x:c>
      <x:c r="H3994" s="8" t="s">
        <x:v>118</x:v>
      </x:c>
      <x:c r="I3994" s="9">
        <x:v>12970</x:v>
      </x:c>
    </x:row>
    <x:row r="3995" spans="1:9" ht="20.64999999999999857891">
      <x:c r="A3995" s="7" t="s">
        <x:v>4394</x:v>
      </x:c>
      <x:c r="B3995" s="7" t="s">
        <x:v>1532</x:v>
      </x:c>
      <x:c r="C3995" s="8" t="s">
        <x:v>1138</x:v>
      </x:c>
      <x:c r="D3995" s="8" t="s">
        <x:v>2249</x:v>
      </x:c>
      <x:c r="E3995" s="8" t="s">
        <x:v>543</x:v>
      </x:c>
      <x:c r="F3995" s="8" t="s">
        <x:v>495</x:v>
      </x:c>
      <x:c r="G3995" s="8" t="s">
        <x:v>7111</x:v>
      </x:c>
      <x:c r="H3995" s="8" t="s">
        <x:v>118</x:v>
      </x:c>
      <x:c r="I3995" s="9">
        <x:v>2050</x:v>
      </x:c>
    </x:row>
    <x:row r="3996" spans="1:9" ht="20.64999999999999857891">
      <x:c r="A3996" s="7" t="s">
        <x:v>4394</x:v>
      </x:c>
      <x:c r="B3996" s="7" t="s">
        <x:v>699</x:v>
      </x:c>
      <x:c r="C3996" s="8" t="s">
        <x:v>1138</x:v>
      </x:c>
      <x:c r="D3996" s="8" t="s">
        <x:v>1384</x:v>
      </x:c>
      <x:c r="E3996" s="8" t="s">
        <x:v>543</x:v>
      </x:c>
      <x:c r="F3996" s="8" t="s">
        <x:v>495</x:v>
      </x:c>
      <x:c r="G3996" s="8" t="s">
        <x:v>7111</x:v>
      </x:c>
      <x:c r="H3996" s="8" t="s">
        <x:v>118</x:v>
      </x:c>
      <x:c r="I3996" s="9">
        <x:v>2060</x:v>
      </x:c>
    </x:row>
    <x:row r="3997" spans="1:9" ht="20.64999999999999857891">
      <x:c r="A3997" s="7" t="s">
        <x:v>4394</x:v>
      </x:c>
      <x:c r="B3997" s="7" t="s">
        <x:v>4558</x:v>
      </x:c>
      <x:c r="C3997" s="8" t="s">
        <x:v>1138</x:v>
      </x:c>
      <x:c r="D3997" s="8" t="s">
        <x:v>2238</x:v>
      </x:c>
      <x:c r="E3997" s="8" t="s">
        <x:v>543</x:v>
      </x:c>
      <x:c r="F3997" s="8" t="s">
        <x:v>495</x:v>
      </x:c>
      <x:c r="G3997" s="8" t="s">
        <x:v>7111</x:v>
      </x:c>
      <x:c r="H3997" s="8" t="s">
        <x:v>118</x:v>
      </x:c>
      <x:c r="I3997" s="9">
        <x:v>2600</x:v>
      </x:c>
    </x:row>
    <x:row r="3998" spans="1:9" ht="20.64999999999999857891">
      <x:c r="A3998" s="7" t="s">
        <x:v>4394</x:v>
      </x:c>
      <x:c r="B3998" s="7" t="s">
        <x:v>736</x:v>
      </x:c>
      <x:c r="C3998" s="8" t="s">
        <x:v>1138</x:v>
      </x:c>
      <x:c r="D3998" s="8" t="s">
        <x:v>2271</x:v>
      </x:c>
      <x:c r="E3998" s="8" t="s">
        <x:v>543</x:v>
      </x:c>
      <x:c r="F3998" s="8" t="s">
        <x:v>495</x:v>
      </x:c>
      <x:c r="G3998" s="8" t="s">
        <x:v>7111</x:v>
      </x:c>
      <x:c r="H3998" s="8" t="s">
        <x:v>118</x:v>
      </x:c>
      <x:c r="I3998" s="9">
        <x:v>3260</x:v>
      </x:c>
    </x:row>
    <x:row r="3999" spans="1:9" ht="20.64999999999999857891">
      <x:c r="A3999" s="7" t="s">
        <x:v>4394</x:v>
      </x:c>
      <x:c r="B3999" s="7" t="s">
        <x:v>4561</x:v>
      </x:c>
      <x:c r="C3999" s="8" t="s">
        <x:v>1138</x:v>
      </x:c>
      <x:c r="D3999" s="8" t="s">
        <x:v>807</x:v>
      </x:c>
      <x:c r="E3999" s="8" t="s">
        <x:v>543</x:v>
      </x:c>
      <x:c r="F3999" s="8" t="s">
        <x:v>495</x:v>
      </x:c>
      <x:c r="G3999" s="8" t="s">
        <x:v>7111</x:v>
      </x:c>
      <x:c r="H3999" s="8" t="s">
        <x:v>118</x:v>
      </x:c>
      <x:c r="I3999" s="9">
        <x:v>3600</x:v>
      </x:c>
    </x:row>
    <x:row r="4000" spans="1:9" ht="20.64999999999999857891">
      <x:c r="A4000" s="7" t="s">
        <x:v>4394</x:v>
      </x:c>
      <x:c r="B4000" s="7" t="s">
        <x:v>4553</x:v>
      </x:c>
      <x:c r="C4000" s="8" t="s">
        <x:v>1138</x:v>
      </x:c>
      <x:c r="D4000" s="8" t="s">
        <x:v>2364</x:v>
      </x:c>
      <x:c r="E4000" s="8" t="s">
        <x:v>543</x:v>
      </x:c>
      <x:c r="F4000" s="8" t="s">
        <x:v>495</x:v>
      </x:c>
      <x:c r="G4000" s="8" t="s">
        <x:v>7111</x:v>
      </x:c>
      <x:c r="H4000" s="8" t="s">
        <x:v>118</x:v>
      </x:c>
      <x:c r="I4000" s="9">
        <x:v>4260</x:v>
      </x:c>
    </x:row>
    <x:row r="4001" spans="1:9" ht="20.64999999999999857891">
      <x:c r="A4001" s="7" t="s">
        <x:v>4394</x:v>
      </x:c>
      <x:c r="B4001" s="7" t="s">
        <x:v>714</x:v>
      </x:c>
      <x:c r="C4001" s="8" t="s">
        <x:v>1138</x:v>
      </x:c>
      <x:c r="D4001" s="8" t="s">
        <x:v>2169</x:v>
      </x:c>
      <x:c r="E4001" s="8" t="s">
        <x:v>543</x:v>
      </x:c>
      <x:c r="F4001" s="8" t="s">
        <x:v>495</x:v>
      </x:c>
      <x:c r="G4001" s="8" t="s">
        <x:v>7111</x:v>
      </x:c>
      <x:c r="H4001" s="8" t="s">
        <x:v>118</x:v>
      </x:c>
      <x:c r="I4001" s="9">
        <x:v>6330</x:v>
      </x:c>
    </x:row>
    <x:row r="4002" spans="1:9" ht="20.64999999999999857891">
      <x:c r="A4002" s="7" t="s">
        <x:v>4394</x:v>
      </x:c>
      <x:c r="B4002" s="7" t="s">
        <x:v>3428</x:v>
      </x:c>
      <x:c r="C4002" s="8" t="s">
        <x:v>1138</x:v>
      </x:c>
      <x:c r="D4002" s="8" t="s">
        <x:v>813</x:v>
      </x:c>
      <x:c r="E4002" s="8" t="s">
        <x:v>543</x:v>
      </x:c>
      <x:c r="F4002" s="8" t="s">
        <x:v>495</x:v>
      </x:c>
      <x:c r="G4002" s="8" t="s">
        <x:v>7111</x:v>
      </x:c>
      <x:c r="H4002" s="8" t="s">
        <x:v>118</x:v>
      </x:c>
      <x:c r="I4002" s="9">
        <x:v>8400</x:v>
      </x:c>
    </x:row>
    <x:row r="4003" spans="1:9" ht="20.64999999999999857891">
      <x:c r="A4003" s="7" t="s">
        <x:v>4394</x:v>
      </x:c>
      <x:c r="B4003" s="7" t="s">
        <x:v>692</x:v>
      </x:c>
      <x:c r="C4003" s="8" t="s">
        <x:v>1138</x:v>
      </x:c>
      <x:c r="D4003" s="8" t="s">
        <x:v>6552</x:v>
      </x:c>
      <x:c r="E4003" s="8" t="s">
        <x:v>543</x:v>
      </x:c>
      <x:c r="F4003" s="8" t="s">
        <x:v>495</x:v>
      </x:c>
      <x:c r="G4003" s="8" t="s">
        <x:v>7111</x:v>
      </x:c>
      <x:c r="H4003" s="8" t="s">
        <x:v>118</x:v>
      </x:c>
      <x:c r="I4003" s="9">
        <x:v>2040</x:v>
      </x:c>
    </x:row>
    <x:row r="4004" spans="1:9" ht="20.64999999999999857891">
      <x:c r="A4004" s="7" t="s">
        <x:v>4394</x:v>
      </x:c>
      <x:c r="B4004" s="7" t="s">
        <x:v>4537</x:v>
      </x:c>
      <x:c r="C4004" s="8" t="s">
        <x:v>1138</x:v>
      </x:c>
      <x:c r="D4004" s="8" t="s">
        <x:v>5867</x:v>
      </x:c>
      <x:c r="E4004" s="8" t="s">
        <x:v>543</x:v>
      </x:c>
      <x:c r="F4004" s="8" t="s">
        <x:v>495</x:v>
      </x:c>
      <x:c r="G4004" s="8" t="s">
        <x:v>7111</x:v>
      </x:c>
      <x:c r="H4004" s="8" t="s">
        <x:v>118</x:v>
      </x:c>
      <x:c r="I4004" s="9">
        <x:v>2600</x:v>
      </x:c>
    </x:row>
    <x:row r="4005" spans="1:9" ht="20.64999999999999857891">
      <x:c r="A4005" s="7" t="s">
        <x:v>4394</x:v>
      </x:c>
      <x:c r="B4005" s="7" t="s">
        <x:v>4744</x:v>
      </x:c>
      <x:c r="C4005" s="8" t="s">
        <x:v>1138</x:v>
      </x:c>
      <x:c r="D4005" s="8" t="s">
        <x:v>6529</x:v>
      </x:c>
      <x:c r="E4005" s="8" t="s">
        <x:v>543</x:v>
      </x:c>
      <x:c r="F4005" s="8" t="s">
        <x:v>495</x:v>
      </x:c>
      <x:c r="G4005" s="8" t="s">
        <x:v>7111</x:v>
      </x:c>
      <x:c r="H4005" s="8" t="s">
        <x:v>118</x:v>
      </x:c>
      <x:c r="I4005" s="9">
        <x:v>3340</x:v>
      </x:c>
    </x:row>
    <x:row r="4006" spans="1:9" ht="20.64999999999999857891">
      <x:c r="A4006" s="7" t="s">
        <x:v>4593</x:v>
      </x:c>
      <x:c r="B4006" s="7" t="s">
        <x:v>6416</x:v>
      </x:c>
      <x:c r="C4006" s="8" t="s">
        <x:v>3291</x:v>
      </x:c>
      <x:c r="D4006" s="8" t="s">
        <x:v>940</x:v>
      </x:c>
      <x:c r="E4006" s="8" t="s">
        <x:v>543</x:v>
      </x:c>
      <x:c r="F4006" s="8" t="s">
        <x:v>495</x:v>
      </x:c>
      <x:c r="G4006" s="8" t="s">
        <x:v>7111</x:v>
      </x:c>
      <x:c r="H4006" s="8" t="s">
        <x:v>118</x:v>
      </x:c>
      <x:c r="I4006" s="9">
        <x:v>7820</x:v>
      </x:c>
    </x:row>
    <x:row r="4007" spans="1:9" ht="20.64999999999999857891">
      <x:c r="A4007" s="7" t="s">
        <x:v>4593</x:v>
      </x:c>
      <x:c r="B4007" s="7" t="s">
        <x:v>8138</x:v>
      </x:c>
      <x:c r="C4007" s="8" t="s">
        <x:v>3291</x:v>
      </x:c>
      <x:c r="D4007" s="8" t="s">
        <x:v>116</x:v>
      </x:c>
      <x:c r="E4007" s="8" t="s">
        <x:v>543</x:v>
      </x:c>
      <x:c r="F4007" s="8" t="s">
        <x:v>495</x:v>
      </x:c>
      <x:c r="G4007" s="8" t="s">
        <x:v>7111</x:v>
      </x:c>
      <x:c r="H4007" s="8" t="s">
        <x:v>118</x:v>
      </x:c>
      <x:c r="I4007" s="9">
        <x:v>10020</x:v>
      </x:c>
    </x:row>
    <x:row r="4008" spans="1:9" ht="20.64999999999999857891">
      <x:c r="A4008" s="7" t="s">
        <x:v>4593</x:v>
      </x:c>
      <x:c r="B4008" s="7" t="s">
        <x:v>1516</x:v>
      </x:c>
      <x:c r="C4008" s="8" t="s">
        <x:v>3291</x:v>
      </x:c>
      <x:c r="D4008" s="8" t="s">
        <x:v>932</x:v>
      </x:c>
      <x:c r="E4008" s="8" t="s">
        <x:v>543</x:v>
      </x:c>
      <x:c r="F4008" s="8" t="s">
        <x:v>495</x:v>
      </x:c>
      <x:c r="G4008" s="8" t="s">
        <x:v>7111</x:v>
      </x:c>
      <x:c r="H4008" s="8" t="s">
        <x:v>118</x:v>
      </x:c>
      <x:c r="I4008" s="9">
        <x:v>18560</x:v>
      </x:c>
    </x:row>
    <x:row r="4009" spans="1:9" ht="20.64999999999999857891">
      <x:c r="A4009" s="7" t="s">
        <x:v>4593</x:v>
      </x:c>
      <x:c r="B4009" s="7" t="s">
        <x:v>4516</x:v>
      </x:c>
      <x:c r="C4009" s="8" t="s">
        <x:v>3291</x:v>
      </x:c>
      <x:c r="D4009" s="8" t="s">
        <x:v>902</x:v>
      </x:c>
      <x:c r="E4009" s="8" t="s">
        <x:v>543</x:v>
      </x:c>
      <x:c r="F4009" s="8" t="s">
        <x:v>495</x:v>
      </x:c>
      <x:c r="G4009" s="8" t="s">
        <x:v>7111</x:v>
      </x:c>
      <x:c r="H4009" s="8" t="s">
        <x:v>118</x:v>
      </x:c>
      <x:c r="I4009" s="9">
        <x:v>24170</x:v>
      </x:c>
    </x:row>
    <x:row r="4010" spans="1:9" ht="20.64999999999999857891">
      <x:c r="A4010" s="7" t="s">
        <x:v>4593</x:v>
      </x:c>
      <x:c r="B4010" s="7" t="s">
        <x:v>641</x:v>
      </x:c>
      <x:c r="C4010" s="8" t="s">
        <x:v>3291</x:v>
      </x:c>
      <x:c r="D4010" s="8" t="s">
        <x:v>459</x:v>
      </x:c>
      <x:c r="E4010" s="8" t="s">
        <x:v>543</x:v>
      </x:c>
      <x:c r="F4010" s="8" t="s">
        <x:v>495</x:v>
      </x:c>
      <x:c r="G4010" s="8" t="s">
        <x:v>7111</x:v>
      </x:c>
      <x:c r="H4010" s="8" t="s">
        <x:v>118</x:v>
      </x:c>
      <x:c r="I4010" s="9">
        <x:v>37080</x:v>
      </x:c>
    </x:row>
    <x:row r="4011" spans="1:9" ht="20.64999999999999857891">
      <x:c r="A4011" s="7" t="s">
        <x:v>4593</x:v>
      </x:c>
      <x:c r="B4011" s="7" t="s">
        <x:v>3748</x:v>
      </x:c>
      <x:c r="C4011" s="8" t="s">
        <x:v>1345</x:v>
      </x:c>
      <x:c r="D4011" s="8" t="s">
        <x:v>951</x:v>
      </x:c>
      <x:c r="E4011" s="8" t="s">
        <x:v>543</x:v>
      </x:c>
      <x:c r="F4011" s="8" t="s">
        <x:v>495</x:v>
      </x:c>
      <x:c r="G4011" s="8" t="s">
        <x:v>7111</x:v>
      </x:c>
      <x:c r="H4011" s="8" t="s">
        <x:v>118</x:v>
      </x:c>
      <x:c r="I4011" s="9">
        <x:v>6010</x:v>
      </x:c>
    </x:row>
    <x:row r="4012" spans="1:9" ht="20.64999999999999857891">
      <x:c r="A4012" s="7" t="s">
        <x:v>4593</x:v>
      </x:c>
      <x:c r="B4012" s="7" t="s">
        <x:v>8154</x:v>
      </x:c>
      <x:c r="C4012" s="8" t="s">
        <x:v>1345</x:v>
      </x:c>
      <x:c r="D4012" s="8" t="s">
        <x:v>947</x:v>
      </x:c>
      <x:c r="E4012" s="8" t="s">
        <x:v>543</x:v>
      </x:c>
      <x:c r="F4012" s="8" t="s">
        <x:v>495</x:v>
      </x:c>
      <x:c r="G4012" s="8" t="s">
        <x:v>7111</x:v>
      </x:c>
      <x:c r="H4012" s="8" t="s">
        <x:v>118</x:v>
      </x:c>
      <x:c r="I4012" s="9">
        <x:v>8040</x:v>
      </x:c>
    </x:row>
    <x:row r="4013" spans="1:9" ht="20.64999999999999857891">
      <x:c r="A4013" s="7" t="s">
        <x:v>4593</x:v>
      </x:c>
      <x:c r="B4013" s="7" t="s">
        <x:v>6206</x:v>
      </x:c>
      <x:c r="C4013" s="8" t="s">
        <x:v>1345</x:v>
      </x:c>
      <x:c r="D4013" s="8" t="s">
        <x:v>922</x:v>
      </x:c>
      <x:c r="E4013" s="8" t="s">
        <x:v>543</x:v>
      </x:c>
      <x:c r="F4013" s="8" t="s">
        <x:v>495</x:v>
      </x:c>
      <x:c r="G4013" s="8" t="s">
        <x:v>7111</x:v>
      </x:c>
      <x:c r="H4013" s="8" t="s">
        <x:v>118</x:v>
      </x:c>
      <x:c r="I4013" s="9">
        <x:v>10910</x:v>
      </x:c>
    </x:row>
    <x:row r="4014" spans="1:9" ht="20.64999999999999857891">
      <x:c r="A4014" s="7" t="s">
        <x:v>4593</x:v>
      </x:c>
      <x:c r="B4014" s="7" t="s">
        <x:v>6245</x:v>
      </x:c>
      <x:c r="C4014" s="8" t="s">
        <x:v>1345</x:v>
      </x:c>
      <x:c r="D4014" s="8" t="s">
        <x:v>939</x:v>
      </x:c>
      <x:c r="E4014" s="8" t="s">
        <x:v>543</x:v>
      </x:c>
      <x:c r="F4014" s="8" t="s">
        <x:v>495</x:v>
      </x:c>
      <x:c r="G4014" s="8" t="s">
        <x:v>7111</x:v>
      </x:c>
      <x:c r="H4014" s="8" t="s">
        <x:v>118</x:v>
      </x:c>
      <x:c r="I4014" s="9">
        <x:v>15050</x:v>
      </x:c>
    </x:row>
    <x:row r="4015" spans="1:9" ht="20.64999999999999857891">
      <x:c r="A4015" s="7" t="s">
        <x:v>4593</x:v>
      </x:c>
      <x:c r="B4015" s="7" t="s">
        <x:v>6435</x:v>
      </x:c>
      <x:c r="C4015" s="8" t="s">
        <x:v>1345</x:v>
      </x:c>
      <x:c r="D4015" s="8" t="s">
        <x:v>940</x:v>
      </x:c>
      <x:c r="E4015" s="8" t="s">
        <x:v>543</x:v>
      </x:c>
      <x:c r="F4015" s="8" t="s">
        <x:v>495</x:v>
      </x:c>
      <x:c r="G4015" s="8" t="s">
        <x:v>7111</x:v>
      </x:c>
      <x:c r="H4015" s="8" t="s">
        <x:v>118</x:v>
      </x:c>
      <x:c r="I4015" s="9">
        <x:v>21130</x:v>
      </x:c>
    </x:row>
    <x:row r="4016" spans="1:9" ht="20.64999999999999857891">
      <x:c r="A4016" s="7" t="s">
        <x:v>4593</x:v>
      </x:c>
      <x:c r="B4016" s="7" t="s">
        <x:v>6284</x:v>
      </x:c>
      <x:c r="C4016" s="8" t="s">
        <x:v>1345</x:v>
      </x:c>
      <x:c r="D4016" s="8" t="s">
        <x:v>116</x:v>
      </x:c>
      <x:c r="E4016" s="8" t="s">
        <x:v>543</x:v>
      </x:c>
      <x:c r="F4016" s="8" t="s">
        <x:v>495</x:v>
      </x:c>
      <x:c r="G4016" s="8" t="s">
        <x:v>7111</x:v>
      </x:c>
      <x:c r="H4016" s="8" t="s">
        <x:v>118</x:v>
      </x:c>
      <x:c r="I4016" s="9">
        <x:v>29780</x:v>
      </x:c>
    </x:row>
    <x:row r="4017" spans="1:9" ht="20.64999999999999857891">
      <x:c r="A4017" s="7" t="s">
        <x:v>4593</x:v>
      </x:c>
      <x:c r="B4017" s="7" t="s">
        <x:v>730</x:v>
      </x:c>
      <x:c r="C4017" s="8" t="s">
        <x:v>1345</x:v>
      </x:c>
      <x:c r="D4017" s="8" t="s">
        <x:v>932</x:v>
      </x:c>
      <x:c r="E4017" s="8" t="s">
        <x:v>543</x:v>
      </x:c>
      <x:c r="F4017" s="8" t="s">
        <x:v>495</x:v>
      </x:c>
      <x:c r="G4017" s="8" t="s">
        <x:v>7111</x:v>
      </x:c>
      <x:c r="H4017" s="8" t="s">
        <x:v>118</x:v>
      </x:c>
      <x:c r="I4017" s="9">
        <x:v>56330</x:v>
      </x:c>
    </x:row>
    <x:row r="4018" spans="1:9" ht="20.64999999999999857891">
      <x:c r="A4018" s="7" t="s">
        <x:v>4593</x:v>
      </x:c>
      <x:c r="B4018" s="7" t="s">
        <x:v>6211</x:v>
      </x:c>
      <x:c r="C4018" s="8" t="s">
        <x:v>1345</x:v>
      </x:c>
      <x:c r="D4018" s="8" t="s">
        <x:v>902</x:v>
      </x:c>
      <x:c r="E4018" s="8" t="s">
        <x:v>543</x:v>
      </x:c>
      <x:c r="F4018" s="8" t="s">
        <x:v>495</x:v>
      </x:c>
      <x:c r="G4018" s="8" t="s">
        <x:v>7111</x:v>
      </x:c>
      <x:c r="H4018" s="8" t="s">
        <x:v>118</x:v>
      </x:c>
      <x:c r="I4018" s="9">
        <x:v>78790</x:v>
      </x:c>
    </x:row>
    <x:row r="4019" spans="1:9" ht="20.64999999999999857891">
      <x:c r="A4019" s="7" t="s">
        <x:v>4593</x:v>
      </x:c>
      <x:c r="B4019" s="7" t="s">
        <x:v>6255</x:v>
      </x:c>
      <x:c r="C4019" s="8" t="s">
        <x:v>1345</x:v>
      </x:c>
      <x:c r="D4019" s="8" t="s">
        <x:v>459</x:v>
      </x:c>
      <x:c r="E4019" s="8" t="s">
        <x:v>543</x:v>
      </x:c>
      <x:c r="F4019" s="8" t="s">
        <x:v>495</x:v>
      </x:c>
      <x:c r="G4019" s="8" t="s">
        <x:v>7111</x:v>
      </x:c>
      <x:c r="H4019" s="8" t="s">
        <x:v>118</x:v>
      </x:c>
      <x:c r="I4019" s="9">
        <x:v>135830</x:v>
      </x:c>
    </x:row>
    <x:row r="4020" spans="1:9" ht="20.64999999999999857891">
      <x:c r="A4020" s="7" t="s">
        <x:v>4593</x:v>
      </x:c>
      <x:c r="B4020" s="7" t="s">
        <x:v>3556</x:v>
      </x:c>
      <x:c r="C4020" s="8" t="s">
        <x:v>6423</x:v>
      </x:c>
      <x:c r="D4020" s="8" t="s">
        <x:v>951</x:v>
      </x:c>
      <x:c r="E4020" s="8" t="s">
        <x:v>543</x:v>
      </x:c>
      <x:c r="F4020" s="8" t="s">
        <x:v>495</x:v>
      </x:c>
      <x:c r="G4020" s="8" t="s">
        <x:v>7111</x:v>
      </x:c>
      <x:c r="H4020" s="8" t="s">
        <x:v>118</x:v>
      </x:c>
      <x:c r="I4020" s="9">
        <x:v>2940</x:v>
      </x:c>
    </x:row>
    <x:row r="4021" spans="1:9" ht="20.64999999999999857891">
      <x:c r="A4021" s="7" t="s">
        <x:v>4593</x:v>
      </x:c>
      <x:c r="B4021" s="7" t="s">
        <x:v>3755</x:v>
      </x:c>
      <x:c r="C4021" s="8" t="s">
        <x:v>6423</x:v>
      </x:c>
      <x:c r="D4021" s="8" t="s">
        <x:v>947</x:v>
      </x:c>
      <x:c r="E4021" s="8" t="s">
        <x:v>543</x:v>
      </x:c>
      <x:c r="F4021" s="8" t="s">
        <x:v>495</x:v>
      </x:c>
      <x:c r="G4021" s="8" t="s">
        <x:v>7111</x:v>
      </x:c>
      <x:c r="H4021" s="8" t="s">
        <x:v>118</x:v>
      </x:c>
      <x:c r="I4021" s="9">
        <x:v>3750</x:v>
      </x:c>
    </x:row>
    <x:row r="4022" spans="1:9" ht="20.64999999999999857891">
      <x:c r="A4022" s="7" t="s">
        <x:v>4593</x:v>
      </x:c>
      <x:c r="B4022" s="7" t="s">
        <x:v>3750</x:v>
      </x:c>
      <x:c r="C4022" s="8" t="s">
        <x:v>6423</x:v>
      </x:c>
      <x:c r="D4022" s="8" t="s">
        <x:v>922</x:v>
      </x:c>
      <x:c r="E4022" s="8" t="s">
        <x:v>543</x:v>
      </x:c>
      <x:c r="F4022" s="8" t="s">
        <x:v>495</x:v>
      </x:c>
      <x:c r="G4022" s="8" t="s">
        <x:v>7111</x:v>
      </x:c>
      <x:c r="H4022" s="8" t="s">
        <x:v>118</x:v>
      </x:c>
      <x:c r="I4022" s="9">
        <x:v>5580</x:v>
      </x:c>
    </x:row>
    <x:row r="4023" spans="1:9" ht="20.64999999999999857891">
      <x:c r="A4023" s="7" t="s">
        <x:v>4593</x:v>
      </x:c>
      <x:c r="B4023" s="7" t="s">
        <x:v>3587</x:v>
      </x:c>
      <x:c r="C4023" s="8" t="s">
        <x:v>6423</x:v>
      </x:c>
      <x:c r="D4023" s="8" t="s">
        <x:v>939</x:v>
      </x:c>
      <x:c r="E4023" s="8" t="s">
        <x:v>543</x:v>
      </x:c>
      <x:c r="F4023" s="8" t="s">
        <x:v>495</x:v>
      </x:c>
      <x:c r="G4023" s="8" t="s">
        <x:v>7111</x:v>
      </x:c>
      <x:c r="H4023" s="8" t="s">
        <x:v>118</x:v>
      </x:c>
      <x:c r="I4023" s="9">
        <x:v>7860</x:v>
      </x:c>
    </x:row>
    <x:row r="4024" spans="1:9" ht="20.64999999999999857891">
      <x:c r="A4024" s="7" t="s">
        <x:v>4593</x:v>
      </x:c>
      <x:c r="B4024" s="7" t="s">
        <x:v>3786</x:v>
      </x:c>
      <x:c r="C4024" s="8" t="s">
        <x:v>6423</x:v>
      </x:c>
      <x:c r="D4024" s="8" t="s">
        <x:v>940</x:v>
      </x:c>
      <x:c r="E4024" s="8" t="s">
        <x:v>543</x:v>
      </x:c>
      <x:c r="F4024" s="8" t="s">
        <x:v>495</x:v>
      </x:c>
      <x:c r="G4024" s="8" t="s">
        <x:v>7111</x:v>
      </x:c>
      <x:c r="H4024" s="8" t="s">
        <x:v>118</x:v>
      </x:c>
      <x:c r="I4024" s="9">
        <x:v>11620</x:v>
      </x:c>
    </x:row>
    <x:row r="4025" spans="1:9" ht="20.64999999999999857891">
      <x:c r="A4025" s="7" t="s">
        <x:v>4593</x:v>
      </x:c>
      <x:c r="B4025" s="7" t="s">
        <x:v>6349</x:v>
      </x:c>
      <x:c r="C4025" s="8" t="s">
        <x:v>6423</x:v>
      </x:c>
      <x:c r="D4025" s="8" t="s">
        <x:v>116</x:v>
      </x:c>
      <x:c r="E4025" s="8" t="s">
        <x:v>543</x:v>
      </x:c>
      <x:c r="F4025" s="8" t="s">
        <x:v>495</x:v>
      </x:c>
      <x:c r="G4025" s="8" t="s">
        <x:v>7111</x:v>
      </x:c>
      <x:c r="H4025" s="8" t="s">
        <x:v>118</x:v>
      </x:c>
      <x:c r="I4025" s="9">
        <x:v>13950</x:v>
      </x:c>
    </x:row>
    <x:row r="4026" spans="1:9" ht="20.64999999999999857891">
      <x:c r="A4026" s="7" t="s">
        <x:v>4593</x:v>
      </x:c>
      <x:c r="B4026" s="7" t="s">
        <x:v>707</x:v>
      </x:c>
      <x:c r="C4026" s="8" t="s">
        <x:v>6423</x:v>
      </x:c>
      <x:c r="D4026" s="8" t="s">
        <x:v>932</x:v>
      </x:c>
      <x:c r="E4026" s="8" t="s">
        <x:v>543</x:v>
      </x:c>
      <x:c r="F4026" s="8" t="s">
        <x:v>495</x:v>
      </x:c>
      <x:c r="G4026" s="8" t="s">
        <x:v>7111</x:v>
      </x:c>
      <x:c r="H4026" s="8" t="s">
        <x:v>118</x:v>
      </x:c>
      <x:c r="I4026" s="9">
        <x:v>29320</x:v>
      </x:c>
    </x:row>
    <x:row r="4027" spans="1:9" ht="20.64999999999999857891">
      <x:c r="A4027" s="7" t="s">
        <x:v>4593</x:v>
      </x:c>
      <x:c r="B4027" s="7" t="s">
        <x:v>8190</x:v>
      </x:c>
      <x:c r="C4027" s="8" t="s">
        <x:v>1776</x:v>
      </x:c>
      <x:c r="D4027" s="8" t="s">
        <x:v>951</x:v>
      </x:c>
      <x:c r="E4027" s="8" t="s">
        <x:v>543</x:v>
      </x:c>
      <x:c r="F4027" s="8" t="s">
        <x:v>495</x:v>
      </x:c>
      <x:c r="G4027" s="8" t="s">
        <x:v>7111</x:v>
      </x:c>
      <x:c r="H4027" s="8" t="s">
        <x:v>118</x:v>
      </x:c>
      <x:c r="I4027" s="9">
        <x:v>2940</x:v>
      </x:c>
    </x:row>
    <x:row r="4028" spans="1:9" ht="20.64999999999999857891">
      <x:c r="A4028" s="7" t="s">
        <x:v>4593</x:v>
      </x:c>
      <x:c r="B4028" s="7" t="s">
        <x:v>8275</x:v>
      </x:c>
      <x:c r="C4028" s="8" t="s">
        <x:v>1776</x:v>
      </x:c>
      <x:c r="D4028" s="8" t="s">
        <x:v>947</x:v>
      </x:c>
      <x:c r="E4028" s="8" t="s">
        <x:v>543</x:v>
      </x:c>
      <x:c r="F4028" s="8" t="s">
        <x:v>495</x:v>
      </x:c>
      <x:c r="G4028" s="8" t="s">
        <x:v>7111</x:v>
      </x:c>
      <x:c r="H4028" s="8" t="s">
        <x:v>118</x:v>
      </x:c>
      <x:c r="I4028" s="9">
        <x:v>4110</x:v>
      </x:c>
    </x:row>
    <x:row r="4029" spans="1:9" ht="20.64999999999999857891">
      <x:c r="A4029" s="7" t="s">
        <x:v>4593</x:v>
      </x:c>
      <x:c r="B4029" s="7" t="s">
        <x:v>6388</x:v>
      </x:c>
      <x:c r="C4029" s="8" t="s">
        <x:v>1776</x:v>
      </x:c>
      <x:c r="D4029" s="8" t="s">
        <x:v>922</x:v>
      </x:c>
      <x:c r="E4029" s="8" t="s">
        <x:v>543</x:v>
      </x:c>
      <x:c r="F4029" s="8" t="s">
        <x:v>495</x:v>
      </x:c>
      <x:c r="G4029" s="8" t="s">
        <x:v>7111</x:v>
      </x:c>
      <x:c r="H4029" s="8" t="s">
        <x:v>118</x:v>
      </x:c>
      <x:c r="I4029" s="9">
        <x:v>4930</x:v>
      </x:c>
    </x:row>
    <x:row r="4030" spans="1:9" ht="20.64999999999999857891">
      <x:c r="A4030" s="7" t="s">
        <x:v>4593</x:v>
      </x:c>
      <x:c r="B4030" s="7" t="s">
        <x:v>1764</x:v>
      </x:c>
      <x:c r="C4030" s="8" t="s">
        <x:v>1776</x:v>
      </x:c>
      <x:c r="D4030" s="8" t="s">
        <x:v>939</x:v>
      </x:c>
      <x:c r="E4030" s="8" t="s">
        <x:v>543</x:v>
      </x:c>
      <x:c r="F4030" s="8" t="s">
        <x:v>495</x:v>
      </x:c>
      <x:c r="G4030" s="8" t="s">
        <x:v>7111</x:v>
      </x:c>
      <x:c r="H4030" s="8" t="s">
        <x:v>118</x:v>
      </x:c>
      <x:c r="I4030" s="9">
        <x:v>7470</x:v>
      </x:c>
    </x:row>
    <x:row r="4031" spans="1:9" ht="20.64999999999999857891">
      <x:c r="A4031" s="7" t="s">
        <x:v>4593</x:v>
      </x:c>
      <x:c r="B4031" s="7" t="s">
        <x:v>1761</x:v>
      </x:c>
      <x:c r="C4031" s="8" t="s">
        <x:v>1776</x:v>
      </x:c>
      <x:c r="D4031" s="8" t="s">
        <x:v>940</x:v>
      </x:c>
      <x:c r="E4031" s="8" t="s">
        <x:v>543</x:v>
      </x:c>
      <x:c r="F4031" s="8" t="s">
        <x:v>495</x:v>
      </x:c>
      <x:c r="G4031" s="8" t="s">
        <x:v>7111</x:v>
      </x:c>
      <x:c r="H4031" s="8" t="s">
        <x:v>118</x:v>
      </x:c>
      <x:c r="I4031" s="9">
        <x:v>9760</x:v>
      </x:c>
    </x:row>
    <x:row r="4032" spans="1:9" ht="20.64999999999999857891">
      <x:c r="A4032" s="7" t="s">
        <x:v>4593</x:v>
      </x:c>
      <x:c r="B4032" s="7" t="s">
        <x:v>3118</x:v>
      </x:c>
      <x:c r="C4032" s="8" t="s">
        <x:v>1776</x:v>
      </x:c>
      <x:c r="D4032" s="8" t="s">
        <x:v>116</x:v>
      </x:c>
      <x:c r="E4032" s="8" t="s">
        <x:v>543</x:v>
      </x:c>
      <x:c r="F4032" s="8" t="s">
        <x:v>495</x:v>
      </x:c>
      <x:c r="G4032" s="8" t="s">
        <x:v>7111</x:v>
      </x:c>
      <x:c r="H4032" s="8" t="s">
        <x:v>118</x:v>
      </x:c>
      <x:c r="I4032" s="9">
        <x:v>15110</x:v>
      </x:c>
    </x:row>
    <x:row r="4033" spans="1:9" ht="20.64999999999999857891">
      <x:c r="A4033" s="7" t="s">
        <x:v>4593</x:v>
      </x:c>
      <x:c r="B4033" s="7" t="s">
        <x:v>1744</x:v>
      </x:c>
      <x:c r="C4033" s="8" t="s">
        <x:v>824</x:v>
      </x:c>
      <x:c r="D4033" s="8" t="s">
        <x:v>951</x:v>
      </x:c>
      <x:c r="E4033" s="8" t="s">
        <x:v>543</x:v>
      </x:c>
      <x:c r="F4033" s="8" t="s">
        <x:v>495</x:v>
      </x:c>
      <x:c r="G4033" s="8" t="s">
        <x:v>7111</x:v>
      </x:c>
      <x:c r="H4033" s="8" t="s">
        <x:v>118</x:v>
      </x:c>
      <x:c r="I4033" s="9">
        <x:v>1940</x:v>
      </x:c>
    </x:row>
    <x:row r="4034" spans="1:9" ht="20.64999999999999857891">
      <x:c r="A4034" s="7" t="s">
        <x:v>4593</x:v>
      </x:c>
      <x:c r="B4034" s="7" t="s">
        <x:v>2513</x:v>
      </x:c>
      <x:c r="C4034" s="8" t="s">
        <x:v>16</x:v>
      </x:c>
      <x:c r="D4034" s="8" t="s">
        <x:v>460</x:v>
      </x:c>
      <x:c r="E4034" s="8" t="s">
        <x:v>543</x:v>
      </x:c>
      <x:c r="F4034" s="8" t="s">
        <x:v>495</x:v>
      </x:c>
      <x:c r="G4034" s="8" t="s">
        <x:v>7111</x:v>
      </x:c>
      <x:c r="H4034" s="8" t="s">
        <x:v>118</x:v>
      </x:c>
      <x:c r="I4034" s="9">
        <x:v>265280</x:v>
      </x:c>
    </x:row>
    <x:row r="4035" spans="1:9" ht="20.64999999999999857891">
      <x:c r="A4035" s="7" t="s">
        <x:v>4593</x:v>
      </x:c>
      <x:c r="B4035" s="7" t="s">
        <x:v>3573</x:v>
      </x:c>
      <x:c r="C4035" s="8" t="s">
        <x:v>16</x:v>
      </x:c>
      <x:c r="D4035" s="8" t="s">
        <x:v>312</x:v>
      </x:c>
      <x:c r="E4035" s="8" t="s">
        <x:v>543</x:v>
      </x:c>
      <x:c r="F4035" s="8" t="s">
        <x:v>495</x:v>
      </x:c>
      <x:c r="G4035" s="8" t="s">
        <x:v>7111</x:v>
      </x:c>
      <x:c r="H4035" s="8" t="s">
        <x:v>118</x:v>
      </x:c>
      <x:c r="I4035" s="9">
        <x:v>307430</x:v>
      </x:c>
    </x:row>
    <x:row r="4036" spans="1:9" ht="20.64999999999999857891">
      <x:c r="A4036" s="7" t="s">
        <x:v>4593</x:v>
      </x:c>
      <x:c r="B4036" s="7" t="s">
        <x:v>8018</x:v>
      </x:c>
      <x:c r="C4036" s="8" t="s">
        <x:v>2410</x:v>
      </x:c>
      <x:c r="D4036" s="8" t="s">
        <x:v>951</x:v>
      </x:c>
      <x:c r="E4036" s="8" t="s">
        <x:v>543</x:v>
      </x:c>
      <x:c r="F4036" s="8" t="s">
        <x:v>495</x:v>
      </x:c>
      <x:c r="G4036" s="8" t="s">
        <x:v>7111</x:v>
      </x:c>
      <x:c r="H4036" s="8" t="s">
        <x:v>118</x:v>
      </x:c>
      <x:c r="I4036" s="9">
        <x:v>4960</x:v>
      </x:c>
    </x:row>
    <x:row r="4037" spans="1:9" ht="20.64999999999999857891">
      <x:c r="A4037" s="7" t="s">
        <x:v>4593</x:v>
      </x:c>
      <x:c r="B4037" s="7" t="s">
        <x:v>1512</x:v>
      </x:c>
      <x:c r="C4037" s="8" t="s">
        <x:v>2410</x:v>
      </x:c>
      <x:c r="D4037" s="8" t="s">
        <x:v>947</x:v>
      </x:c>
      <x:c r="E4037" s="8" t="s">
        <x:v>543</x:v>
      </x:c>
      <x:c r="F4037" s="8" t="s">
        <x:v>495</x:v>
      </x:c>
      <x:c r="G4037" s="8" t="s">
        <x:v>7111</x:v>
      </x:c>
      <x:c r="H4037" s="8" t="s">
        <x:v>118</x:v>
      </x:c>
      <x:c r="I4037" s="9">
        <x:v>4960</x:v>
      </x:c>
    </x:row>
    <x:row r="4038" spans="1:9" ht="20.64999999999999857891">
      <x:c r="A4038" s="7" t="s">
        <x:v>4593</x:v>
      </x:c>
      <x:c r="B4038" s="7" t="s">
        <x:v>684</x:v>
      </x:c>
      <x:c r="C4038" s="8" t="s">
        <x:v>2410</x:v>
      </x:c>
      <x:c r="D4038" s="8" t="s">
        <x:v>922</x:v>
      </x:c>
      <x:c r="E4038" s="8" t="s">
        <x:v>543</x:v>
      </x:c>
      <x:c r="F4038" s="8" t="s">
        <x:v>495</x:v>
      </x:c>
      <x:c r="G4038" s="8" t="s">
        <x:v>7111</x:v>
      </x:c>
      <x:c r="H4038" s="8" t="s">
        <x:v>118</x:v>
      </x:c>
      <x:c r="I4038" s="9">
        <x:v>5180</x:v>
      </x:c>
    </x:row>
    <x:row r="4039" spans="1:9" ht="20.64999999999999857891">
      <x:c r="A4039" s="7" t="s">
        <x:v>4593</x:v>
      </x:c>
      <x:c r="B4039" s="7" t="s">
        <x:v>3433</x:v>
      </x:c>
      <x:c r="C4039" s="8" t="s">
        <x:v>2410</x:v>
      </x:c>
      <x:c r="D4039" s="8" t="s">
        <x:v>939</x:v>
      </x:c>
      <x:c r="E4039" s="8" t="s">
        <x:v>543</x:v>
      </x:c>
      <x:c r="F4039" s="8" t="s">
        <x:v>495</x:v>
      </x:c>
      <x:c r="G4039" s="8" t="s">
        <x:v>7111</x:v>
      </x:c>
      <x:c r="H4039" s="8" t="s">
        <x:v>118</x:v>
      </x:c>
      <x:c r="I4039" s="9">
        <x:v>5190</x:v>
      </x:c>
    </x:row>
    <x:row r="4040" spans="1:9" ht="20.64999999999999857891">
      <x:c r="A4040" s="7" t="s">
        <x:v>4593</x:v>
      </x:c>
      <x:c r="B4040" s="7" t="s">
        <x:v>701</x:v>
      </x:c>
      <x:c r="C4040" s="8" t="s">
        <x:v>2410</x:v>
      </x:c>
      <x:c r="D4040" s="8" t="s">
        <x:v>940</x:v>
      </x:c>
      <x:c r="E4040" s="8" t="s">
        <x:v>543</x:v>
      </x:c>
      <x:c r="F4040" s="8" t="s">
        <x:v>495</x:v>
      </x:c>
      <x:c r="G4040" s="8" t="s">
        <x:v>7111</x:v>
      </x:c>
      <x:c r="H4040" s="8" t="s">
        <x:v>118</x:v>
      </x:c>
      <x:c r="I4040" s="9">
        <x:v>5550</x:v>
      </x:c>
    </x:row>
    <x:row r="4041" spans="1:9" ht="20.64999999999999857891">
      <x:c r="A4041" s="7" t="s">
        <x:v>4593</x:v>
      </x:c>
      <x:c r="B4041" s="7" t="s">
        <x:v>4518</x:v>
      </x:c>
      <x:c r="C4041" s="8" t="s">
        <x:v>2410</x:v>
      </x:c>
      <x:c r="D4041" s="8" t="s">
        <x:v>116</x:v>
      </x:c>
      <x:c r="E4041" s="8" t="s">
        <x:v>543</x:v>
      </x:c>
      <x:c r="F4041" s="8" t="s">
        <x:v>495</x:v>
      </x:c>
      <x:c r="G4041" s="8" t="s">
        <x:v>7111</x:v>
      </x:c>
      <x:c r="H4041" s="8" t="s">
        <x:v>118</x:v>
      </x:c>
      <x:c r="I4041" s="9">
        <x:v>6850</x:v>
      </x:c>
    </x:row>
    <x:row r="4042" spans="1:9" ht="20.64999999999999857891">
      <x:c r="A4042" s="7" t="s">
        <x:v>4593</x:v>
      </x:c>
      <x:c r="B4042" s="7" t="s">
        <x:v>706</x:v>
      </x:c>
      <x:c r="C4042" s="8" t="s">
        <x:v>2410</x:v>
      </x:c>
      <x:c r="D4042" s="8" t="s">
        <x:v>932</x:v>
      </x:c>
      <x:c r="E4042" s="8" t="s">
        <x:v>543</x:v>
      </x:c>
      <x:c r="F4042" s="8" t="s">
        <x:v>495</x:v>
      </x:c>
      <x:c r="G4042" s="8" t="s">
        <x:v>7111</x:v>
      </x:c>
      <x:c r="H4042" s="8" t="s">
        <x:v>118</x:v>
      </x:c>
      <x:c r="I4042" s="9">
        <x:v>7900</x:v>
      </x:c>
    </x:row>
    <x:row r="4043" spans="1:9" ht="20.64999999999999857891">
      <x:c r="A4043" s="7" t="s">
        <x:v>4593</x:v>
      </x:c>
      <x:c r="B4043" s="7" t="s">
        <x:v>1540</x:v>
      </x:c>
      <x:c r="C4043" s="8" t="s">
        <x:v>2410</x:v>
      </x:c>
      <x:c r="D4043" s="8" t="s">
        <x:v>902</x:v>
      </x:c>
      <x:c r="E4043" s="8" t="s">
        <x:v>543</x:v>
      </x:c>
      <x:c r="F4043" s="8" t="s">
        <x:v>495</x:v>
      </x:c>
      <x:c r="G4043" s="8" t="s">
        <x:v>7111</x:v>
      </x:c>
      <x:c r="H4043" s="8" t="s">
        <x:v>118</x:v>
      </x:c>
      <x:c r="I4043" s="9">
        <x:v>13210</x:v>
      </x:c>
    </x:row>
    <x:row r="4044" spans="1:9" ht="20.64999999999999857891">
      <x:c r="A4044" s="7" t="s">
        <x:v>4593</x:v>
      </x:c>
      <x:c r="B4044" s="7" t="s">
        <x:v>704</x:v>
      </x:c>
      <x:c r="C4044" s="8" t="s">
        <x:v>2410</x:v>
      </x:c>
      <x:c r="D4044" s="8" t="s">
        <x:v>459</x:v>
      </x:c>
      <x:c r="E4044" s="8" t="s">
        <x:v>543</x:v>
      </x:c>
      <x:c r="F4044" s="8" t="s">
        <x:v>495</x:v>
      </x:c>
      <x:c r="G4044" s="8" t="s">
        <x:v>7111</x:v>
      </x:c>
      <x:c r="H4044" s="8" t="s">
        <x:v>118</x:v>
      </x:c>
      <x:c r="I4044" s="9">
        <x:v>19360</x:v>
      </x:c>
    </x:row>
    <x:row r="4045" spans="1:9" ht="20.64999999999999857891">
      <x:c r="A4045" s="7" t="s">
        <x:v>4593</x:v>
      </x:c>
      <x:c r="B4045" s="7" t="s">
        <x:v>678</x:v>
      </x:c>
      <x:c r="C4045" s="8" t="s">
        <x:v>2410</x:v>
      </x:c>
      <x:c r="D4045" s="8" t="s">
        <x:v>538</x:v>
      </x:c>
      <x:c r="E4045" s="8" t="s">
        <x:v>543</x:v>
      </x:c>
      <x:c r="F4045" s="8" t="s">
        <x:v>495</x:v>
      </x:c>
      <x:c r="G4045" s="8" t="s">
        <x:v>7111</x:v>
      </x:c>
      <x:c r="H4045" s="8" t="s">
        <x:v>118</x:v>
      </x:c>
      <x:c r="I4045" s="9">
        <x:v>31630</x:v>
      </x:c>
    </x:row>
    <x:row r="4046" spans="1:9" ht="20.64999999999999857891">
      <x:c r="A4046" s="7" t="s">
        <x:v>4593</x:v>
      </x:c>
      <x:c r="B4046" s="7" t="s">
        <x:v>694</x:v>
      </x:c>
      <x:c r="C4046" s="8" t="s">
        <x:v>2410</x:v>
      </x:c>
      <x:c r="D4046" s="8" t="s">
        <x:v>469</x:v>
      </x:c>
      <x:c r="E4046" s="8" t="s">
        <x:v>543</x:v>
      </x:c>
      <x:c r="F4046" s="8" t="s">
        <x:v>495</x:v>
      </x:c>
      <x:c r="G4046" s="8" t="s">
        <x:v>7111</x:v>
      </x:c>
      <x:c r="H4046" s="8" t="s">
        <x:v>118</x:v>
      </x:c>
      <x:c r="I4046" s="9">
        <x:v>47360</x:v>
      </x:c>
    </x:row>
    <x:row r="4047" spans="1:9" ht="20.64999999999999857891">
      <x:c r="A4047" s="7" t="s">
        <x:v>4593</x:v>
      </x:c>
      <x:c r="B4047" s="7" t="s">
        <x:v>696</x:v>
      </x:c>
      <x:c r="C4047" s="8" t="s">
        <x:v>2410</x:v>
      </x:c>
      <x:c r="D4047" s="8" t="s">
        <x:v>510</x:v>
      </x:c>
      <x:c r="E4047" s="8" t="s">
        <x:v>543</x:v>
      </x:c>
      <x:c r="F4047" s="8" t="s">
        <x:v>495</x:v>
      </x:c>
      <x:c r="G4047" s="8" t="s">
        <x:v>7111</x:v>
      </x:c>
      <x:c r="H4047" s="8" t="s">
        <x:v>118</x:v>
      </x:c>
      <x:c r="I4047" s="9">
        <x:v>93520</x:v>
      </x:c>
    </x:row>
    <x:row r="4048" spans="1:9" ht="20.64999999999999857891">
      <x:c r="A4048" s="7" t="s">
        <x:v>4593</x:v>
      </x:c>
      <x:c r="B4048" s="7" t="s">
        <x:v>644</x:v>
      </x:c>
      <x:c r="C4048" s="8" t="s">
        <x:v>2410</x:v>
      </x:c>
      <x:c r="D4048" s="8" t="s">
        <x:v>548</x:v>
      </x:c>
      <x:c r="E4048" s="8" t="s">
        <x:v>543</x:v>
      </x:c>
      <x:c r="F4048" s="8" t="s">
        <x:v>495</x:v>
      </x:c>
      <x:c r="G4048" s="8" t="s">
        <x:v>7111</x:v>
      </x:c>
      <x:c r="H4048" s="8" t="s">
        <x:v>118</x:v>
      </x:c>
      <x:c r="I4048" s="9">
        <x:v>157650</x:v>
      </x:c>
    </x:row>
    <x:row r="4049" spans="1:9" ht="20.64999999999999857891">
      <x:c r="A4049" s="7" t="s">
        <x:v>4593</x:v>
      </x:c>
      <x:c r="B4049" s="7" t="s">
        <x:v>3977</x:v>
      </x:c>
      <x:c r="C4049" s="8" t="s">
        <x:v>2410</x:v>
      </x:c>
      <x:c r="D4049" s="8" t="s">
        <x:v>383</x:v>
      </x:c>
      <x:c r="E4049" s="8" t="s">
        <x:v>543</x:v>
      </x:c>
      <x:c r="F4049" s="8" t="s">
        <x:v>495</x:v>
      </x:c>
      <x:c r="G4049" s="8" t="s">
        <x:v>7111</x:v>
      </x:c>
      <x:c r="H4049" s="8" t="s">
        <x:v>118</x:v>
      </x:c>
      <x:c r="I4049" s="9">
        <x:v>200510</x:v>
      </x:c>
    </x:row>
    <x:row r="4050" spans="1:9" ht="20.64999999999999857891">
      <x:c r="A4050" s="7" t="s">
        <x:v>4593</x:v>
      </x:c>
      <x:c r="B4050" s="7" t="s">
        <x:v>3985</x:v>
      </x:c>
      <x:c r="C4050" s="8" t="s">
        <x:v>2410</x:v>
      </x:c>
      <x:c r="D4050" s="8" t="s">
        <x:v>460</x:v>
      </x:c>
      <x:c r="E4050" s="8" t="s">
        <x:v>543</x:v>
      </x:c>
      <x:c r="F4050" s="8" t="s">
        <x:v>495</x:v>
      </x:c>
      <x:c r="G4050" s="8" t="s">
        <x:v>7111</x:v>
      </x:c>
      <x:c r="H4050" s="8" t="s">
        <x:v>118</x:v>
      </x:c>
      <x:c r="I4050" s="9">
        <x:v>334480</x:v>
      </x:c>
    </x:row>
    <x:row r="4051" spans="1:9" ht="20.64999999999999857891">
      <x:c r="A4051" s="7" t="s">
        <x:v>4593</x:v>
      </x:c>
      <x:c r="B4051" s="7" t="s">
        <x:v>3394</x:v>
      </x:c>
      <x:c r="C4051" s="8" t="s">
        <x:v>2410</x:v>
      </x:c>
      <x:c r="D4051" s="8" t="s">
        <x:v>312</x:v>
      </x:c>
      <x:c r="E4051" s="8" t="s">
        <x:v>543</x:v>
      </x:c>
      <x:c r="F4051" s="8" t="s">
        <x:v>495</x:v>
      </x:c>
      <x:c r="G4051" s="8" t="s">
        <x:v>7111</x:v>
      </x:c>
      <x:c r="H4051" s="8" t="s">
        <x:v>118</x:v>
      </x:c>
      <x:c r="I4051" s="9">
        <x:v>364650</x:v>
      </x:c>
    </x:row>
    <x:row r="4052" spans="1:9" ht="20.64999999999999857891">
      <x:c r="A4052" s="7" t="s">
        <x:v>4593</x:v>
      </x:c>
      <x:c r="B4052" s="7" t="s">
        <x:v>722</x:v>
      </x:c>
      <x:c r="C4052" s="8" t="s">
        <x:v>2334</x:v>
      </x:c>
      <x:c r="D4052" s="8" t="s">
        <x:v>951</x:v>
      </x:c>
      <x:c r="E4052" s="8" t="s">
        <x:v>543</x:v>
      </x:c>
      <x:c r="F4052" s="8" t="s">
        <x:v>495</x:v>
      </x:c>
      <x:c r="G4052" s="8" t="s">
        <x:v>7111</x:v>
      </x:c>
      <x:c r="H4052" s="8" t="s">
        <x:v>118</x:v>
      </x:c>
      <x:c r="I4052" s="9">
        <x:v>4960</x:v>
      </x:c>
    </x:row>
    <x:row r="4053" spans="1:9" ht="20.64999999999999857891">
      <x:c r="A4053" s="7" t="s">
        <x:v>4593</x:v>
      </x:c>
      <x:c r="B4053" s="7" t="s">
        <x:v>6197</x:v>
      </x:c>
      <x:c r="C4053" s="8" t="s">
        <x:v>2334</x:v>
      </x:c>
      <x:c r="D4053" s="8" t="s">
        <x:v>947</x:v>
      </x:c>
      <x:c r="E4053" s="8" t="s">
        <x:v>543</x:v>
      </x:c>
      <x:c r="F4053" s="8" t="s">
        <x:v>495</x:v>
      </x:c>
      <x:c r="G4053" s="8" t="s">
        <x:v>7111</x:v>
      </x:c>
      <x:c r="H4053" s="8" t="s">
        <x:v>118</x:v>
      </x:c>
      <x:c r="I4053" s="9">
        <x:v>4960</x:v>
      </x:c>
    </x:row>
    <x:row r="4054" spans="1:9" ht="20.64999999999999857891">
      <x:c r="A4054" s="7" t="s">
        <x:v>4593</x:v>
      </x:c>
      <x:c r="B4054" s="7" t="s">
        <x:v>688</x:v>
      </x:c>
      <x:c r="C4054" s="8" t="s">
        <x:v>2334</x:v>
      </x:c>
      <x:c r="D4054" s="8" t="s">
        <x:v>922</x:v>
      </x:c>
      <x:c r="E4054" s="8" t="s">
        <x:v>543</x:v>
      </x:c>
      <x:c r="F4054" s="8" t="s">
        <x:v>495</x:v>
      </x:c>
      <x:c r="G4054" s="8" t="s">
        <x:v>7111</x:v>
      </x:c>
      <x:c r="H4054" s="8" t="s">
        <x:v>118</x:v>
      </x:c>
      <x:c r="I4054" s="9">
        <x:v>5180</x:v>
      </x:c>
    </x:row>
    <x:row r="4055" spans="1:9" ht="20.64999999999999857891">
      <x:c r="A4055" s="7" t="s">
        <x:v>4593</x:v>
      </x:c>
      <x:c r="B4055" s="7" t="s">
        <x:v>4562</x:v>
      </x:c>
      <x:c r="C4055" s="8" t="s">
        <x:v>2334</x:v>
      </x:c>
      <x:c r="D4055" s="8" t="s">
        <x:v>939</x:v>
      </x:c>
      <x:c r="E4055" s="8" t="s">
        <x:v>543</x:v>
      </x:c>
      <x:c r="F4055" s="8" t="s">
        <x:v>495</x:v>
      </x:c>
      <x:c r="G4055" s="8" t="s">
        <x:v>7111</x:v>
      </x:c>
      <x:c r="H4055" s="8" t="s">
        <x:v>118</x:v>
      </x:c>
      <x:c r="I4055" s="9">
        <x:v>5720</x:v>
      </x:c>
    </x:row>
    <x:row r="4056" spans="1:9" ht="20.64999999999999857891">
      <x:c r="A4056" s="7" t="s">
        <x:v>4593</x:v>
      </x:c>
      <x:c r="B4056" s="7" t="s">
        <x:v>675</x:v>
      </x:c>
      <x:c r="C4056" s="8" t="s">
        <x:v>2334</x:v>
      </x:c>
      <x:c r="D4056" s="8" t="s">
        <x:v>940</x:v>
      </x:c>
      <x:c r="E4056" s="8" t="s">
        <x:v>543</x:v>
      </x:c>
      <x:c r="F4056" s="8" t="s">
        <x:v>495</x:v>
      </x:c>
      <x:c r="G4056" s="8" t="s">
        <x:v>7111</x:v>
      </x:c>
      <x:c r="H4056" s="8" t="s">
        <x:v>118</x:v>
      </x:c>
      <x:c r="I4056" s="9">
        <x:v>6100</x:v>
      </x:c>
    </x:row>
    <x:row r="4057" spans="1:9" ht="20.64999999999999857891">
      <x:c r="A4057" s="7" t="s">
        <x:v>4593</x:v>
      </x:c>
      <x:c r="B4057" s="7" t="s">
        <x:v>686</x:v>
      </x:c>
      <x:c r="C4057" s="8" t="s">
        <x:v>2334</x:v>
      </x:c>
      <x:c r="D4057" s="8" t="s">
        <x:v>116</x:v>
      </x:c>
      <x:c r="E4057" s="8" t="s">
        <x:v>543</x:v>
      </x:c>
      <x:c r="F4057" s="8" t="s">
        <x:v>495</x:v>
      </x:c>
      <x:c r="G4057" s="8" t="s">
        <x:v>7111</x:v>
      </x:c>
      <x:c r="H4057" s="8" t="s">
        <x:v>118</x:v>
      </x:c>
      <x:c r="I4057" s="9">
        <x:v>7540</x:v>
      </x:c>
    </x:row>
    <x:row r="4058" spans="1:9" ht="20.64999999999999857891">
      <x:c r="A4058" s="7" t="s">
        <x:v>4593</x:v>
      </x:c>
      <x:c r="B4058" s="7" t="s">
        <x:v>4774</x:v>
      </x:c>
      <x:c r="C4058" s="8" t="s">
        <x:v>2334</x:v>
      </x:c>
      <x:c r="D4058" s="8" t="s">
        <x:v>932</x:v>
      </x:c>
      <x:c r="E4058" s="8" t="s">
        <x:v>543</x:v>
      </x:c>
      <x:c r="F4058" s="8" t="s">
        <x:v>495</x:v>
      </x:c>
      <x:c r="G4058" s="8" t="s">
        <x:v>7111</x:v>
      </x:c>
      <x:c r="H4058" s="8" t="s">
        <x:v>118</x:v>
      </x:c>
      <x:c r="I4058" s="9">
        <x:v>10740</x:v>
      </x:c>
    </x:row>
    <x:row r="4059" spans="1:9" ht="20.64999999999999857891">
      <x:c r="A4059" s="7" t="s">
        <x:v>4593</x:v>
      </x:c>
      <x:c r="B4059" s="7" t="s">
        <x:v>4009</x:v>
      </x:c>
      <x:c r="C4059" s="8" t="s">
        <x:v>2334</x:v>
      </x:c>
      <x:c r="D4059" s="8" t="s">
        <x:v>902</x:v>
      </x:c>
      <x:c r="E4059" s="8" t="s">
        <x:v>543</x:v>
      </x:c>
      <x:c r="F4059" s="8" t="s">
        <x:v>495</x:v>
      </x:c>
      <x:c r="G4059" s="8" t="s">
        <x:v>7111</x:v>
      </x:c>
      <x:c r="H4059" s="8" t="s">
        <x:v>118</x:v>
      </x:c>
      <x:c r="I4059" s="9">
        <x:v>18150</x:v>
      </x:c>
    </x:row>
    <x:row r="4060" spans="1:9" ht="20.64999999999999857891">
      <x:c r="A4060" s="7" t="s">
        <x:v>4593</x:v>
      </x:c>
      <x:c r="B4060" s="7" t="s">
        <x:v>3941</x:v>
      </x:c>
      <x:c r="C4060" s="8" t="s">
        <x:v>2334</x:v>
      </x:c>
      <x:c r="D4060" s="8" t="s">
        <x:v>459</x:v>
      </x:c>
      <x:c r="E4060" s="8" t="s">
        <x:v>543</x:v>
      </x:c>
      <x:c r="F4060" s="8" t="s">
        <x:v>495</x:v>
      </x:c>
      <x:c r="G4060" s="8" t="s">
        <x:v>7111</x:v>
      </x:c>
      <x:c r="H4060" s="8" t="s">
        <x:v>118</x:v>
      </x:c>
      <x:c r="I4060" s="9">
        <x:v>27300</x:v>
      </x:c>
    </x:row>
    <x:row r="4061" spans="1:9" ht="20.64999999999999857891">
      <x:c r="A4061" s="7" t="s">
        <x:v>4593</x:v>
      </x:c>
      <x:c r="B4061" s="7" t="s">
        <x:v>713</x:v>
      </x:c>
      <x:c r="C4061" s="8" t="s">
        <x:v>2334</x:v>
      </x:c>
      <x:c r="D4061" s="8" t="s">
        <x:v>538</x:v>
      </x:c>
      <x:c r="E4061" s="8" t="s">
        <x:v>543</x:v>
      </x:c>
      <x:c r="F4061" s="8" t="s">
        <x:v>495</x:v>
      </x:c>
      <x:c r="G4061" s="8" t="s">
        <x:v>7111</x:v>
      </x:c>
      <x:c r="H4061" s="8" t="s">
        <x:v>118</x:v>
      </x:c>
      <x:c r="I4061" s="9">
        <x:v>46670</x:v>
      </x:c>
    </x:row>
    <x:row r="4062" spans="1:9" ht="20.64999999999999857891">
      <x:c r="A4062" s="7" t="s">
        <x:v>1855</x:v>
      </x:c>
      <x:c r="B4062" s="7" t="s">
        <x:v>2008</x:v>
      </x:c>
      <x:c r="C4062" s="8" t="s">
        <x:v>1807</x:v>
      </x:c>
      <x:c r="D4062" s="8" t="s">
        <x:v>2371</x:v>
      </x:c>
      <x:c r="E4062" s="8" t="s">
        <x:v>543</x:v>
      </x:c>
      <x:c r="F4062" s="8" t="s">
        <x:v>495</x:v>
      </x:c>
      <x:c r="G4062" s="8" t="s">
        <x:v>7111</x:v>
      </x:c>
      <x:c r="H4062" s="8" t="s">
        <x:v>118</x:v>
      </x:c>
      <x:c r="I4062" s="9">
        <x:v>313860</x:v>
      </x:c>
    </x:row>
    <x:row r="4063" spans="1:9" ht="20.64999999999999857891">
      <x:c r="A4063" s="7" t="s">
        <x:v>1855</x:v>
      </x:c>
      <x:c r="B4063" s="7" t="s">
        <x:v>8171</x:v>
      </x:c>
      <x:c r="C4063" s="8" t="s">
        <x:v>1807</x:v>
      </x:c>
      <x:c r="D4063" s="8" t="s">
        <x:v>2306</x:v>
      </x:c>
      <x:c r="E4063" s="8" t="s">
        <x:v>543</x:v>
      </x:c>
      <x:c r="F4063" s="8" t="s">
        <x:v>495</x:v>
      </x:c>
      <x:c r="G4063" s="8" t="s">
        <x:v>7111</x:v>
      </x:c>
      <x:c r="H4063" s="8" t="s">
        <x:v>118</x:v>
      </x:c>
      <x:c r="I4063" s="9">
        <x:v>1350</x:v>
      </x:c>
    </x:row>
    <x:row r="4064" spans="1:9" ht="20.64999999999999857891">
      <x:c r="A4064" s="7" t="s">
        <x:v>1855</x:v>
      </x:c>
      <x:c r="B4064" s="7" t="s">
        <x:v>3128</x:v>
      </x:c>
      <x:c r="C4064" s="8" t="s">
        <x:v>1807</x:v>
      </x:c>
      <x:c r="D4064" s="8" t="s">
        <x:v>2140</x:v>
      </x:c>
      <x:c r="E4064" s="8" t="s">
        <x:v>543</x:v>
      </x:c>
      <x:c r="F4064" s="8" t="s">
        <x:v>495</x:v>
      </x:c>
      <x:c r="G4064" s="8" t="s">
        <x:v>7111</x:v>
      </x:c>
      <x:c r="H4064" s="8" t="s">
        <x:v>118</x:v>
      </x:c>
      <x:c r="I4064" s="9">
        <x:v>1510</x:v>
      </x:c>
    </x:row>
    <x:row r="4065" spans="1:9" ht="20.64999999999999857891">
      <x:c r="A4065" s="7" t="s">
        <x:v>1855</x:v>
      </x:c>
      <x:c r="B4065" s="7" t="s">
        <x:v>2663</x:v>
      </x:c>
      <x:c r="C4065" s="8" t="s">
        <x:v>1807</x:v>
      </x:c>
      <x:c r="D4065" s="8" t="s">
        <x:v>1330</x:v>
      </x:c>
      <x:c r="E4065" s="8" t="s">
        <x:v>543</x:v>
      </x:c>
      <x:c r="F4065" s="8" t="s">
        <x:v>495</x:v>
      </x:c>
      <x:c r="G4065" s="8" t="s">
        <x:v>7111</x:v>
      </x:c>
      <x:c r="H4065" s="8" t="s">
        <x:v>118</x:v>
      </x:c>
      <x:c r="I4065" s="9">
        <x:v>1830</x:v>
      </x:c>
    </x:row>
    <x:row r="4066" spans="1:9" ht="20.64999999999999857891">
      <x:c r="A4066" s="7" t="s">
        <x:v>1855</x:v>
      </x:c>
      <x:c r="B4066" s="7" t="s">
        <x:v>3722</x:v>
      </x:c>
      <x:c r="C4066" s="8" t="s">
        <x:v>1807</x:v>
      </x:c>
      <x:c r="D4066" s="8" t="s">
        <x:v>1319</x:v>
      </x:c>
      <x:c r="E4066" s="8" t="s">
        <x:v>543</x:v>
      </x:c>
      <x:c r="F4066" s="8" t="s">
        <x:v>495</x:v>
      </x:c>
      <x:c r="G4066" s="8" t="s">
        <x:v>7111</x:v>
      </x:c>
      <x:c r="H4066" s="8" t="s">
        <x:v>118</x:v>
      </x:c>
      <x:c r="I4066" s="9">
        <x:v>2390</x:v>
      </x:c>
    </x:row>
    <x:row r="4067" spans="1:9" ht="20.64999999999999857891">
      <x:c r="A4067" s="7" t="s">
        <x:v>1855</x:v>
      </x:c>
      <x:c r="B4067" s="7" t="s">
        <x:v>4581</x:v>
      </x:c>
      <x:c r="C4067" s="8" t="s">
        <x:v>1807</x:v>
      </x:c>
      <x:c r="D4067" s="8" t="s">
        <x:v>1328</x:v>
      </x:c>
      <x:c r="E4067" s="8" t="s">
        <x:v>543</x:v>
      </x:c>
      <x:c r="F4067" s="8" t="s">
        <x:v>495</x:v>
      </x:c>
      <x:c r="G4067" s="8" t="s">
        <x:v>7111</x:v>
      </x:c>
      <x:c r="H4067" s="8" t="s">
        <x:v>118</x:v>
      </x:c>
      <x:c r="I4067" s="9">
        <x:v>2550</x:v>
      </x:c>
    </x:row>
    <x:row r="4068" spans="1:9" ht="20.64999999999999857891">
      <x:c r="A4068" s="7" t="s">
        <x:v>1855</x:v>
      </x:c>
      <x:c r="B4068" s="7" t="s">
        <x:v>4619</x:v>
      </x:c>
      <x:c r="C4068" s="8" t="s">
        <x:v>1807</x:v>
      </x:c>
      <x:c r="D4068" s="8" t="s">
        <x:v>2429</x:v>
      </x:c>
      <x:c r="E4068" s="8" t="s">
        <x:v>543</x:v>
      </x:c>
      <x:c r="F4068" s="8" t="s">
        <x:v>495</x:v>
      </x:c>
      <x:c r="G4068" s="8" t="s">
        <x:v>7111</x:v>
      </x:c>
      <x:c r="H4068" s="8" t="s">
        <x:v>118</x:v>
      </x:c>
      <x:c r="I4068" s="9">
        <x:v>3340</x:v>
      </x:c>
    </x:row>
    <x:row r="4069" spans="1:9" ht="20.64999999999999857891">
      <x:c r="A4069" s="7" t="s">
        <x:v>1855</x:v>
      </x:c>
      <x:c r="B4069" s="7" t="s">
        <x:v>3667</x:v>
      </x:c>
      <x:c r="C4069" s="8" t="s">
        <x:v>1807</x:v>
      </x:c>
      <x:c r="D4069" s="8" t="s">
        <x:v>1315</x:v>
      </x:c>
      <x:c r="E4069" s="8" t="s">
        <x:v>543</x:v>
      </x:c>
      <x:c r="F4069" s="8" t="s">
        <x:v>495</x:v>
      </x:c>
      <x:c r="G4069" s="8" t="s">
        <x:v>7111</x:v>
      </x:c>
      <x:c r="H4069" s="8" t="s">
        <x:v>118</x:v>
      </x:c>
      <x:c r="I4069" s="9">
        <x:v>5740</x:v>
      </x:c>
    </x:row>
    <x:row r="4070" spans="1:9" ht="20.64999999999999857891">
      <x:c r="A4070" s="7" t="s">
        <x:v>1855</x:v>
      </x:c>
      <x:c r="B4070" s="7" t="s">
        <x:v>4633</x:v>
      </x:c>
      <x:c r="C4070" s="8" t="s">
        <x:v>1807</x:v>
      </x:c>
      <x:c r="D4070" s="8" t="s">
        <x:v>2167</x:v>
      </x:c>
      <x:c r="E4070" s="8" t="s">
        <x:v>543</x:v>
      </x:c>
      <x:c r="F4070" s="8" t="s">
        <x:v>495</x:v>
      </x:c>
      <x:c r="G4070" s="8" t="s">
        <x:v>7111</x:v>
      </x:c>
      <x:c r="H4070" s="8" t="s">
        <x:v>118</x:v>
      </x:c>
      <x:c r="I4070" s="9">
        <x:v>6770</x:v>
      </x:c>
    </x:row>
    <x:row r="4071" spans="1:9" ht="20.64999999999999857891">
      <x:c r="A4071" s="7" t="s">
        <x:v>1855</x:v>
      </x:c>
      <x:c r="B4071" s="7" t="s">
        <x:v>3728</x:v>
      </x:c>
      <x:c r="C4071" s="8" t="s">
        <x:v>1807</x:v>
      </x:c>
      <x:c r="D4071" s="8" t="s">
        <x:v>2284</x:v>
      </x:c>
      <x:c r="E4071" s="8" t="s">
        <x:v>543</x:v>
      </x:c>
      <x:c r="F4071" s="8" t="s">
        <x:v>495</x:v>
      </x:c>
      <x:c r="G4071" s="8" t="s">
        <x:v>7111</x:v>
      </x:c>
      <x:c r="H4071" s="8" t="s">
        <x:v>118</x:v>
      </x:c>
      <x:c r="I4071" s="9">
        <x:v>11560</x:v>
      </x:c>
    </x:row>
    <x:row r="4072" spans="1:9" ht="20.64999999999999857891">
      <x:c r="A4072" s="7" t="s">
        <x:v>1855</x:v>
      </x:c>
      <x:c r="B4072" s="7" t="s">
        <x:v>3708</x:v>
      </x:c>
      <x:c r="C4072" s="8" t="s">
        <x:v>1807</x:v>
      </x:c>
      <x:c r="D4072" s="8" t="s">
        <x:v>2350</x:v>
      </x:c>
      <x:c r="E4072" s="8" t="s">
        <x:v>543</x:v>
      </x:c>
      <x:c r="F4072" s="8" t="s">
        <x:v>495</x:v>
      </x:c>
      <x:c r="G4072" s="8" t="s">
        <x:v>7111</x:v>
      </x:c>
      <x:c r="H4072" s="8" t="s">
        <x:v>118</x:v>
      </x:c>
      <x:c r="I4072" s="9">
        <x:v>17450</x:v>
      </x:c>
    </x:row>
    <x:row r="4073" spans="1:9" ht="20.64999999999999857891">
      <x:c r="A4073" s="7" t="s">
        <x:v>1855</x:v>
      </x:c>
      <x:c r="B4073" s="7" t="s">
        <x:v>3735</x:v>
      </x:c>
      <x:c r="C4073" s="8" t="s">
        <x:v>1807</x:v>
      </x:c>
      <x:c r="D4073" s="8" t="s">
        <x:v>1394</x:v>
      </x:c>
      <x:c r="E4073" s="8" t="s">
        <x:v>543</x:v>
      </x:c>
      <x:c r="F4073" s="8" t="s">
        <x:v>495</x:v>
      </x:c>
      <x:c r="G4073" s="8" t="s">
        <x:v>7111</x:v>
      </x:c>
      <x:c r="H4073" s="8" t="s">
        <x:v>118</x:v>
      </x:c>
      <x:c r="I4073" s="9">
        <x:v>22310</x:v>
      </x:c>
    </x:row>
    <x:row r="4074" spans="1:9" ht="20.64999999999999857891">
      <x:c r="A4074" s="7" t="s">
        <x:v>1855</x:v>
      </x:c>
      <x:c r="B4074" s="7" t="s">
        <x:v>3719</x:v>
      </x:c>
      <x:c r="C4074" s="8" t="s">
        <x:v>1807</x:v>
      </x:c>
      <x:c r="D4074" s="8" t="s">
        <x:v>2375</x:v>
      </x:c>
      <x:c r="E4074" s="8" t="s">
        <x:v>543</x:v>
      </x:c>
      <x:c r="F4074" s="8" t="s">
        <x:v>495</x:v>
      </x:c>
      <x:c r="G4074" s="8" t="s">
        <x:v>7111</x:v>
      </x:c>
      <x:c r="H4074" s="8" t="s">
        <x:v>118</x:v>
      </x:c>
      <x:c r="I4074" s="9">
        <x:v>42780</x:v>
      </x:c>
    </x:row>
    <x:row r="4075" spans="1:9" ht="20.64999999999999857891">
      <x:c r="A4075" s="7" t="s">
        <x:v>1855</x:v>
      </x:c>
      <x:c r="B4075" s="7" t="s">
        <x:v>4625</x:v>
      </x:c>
      <x:c r="C4075" s="8" t="s">
        <x:v>1807</x:v>
      </x:c>
      <x:c r="D4075" s="8" t="s">
        <x:v>1397</x:v>
      </x:c>
      <x:c r="E4075" s="8" t="s">
        <x:v>543</x:v>
      </x:c>
      <x:c r="F4075" s="8" t="s">
        <x:v>495</x:v>
      </x:c>
      <x:c r="G4075" s="8" t="s">
        <x:v>7111</x:v>
      </x:c>
      <x:c r="H4075" s="8" t="s">
        <x:v>118</x:v>
      </x:c>
      <x:c r="I4075" s="9">
        <x:v>80170</x:v>
      </x:c>
    </x:row>
    <x:row r="4076" spans="1:9" ht="20.64999999999999857891">
      <x:c r="A4076" s="7" t="s">
        <x:v>1855</x:v>
      </x:c>
      <x:c r="B4076" s="7" t="s">
        <x:v>3642</x:v>
      </x:c>
      <x:c r="C4076" s="8" t="s">
        <x:v>1807</x:v>
      </x:c>
      <x:c r="D4076" s="8" t="s">
        <x:v>1458</x:v>
      </x:c>
      <x:c r="E4076" s="8" t="s">
        <x:v>543</x:v>
      </x:c>
      <x:c r="F4076" s="8" t="s">
        <x:v>495</x:v>
      </x:c>
      <x:c r="G4076" s="8" t="s">
        <x:v>7111</x:v>
      </x:c>
      <x:c r="H4076" s="8" t="s">
        <x:v>118</x:v>
      </x:c>
      <x:c r="I4076" s="9">
        <x:v>125340</x:v>
      </x:c>
    </x:row>
    <x:row r="4077" spans="1:9" ht="20.64999999999999857891">
      <x:c r="A4077" s="7" t="s">
        <x:v>1855</x:v>
      </x:c>
      <x:c r="B4077" s="7" t="s">
        <x:v>3611</x:v>
      </x:c>
      <x:c r="C4077" s="8" t="s">
        <x:v>1807</x:v>
      </x:c>
      <x:c r="D4077" s="8" t="s">
        <x:v>1479</x:v>
      </x:c>
      <x:c r="E4077" s="8" t="s">
        <x:v>543</x:v>
      </x:c>
      <x:c r="F4077" s="8" t="s">
        <x:v>495</x:v>
      </x:c>
      <x:c r="G4077" s="8" t="s">
        <x:v>7111</x:v>
      </x:c>
      <x:c r="H4077" s="8" t="s">
        <x:v>118</x:v>
      </x:c>
      <x:c r="I4077" s="9">
        <x:v>160560</x:v>
      </x:c>
    </x:row>
    <x:row r="4078" spans="1:9" ht="20.64999999999999857891">
      <x:c r="A4078" s="7" t="s">
        <x:v>1855</x:v>
      </x:c>
      <x:c r="B4078" s="7" t="s">
        <x:v>3661</x:v>
      </x:c>
      <x:c r="C4078" s="8" t="s">
        <x:v>1807</x:v>
      </x:c>
      <x:c r="D4078" s="8" t="s">
        <x:v>1347</x:v>
      </x:c>
      <x:c r="E4078" s="8" t="s">
        <x:v>543</x:v>
      </x:c>
      <x:c r="F4078" s="8" t="s">
        <x:v>495</x:v>
      </x:c>
      <x:c r="G4078" s="8" t="s">
        <x:v>7111</x:v>
      </x:c>
      <x:c r="H4078" s="8" t="s">
        <x:v>118</x:v>
      </x:c>
      <x:c r="I4078" s="9">
        <x:v>227910</x:v>
      </x:c>
    </x:row>
    <x:row r="4079" spans="1:9" ht="20.64999999999999857891">
      <x:c r="A4079" s="7" t="s">
        <x:v>1855</x:v>
      </x:c>
      <x:c r="B4079" s="7" t="s">
        <x:v>4521</x:v>
      </x:c>
      <x:c r="C4079" s="8" t="s">
        <x:v>1807</x:v>
      </x:c>
      <x:c r="D4079" s="8" t="s">
        <x:v>63</x:v>
      </x:c>
      <x:c r="E4079" s="8" t="s">
        <x:v>543</x:v>
      </x:c>
      <x:c r="F4079" s="8" t="s">
        <x:v>495</x:v>
      </x:c>
      <x:c r="G4079" s="8" t="s">
        <x:v>7111</x:v>
      </x:c>
      <x:c r="H4079" s="8" t="s">
        <x:v>118</x:v>
      </x:c>
      <x:c r="I4079" s="9">
        <x:v>860</x:v>
      </x:c>
    </x:row>
    <x:row r="4080" spans="1:9" ht="20.64999999999999857891">
      <x:c r="A4080" s="7" t="s">
        <x:v>1855</x:v>
      </x:c>
      <x:c r="B4080" s="7" t="s">
        <x:v>4648</x:v>
      </x:c>
      <x:c r="C4080" s="8" t="s">
        <x:v>1807</x:v>
      </x:c>
      <x:c r="D4080" s="8" t="s">
        <x:v>2313</x:v>
      </x:c>
      <x:c r="E4080" s="8" t="s">
        <x:v>543</x:v>
      </x:c>
      <x:c r="F4080" s="8" t="s">
        <x:v>495</x:v>
      </x:c>
      <x:c r="G4080" s="8" t="s">
        <x:v>7111</x:v>
      </x:c>
      <x:c r="H4080" s="8" t="s">
        <x:v>118</x:v>
      </x:c>
      <x:c r="I4080" s="9">
        <x:v>860</x:v>
      </x:c>
    </x:row>
    <x:row r="4081" spans="1:9" ht="20.64999999999999857891">
      <x:c r="A4081" s="7" t="s">
        <x:v>1855</x:v>
      </x:c>
      <x:c r="B4081" s="7" t="s">
        <x:v>3718</x:v>
      </x:c>
      <x:c r="C4081" s="8" t="s">
        <x:v>1807</x:v>
      </x:c>
      <x:c r="D4081" s="8" t="s">
        <x:v>804</x:v>
      </x:c>
      <x:c r="E4081" s="8" t="s">
        <x:v>543</x:v>
      </x:c>
      <x:c r="F4081" s="8" t="s">
        <x:v>495</x:v>
      </x:c>
      <x:c r="G4081" s="8" t="s">
        <x:v>7111</x:v>
      </x:c>
      <x:c r="H4081" s="8" t="s">
        <x:v>118</x:v>
      </x:c>
      <x:c r="I4081" s="9">
        <x:v>1220</x:v>
      </x:c>
    </x:row>
    <x:row r="4082" spans="1:9" ht="20.64999999999999857891">
      <x:c r="A4082" s="7" t="s">
        <x:v>1855</x:v>
      </x:c>
      <x:c r="B4082" s="7" t="s">
        <x:v>4579</x:v>
      </x:c>
      <x:c r="C4082" s="8" t="s">
        <x:v>1807</x:v>
      </x:c>
      <x:c r="D4082" s="8" t="s">
        <x:v>2098</x:v>
      </x:c>
      <x:c r="E4082" s="8" t="s">
        <x:v>543</x:v>
      </x:c>
      <x:c r="F4082" s="8" t="s">
        <x:v>495</x:v>
      </x:c>
      <x:c r="G4082" s="8" t="s">
        <x:v>7111</x:v>
      </x:c>
      <x:c r="H4082" s="8" t="s">
        <x:v>118</x:v>
      </x:c>
      <x:c r="I4082" s="9">
        <x:v>1270</x:v>
      </x:c>
    </x:row>
    <x:row r="4083" spans="1:9" ht="20.64999999999999857891">
      <x:c r="A4083" s="7" t="s">
        <x:v>1855</x:v>
      </x:c>
      <x:c r="B4083" s="7" t="s">
        <x:v>4565</x:v>
      </x:c>
      <x:c r="C4083" s="8" t="s">
        <x:v>1807</x:v>
      </x:c>
      <x:c r="D4083" s="8" t="s">
        <x:v>64</x:v>
      </x:c>
      <x:c r="E4083" s="8" t="s">
        <x:v>543</x:v>
      </x:c>
      <x:c r="F4083" s="8" t="s">
        <x:v>495</x:v>
      </x:c>
      <x:c r="G4083" s="8" t="s">
        <x:v>7111</x:v>
      </x:c>
      <x:c r="H4083" s="8" t="s">
        <x:v>118</x:v>
      </x:c>
      <x:c r="I4083" s="9">
        <x:v>1620</x:v>
      </x:c>
    </x:row>
    <x:row r="4084" spans="1:9" ht="20.64999999999999857891">
      <x:c r="A4084" s="7" t="s">
        <x:v>1855</x:v>
      </x:c>
      <x:c r="B4084" s="7" t="s">
        <x:v>4666</x:v>
      </x:c>
      <x:c r="C4084" s="8" t="s">
        <x:v>1807</x:v>
      </x:c>
      <x:c r="D4084" s="8" t="s">
        <x:v>2246</x:v>
      </x:c>
      <x:c r="E4084" s="8" t="s">
        <x:v>543</x:v>
      </x:c>
      <x:c r="F4084" s="8" t="s">
        <x:v>495</x:v>
      </x:c>
      <x:c r="G4084" s="8" t="s">
        <x:v>7111</x:v>
      </x:c>
      <x:c r="H4084" s="8" t="s">
        <x:v>118</x:v>
      </x:c>
      <x:c r="I4084" s="9">
        <x:v>2150</x:v>
      </x:c>
    </x:row>
    <x:row r="4085" spans="1:9" ht="20.64999999999999857891">
      <x:c r="A4085" s="7" t="s">
        <x:v>1855</x:v>
      </x:c>
      <x:c r="B4085" s="7" t="s">
        <x:v>8086</x:v>
      </x:c>
      <x:c r="C4085" s="8" t="s">
        <x:v>1807</x:v>
      </x:c>
      <x:c r="D4085" s="8" t="s">
        <x:v>2407</x:v>
      </x:c>
      <x:c r="E4085" s="8" t="s">
        <x:v>543</x:v>
      </x:c>
      <x:c r="F4085" s="8" t="s">
        <x:v>495</x:v>
      </x:c>
      <x:c r="G4085" s="8" t="s">
        <x:v>7111</x:v>
      </x:c>
      <x:c r="H4085" s="8" t="s">
        <x:v>118</x:v>
      </x:c>
      <x:c r="I4085" s="9">
        <x:v>2920</x:v>
      </x:c>
    </x:row>
    <x:row r="4086" spans="1:9" ht="20.64999999999999857891">
      <x:c r="A4086" s="7" t="s">
        <x:v>1855</x:v>
      </x:c>
      <x:c r="B4086" s="7" t="s">
        <x:v>8169</x:v>
      </x:c>
      <x:c r="C4086" s="8" t="s">
        <x:v>1807</x:v>
      </x:c>
      <x:c r="D4086" s="8" t="s">
        <x:v>1422</x:v>
      </x:c>
      <x:c r="E4086" s="8" t="s">
        <x:v>543</x:v>
      </x:c>
      <x:c r="F4086" s="8" t="s">
        <x:v>495</x:v>
      </x:c>
      <x:c r="G4086" s="8" t="s">
        <x:v>7111</x:v>
      </x:c>
      <x:c r="H4086" s="8" t="s">
        <x:v>118</x:v>
      </x:c>
      <x:c r="I4086" s="9">
        <x:v>3250</x:v>
      </x:c>
    </x:row>
    <x:row r="4087" spans="1:9" ht="20.64999999999999857891">
      <x:c r="A4087" s="7" t="s">
        <x:v>1855</x:v>
      </x:c>
      <x:c r="B4087" s="7" t="s">
        <x:v>4682</x:v>
      </x:c>
      <x:c r="C4087" s="8" t="s">
        <x:v>1807</x:v>
      </x:c>
      <x:c r="D4087" s="8" t="s">
        <x:v>1488</x:v>
      </x:c>
      <x:c r="E4087" s="8" t="s">
        <x:v>543</x:v>
      </x:c>
      <x:c r="F4087" s="8" t="s">
        <x:v>495</x:v>
      </x:c>
      <x:c r="G4087" s="8" t="s">
        <x:v>7111</x:v>
      </x:c>
      <x:c r="H4087" s="8" t="s">
        <x:v>118</x:v>
      </x:c>
      <x:c r="I4087" s="9">
        <x:v>5070</x:v>
      </x:c>
    </x:row>
    <x:row r="4088" spans="1:9" ht="20.64999999999999857891">
      <x:c r="A4088" s="7" t="s">
        <x:v>1855</x:v>
      </x:c>
      <x:c r="B4088" s="7" t="s">
        <x:v>6028</x:v>
      </x:c>
      <x:c r="C4088" s="8" t="s">
        <x:v>1807</x:v>
      </x:c>
      <x:c r="D4088" s="8" t="s">
        <x:v>1438</x:v>
      </x:c>
      <x:c r="E4088" s="8" t="s">
        <x:v>543</x:v>
      </x:c>
      <x:c r="F4088" s="8" t="s">
        <x:v>495</x:v>
      </x:c>
      <x:c r="G4088" s="8" t="s">
        <x:v>7111</x:v>
      </x:c>
      <x:c r="H4088" s="8" t="s">
        <x:v>118</x:v>
      </x:c>
      <x:c r="I4088" s="9">
        <x:v>7740</x:v>
      </x:c>
    </x:row>
    <x:row r="4089" spans="1:9" ht="20.64999999999999857891">
      <x:c r="A4089" s="21" t="s">
        <x:v>1059</x:v>
      </x:c>
      <x:c r="B4089" s="21" t="s">
        <x:v>1545</x:v>
      </x:c>
      <x:c r="C4089" s="13" t="s">
        <x:v>2437</x:v>
      </x:c>
      <x:c r="D4089" s="13" t="s">
        <x:v>7128</x:v>
      </x:c>
      <x:c r="E4089" s="13" t="s">
        <x:v>543</x:v>
      </x:c>
      <x:c r="F4089" s="13" t="s">
        <x:v>495</x:v>
      </x:c>
      <x:c r="G4089" s="13" t="s">
        <x:v>7111</x:v>
      </x:c>
      <x:c r="H4089" s="13" t="s">
        <x:v>118</x:v>
      </x:c>
      <x:c r="I4089" s="14">
        <x:v>2380</x:v>
      </x:c>
    </x:row>
    <x:row r="4090" spans="1:9" ht="20.64999999999999857891">
      <x:c r="A4090" s="21" t="s">
        <x:v>1059</x:v>
      </x:c>
      <x:c r="B4090" s="21" t="s">
        <x:v>1811</x:v>
      </x:c>
      <x:c r="C4090" s="13" t="s">
        <x:v>2437</x:v>
      </x:c>
      <x:c r="D4090" s="13" t="s">
        <x:v>7186</x:v>
      </x:c>
      <x:c r="E4090" s="13" t="s">
        <x:v>543</x:v>
      </x:c>
      <x:c r="F4090" s="13" t="s">
        <x:v>495</x:v>
      </x:c>
      <x:c r="G4090" s="13" t="s">
        <x:v>7111</x:v>
      </x:c>
      <x:c r="H4090" s="13" t="s">
        <x:v>118</x:v>
      </x:c>
      <x:c r="I4090" s="14">
        <x:v>2540</x:v>
      </x:c>
    </x:row>
    <x:row r="4091" spans="1:9" ht="20.64999999999999857891">
      <x:c r="A4091" s="21" t="s">
        <x:v>1059</x:v>
      </x:c>
      <x:c r="B4091" s="21" t="s">
        <x:v>1880</x:v>
      </x:c>
      <x:c r="C4091" s="13" t="s">
        <x:v>2437</x:v>
      </x:c>
      <x:c r="D4091" s="13" t="s">
        <x:v>7237</x:v>
      </x:c>
      <x:c r="E4091" s="13" t="s">
        <x:v>543</x:v>
      </x:c>
      <x:c r="F4091" s="13" t="s">
        <x:v>495</x:v>
      </x:c>
      <x:c r="G4091" s="13" t="s">
        <x:v>7111</x:v>
      </x:c>
      <x:c r="H4091" s="13" t="s">
        <x:v>118</x:v>
      </x:c>
      <x:c r="I4091" s="14">
        <x:v>4360</x:v>
      </x:c>
    </x:row>
    <x:row r="4092" spans="1:9" ht="20.64999999999999857891">
      <x:c r="A4092" s="21" t="s">
        <x:v>1059</x:v>
      </x:c>
      <x:c r="B4092" s="21" t="s">
        <x:v>2625</x:v>
      </x:c>
      <x:c r="C4092" s="13" t="s">
        <x:v>2437</x:v>
      </x:c>
      <x:c r="D4092" s="13" t="s">
        <x:v>7228</x:v>
      </x:c>
      <x:c r="E4092" s="13" t="s">
        <x:v>543</x:v>
      </x:c>
      <x:c r="F4092" s="13" t="s">
        <x:v>495</x:v>
      </x:c>
      <x:c r="G4092" s="13" t="s">
        <x:v>7111</x:v>
      </x:c>
      <x:c r="H4092" s="13" t="s">
        <x:v>118</x:v>
      </x:c>
      <x:c r="I4092" s="14">
        <x:v>4740</x:v>
      </x:c>
    </x:row>
    <x:row r="4093" spans="1:9" ht="20.64999999999999857891">
      <x:c r="A4093" s="21" t="s">
        <x:v>1059</x:v>
      </x:c>
      <x:c r="B4093" s="21" t="s">
        <x:v>1981</x:v>
      </x:c>
      <x:c r="C4093" s="13" t="s">
        <x:v>2437</x:v>
      </x:c>
      <x:c r="D4093" s="13" t="s">
        <x:v>7217</x:v>
      </x:c>
      <x:c r="E4093" s="13" t="s">
        <x:v>543</x:v>
      </x:c>
      <x:c r="F4093" s="13" t="s">
        <x:v>495</x:v>
      </x:c>
      <x:c r="G4093" s="13" t="s">
        <x:v>7111</x:v>
      </x:c>
      <x:c r="H4093" s="13" t="s">
        <x:v>118</x:v>
      </x:c>
      <x:c r="I4093" s="14">
        <x:v>5570</x:v>
      </x:c>
    </x:row>
    <x:row r="4094" spans="1:9" ht="20.64999999999999857891">
      <x:c r="A4094" s="21" t="s">
        <x:v>1059</x:v>
      </x:c>
      <x:c r="B4094" s="21" t="s">
        <x:v>4406</x:v>
      </x:c>
      <x:c r="C4094" s="13" t="s">
        <x:v>2437</x:v>
      </x:c>
      <x:c r="D4094" s="13" t="s">
        <x:v>7164</x:v>
      </x:c>
      <x:c r="E4094" s="13" t="s">
        <x:v>543</x:v>
      </x:c>
      <x:c r="F4094" s="13" t="s">
        <x:v>495</x:v>
      </x:c>
      <x:c r="G4094" s="13" t="s">
        <x:v>7111</x:v>
      </x:c>
      <x:c r="H4094" s="13" t="s">
        <x:v>118</x:v>
      </x:c>
      <x:c r="I4094" s="14">
        <x:v>6890</x:v>
      </x:c>
    </x:row>
    <x:row r="4095" spans="1:9" ht="20.64999999999999857891">
      <x:c r="A4095" s="21" t="s">
        <x:v>1059</x:v>
      </x:c>
      <x:c r="B4095" s="21" t="s">
        <x:v>3829</x:v>
      </x:c>
      <x:c r="C4095" s="13" t="s">
        <x:v>2437</x:v>
      </x:c>
      <x:c r="D4095" s="13" t="s">
        <x:v>7074</x:v>
      </x:c>
      <x:c r="E4095" s="13" t="s">
        <x:v>543</x:v>
      </x:c>
      <x:c r="F4095" s="13" t="s">
        <x:v>495</x:v>
      </x:c>
      <x:c r="G4095" s="13" t="s">
        <x:v>7111</x:v>
      </x:c>
      <x:c r="H4095" s="13" t="s">
        <x:v>118</x:v>
      </x:c>
      <x:c r="I4095" s="14">
        <x:v>7840</x:v>
      </x:c>
    </x:row>
    <x:row r="4096" spans="1:9" ht="20.64999999999999857891">
      <x:c r="A4096" s="21" t="s">
        <x:v>1059</x:v>
      </x:c>
      <x:c r="B4096" s="21" t="s">
        <x:v>3838</x:v>
      </x:c>
      <x:c r="C4096" s="13" t="s">
        <x:v>2437</x:v>
      </x:c>
      <x:c r="D4096" s="13" t="s">
        <x:v>1498</x:v>
      </x:c>
      <x:c r="E4096" s="13" t="s">
        <x:v>543</x:v>
      </x:c>
      <x:c r="F4096" s="13" t="s">
        <x:v>495</x:v>
      </x:c>
      <x:c r="G4096" s="13" t="s">
        <x:v>7111</x:v>
      </x:c>
      <x:c r="H4096" s="13" t="s">
        <x:v>118</x:v>
      </x:c>
      <x:c r="I4096" s="14">
        <x:v>1140</x:v>
      </x:c>
    </x:row>
    <x:row r="4097" spans="1:9" ht="20.64999999999999857891">
      <x:c r="A4097" s="21" t="s">
        <x:v>1059</x:v>
      </x:c>
      <x:c r="B4097" s="21" t="s">
        <x:v>1822</x:v>
      </x:c>
      <x:c r="C4097" s="13" t="s">
        <x:v>2437</x:v>
      </x:c>
      <x:c r="D4097" s="13" t="s">
        <x:v>7103</x:v>
      </x:c>
      <x:c r="E4097" s="13" t="s">
        <x:v>543</x:v>
      </x:c>
      <x:c r="F4097" s="13" t="s">
        <x:v>495</x:v>
      </x:c>
      <x:c r="G4097" s="13" t="s">
        <x:v>7111</x:v>
      </x:c>
      <x:c r="H4097" s="13" t="s">
        <x:v>118</x:v>
      </x:c>
      <x:c r="I4097" s="14">
        <x:v>1960</x:v>
      </x:c>
    </x:row>
    <x:row r="4098" spans="1:9" ht="20.64999999999999857891">
      <x:c r="A4098" s="21" t="s">
        <x:v>1059</x:v>
      </x:c>
      <x:c r="B4098" s="21" t="s">
        <x:v>1977</x:v>
      </x:c>
      <x:c r="C4098" s="13" t="s">
        <x:v>2437</x:v>
      </x:c>
      <x:c r="D4098" s="13" t="s">
        <x:v>1454</x:v>
      </x:c>
      <x:c r="E4098" s="13" t="s">
        <x:v>543</x:v>
      </x:c>
      <x:c r="F4098" s="13" t="s">
        <x:v>495</x:v>
      </x:c>
      <x:c r="G4098" s="13" t="s">
        <x:v>7111</x:v>
      </x:c>
      <x:c r="H4098" s="13" t="s">
        <x:v>118</x:v>
      </x:c>
      <x:c r="I4098" s="14">
        <x:v>720</x:v>
      </x:c>
    </x:row>
    <x:row r="4099" spans="1:9" ht="20.64999999999999857891">
      <x:c r="A4099" s="21" t="s">
        <x:v>1059</x:v>
      </x:c>
      <x:c r="B4099" s="21" t="s">
        <x:v>1817</x:v>
      </x:c>
      <x:c r="C4099" s="13" t="s">
        <x:v>2437</x:v>
      </x:c>
      <x:c r="D4099" s="13" t="s">
        <x:v>2152</x:v>
      </x:c>
      <x:c r="E4099" s="13" t="s">
        <x:v>543</x:v>
      </x:c>
      <x:c r="F4099" s="13" t="s">
        <x:v>495</x:v>
      </x:c>
      <x:c r="G4099" s="13" t="s">
        <x:v>7111</x:v>
      </x:c>
      <x:c r="H4099" s="13" t="s">
        <x:v>118</x:v>
      </x:c>
      <x:c r="I4099" s="14">
        <x:v>1070</x:v>
      </x:c>
    </x:row>
    <x:row r="4100" spans="1:9" ht="20.64999999999999857891">
      <x:c r="A4100" s="21" t="s">
        <x:v>1059</x:v>
      </x:c>
      <x:c r="B4100" s="21" t="s">
        <x:v>6134</x:v>
      </x:c>
      <x:c r="C4100" s="13" t="s">
        <x:v>2437</x:v>
      </x:c>
      <x:c r="D4100" s="13" t="s">
        <x:v>1465</x:v>
      </x:c>
      <x:c r="E4100" s="13" t="s">
        <x:v>543</x:v>
      </x:c>
      <x:c r="F4100" s="13" t="s">
        <x:v>495</x:v>
      </x:c>
      <x:c r="G4100" s="13" t="s">
        <x:v>7111</x:v>
      </x:c>
      <x:c r="H4100" s="13" t="s">
        <x:v>118</x:v>
      </x:c>
      <x:c r="I4100" s="14">
        <x:v>1510</x:v>
      </x:c>
    </x:row>
    <x:row r="4101" spans="1:9" ht="20.64999999999999857891">
      <x:c r="A4101" s="21" t="s">
        <x:v>1059</x:v>
      </x:c>
      <x:c r="B4101" s="21" t="s">
        <x:v>1842</x:v>
      </x:c>
      <x:c r="C4101" s="13" t="s">
        <x:v>2437</x:v>
      </x:c>
      <x:c r="D4101" s="13" t="s">
        <x:v>1443</x:v>
      </x:c>
      <x:c r="E4101" s="13" t="s">
        <x:v>543</x:v>
      </x:c>
      <x:c r="F4101" s="13" t="s">
        <x:v>495</x:v>
      </x:c>
      <x:c r="G4101" s="13" t="s">
        <x:v>7111</x:v>
      </x:c>
      <x:c r="H4101" s="13" t="s">
        <x:v>118</x:v>
      </x:c>
      <x:c r="I4101" s="14">
        <x:v>1670</x:v>
      </x:c>
    </x:row>
    <x:row r="4102" spans="1:9" ht="20.64999999999999857891">
      <x:c r="A4102" s="21" t="s">
        <x:v>1059</x:v>
      </x:c>
      <x:c r="B4102" s="21" t="s">
        <x:v>6322</x:v>
      </x:c>
      <x:c r="C4102" s="13" t="s">
        <x:v>2437</x:v>
      </x:c>
      <x:c r="D4102" s="13" t="s">
        <x:v>2276</x:v>
      </x:c>
      <x:c r="E4102" s="13" t="s">
        <x:v>543</x:v>
      </x:c>
      <x:c r="F4102" s="13" t="s">
        <x:v>495</x:v>
      </x:c>
      <x:c r="G4102" s="13" t="s">
        <x:v>7111</x:v>
      </x:c>
      <x:c r="H4102" s="13" t="s">
        <x:v>118</x:v>
      </x:c>
      <x:c r="I4102" s="14">
        <x:v>2080</x:v>
      </x:c>
    </x:row>
    <x:row r="4103" spans="1:9" ht="20.64999999999999857891">
      <x:c r="A4103" s="21" t="s">
        <x:v>1059</x:v>
      </x:c>
      <x:c r="B4103" s="21" t="s">
        <x:v>1869</x:v>
      </x:c>
      <x:c r="C4103" s="13" t="s">
        <x:v>2437</x:v>
      </x:c>
      <x:c r="D4103" s="13" t="s">
        <x:v>2378</x:v>
      </x:c>
      <x:c r="E4103" s="13" t="s">
        <x:v>543</x:v>
      </x:c>
      <x:c r="F4103" s="13" t="s">
        <x:v>495</x:v>
      </x:c>
      <x:c r="G4103" s="13" t="s">
        <x:v>7111</x:v>
      </x:c>
      <x:c r="H4103" s="13" t="s">
        <x:v>118</x:v>
      </x:c>
      <x:c r="I4103" s="14">
        <x:v>2240</x:v>
      </x:c>
    </x:row>
    <x:row r="4104" spans="1:9" ht="20.64999999999999857891">
      <x:c r="A4104" s="21" t="s">
        <x:v>1059</x:v>
      </x:c>
      <x:c r="B4104" s="21" t="s">
        <x:v>6157</x:v>
      </x:c>
      <x:c r="C4104" s="13" t="s">
        <x:v>2437</x:v>
      </x:c>
      <x:c r="D4104" s="13" t="s">
        <x:v>8396</x:v>
      </x:c>
      <x:c r="E4104" s="13" t="s">
        <x:v>543</x:v>
      </x:c>
      <x:c r="F4104" s="13" t="s">
        <x:v>495</x:v>
      </x:c>
      <x:c r="G4104" s="13" t="s">
        <x:v>7111</x:v>
      </x:c>
      <x:c r="H4104" s="13" t="s">
        <x:v>118</x:v>
      </x:c>
      <x:c r="I4104" s="14">
        <x:v>3390</x:v>
      </x:c>
    </x:row>
    <x:row r="4105" spans="1:9" ht="20.64999999999999857891">
      <x:c r="A4105" s="21" t="s">
        <x:v>1059</x:v>
      </x:c>
      <x:c r="B4105" s="21" t="s">
        <x:v>4640</x:v>
      </x:c>
      <x:c r="C4105" s="13" t="s">
        <x:v>2437</x:v>
      </x:c>
      <x:c r="D4105" s="13" t="s">
        <x:v>5956</x:v>
      </x:c>
      <x:c r="E4105" s="13" t="s">
        <x:v>543</x:v>
      </x:c>
      <x:c r="F4105" s="13" t="s">
        <x:v>495</x:v>
      </x:c>
      <x:c r="G4105" s="13" t="s">
        <x:v>7111</x:v>
      </x:c>
      <x:c r="H4105" s="13" t="s">
        <x:v>118</x:v>
      </x:c>
      <x:c r="I4105" s="14">
        <x:v>4930</x:v>
      </x:c>
    </x:row>
    <x:row r="4106" spans="1:9" ht="20.64999999999999857891">
      <x:c r="A4106" s="21" t="s">
        <x:v>1059</x:v>
      </x:c>
      <x:c r="B4106" s="21" t="s">
        <x:v>1986</x:v>
      </x:c>
      <x:c r="C4106" s="13" t="s">
        <x:v>2437</x:v>
      </x:c>
      <x:c r="D4106" s="13" t="s">
        <x:v>4408</x:v>
      </x:c>
      <x:c r="E4106" s="13" t="s">
        <x:v>543</x:v>
      </x:c>
      <x:c r="F4106" s="13" t="s">
        <x:v>495</x:v>
      </x:c>
      <x:c r="G4106" s="13" t="s">
        <x:v>7111</x:v>
      </x:c>
      <x:c r="H4106" s="13" t="s">
        <x:v>118</x:v>
      </x:c>
      <x:c r="I4106" s="14">
        <x:v>650</x:v>
      </x:c>
    </x:row>
    <x:row r="4107" spans="1:9" ht="20.64999999999999857891">
      <x:c r="A4107" s="21" t="s">
        <x:v>1059</x:v>
      </x:c>
      <x:c r="B4107" s="21" t="s">
        <x:v>2601</x:v>
      </x:c>
      <x:c r="C4107" s="13" t="s">
        <x:v>2437</x:v>
      </x:c>
      <x:c r="D4107" s="13" t="s">
        <x:v>6149</x:v>
      </x:c>
      <x:c r="E4107" s="13" t="s">
        <x:v>543</x:v>
      </x:c>
      <x:c r="F4107" s="13" t="s">
        <x:v>495</x:v>
      </x:c>
      <x:c r="G4107" s="13" t="s">
        <x:v>7111</x:v>
      </x:c>
      <x:c r="H4107" s="13" t="s">
        <x:v>118</x:v>
      </x:c>
      <x:c r="I4107" s="14">
        <x:v>930</x:v>
      </x:c>
    </x:row>
    <x:row r="4108" spans="1:9" ht="20.64999999999999857891">
      <x:c r="A4108" s="21" t="s">
        <x:v>1059</x:v>
      </x:c>
      <x:c r="B4108" s="21" t="s">
        <x:v>4585</x:v>
      </x:c>
      <x:c r="C4108" s="13" t="s">
        <x:v>2437</x:v>
      </x:c>
      <x:c r="D4108" s="13" t="s">
        <x:v>7979</x:v>
      </x:c>
      <x:c r="E4108" s="13" t="s">
        <x:v>543</x:v>
      </x:c>
      <x:c r="F4108" s="13" t="s">
        <x:v>495</x:v>
      </x:c>
      <x:c r="G4108" s="13" t="s">
        <x:v>7111</x:v>
      </x:c>
      <x:c r="H4108" s="13" t="s">
        <x:v>118</x:v>
      </x:c>
      <x:c r="I4108" s="14">
        <x:v>710</x:v>
      </x:c>
    </x:row>
    <x:row r="4109" spans="1:9" ht="20.64999999999999857891">
      <x:c r="A4109" s="21" t="s">
        <x:v>1059</x:v>
      </x:c>
      <x:c r="B4109" s="21" t="s">
        <x:v>2650</x:v>
      </x:c>
      <x:c r="C4109" s="13" t="s">
        <x:v>2437</x:v>
      </x:c>
      <x:c r="D4109" s="13" t="s">
        <x:v>6275</x:v>
      </x:c>
      <x:c r="E4109" s="13" t="s">
        <x:v>543</x:v>
      </x:c>
      <x:c r="F4109" s="13" t="s">
        <x:v>495</x:v>
      </x:c>
      <x:c r="G4109" s="13" t="s">
        <x:v>7111</x:v>
      </x:c>
      <x:c r="H4109" s="13" t="s">
        <x:v>118</x:v>
      </x:c>
      <x:c r="I4109" s="14">
        <x:v>1040</x:v>
      </x:c>
    </x:row>
    <x:row r="4110" spans="1:9" ht="20.64999999999999857891">
      <x:c r="A4110" s="21" t="s">
        <x:v>1059</x:v>
      </x:c>
      <x:c r="B4110" s="21" t="s">
        <x:v>2630</x:v>
      </x:c>
      <x:c r="C4110" s="13" t="s">
        <x:v>2437</x:v>
      </x:c>
      <x:c r="D4110" s="13" t="s">
        <x:v>1792</x:v>
      </x:c>
      <x:c r="E4110" s="13" t="s">
        <x:v>543</x:v>
      </x:c>
      <x:c r="F4110" s="13" t="s">
        <x:v>495</x:v>
      </x:c>
      <x:c r="G4110" s="13" t="s">
        <x:v>7111</x:v>
      </x:c>
      <x:c r="H4110" s="13" t="s">
        <x:v>118</x:v>
      </x:c>
      <x:c r="I4110" s="14">
        <x:v>1420</x:v>
      </x:c>
    </x:row>
    <x:row r="4111" spans="1:9" ht="20.64999999999999857891">
      <x:c r="A4111" s="21" t="s">
        <x:v>1059</x:v>
      </x:c>
      <x:c r="B4111" s="21" t="s">
        <x:v>756</x:v>
      </x:c>
      <x:c r="C4111" s="13" t="s">
        <x:v>2437</x:v>
      </x:c>
      <x:c r="D4111" s="13" t="s">
        <x:v>1137</x:v>
      </x:c>
      <x:c r="E4111" s="13" t="s">
        <x:v>543</x:v>
      </x:c>
      <x:c r="F4111" s="13" t="s">
        <x:v>495</x:v>
      </x:c>
      <x:c r="G4111" s="13" t="s">
        <x:v>7111</x:v>
      </x:c>
      <x:c r="H4111" s="13" t="s">
        <x:v>118</x:v>
      </x:c>
      <x:c r="I4111" s="14">
        <x:v>2390</x:v>
      </x:c>
    </x:row>
    <x:row r="4112" spans="1:9" ht="20.64999999999999857891">
      <x:c r="A4112" s="21" t="s">
        <x:v>1059</x:v>
      </x:c>
      <x:c r="B4112" s="21" t="s">
        <x:v>1220</x:v>
      </x:c>
      <x:c r="C4112" s="13" t="s">
        <x:v>2437</x:v>
      </x:c>
      <x:c r="D4112" s="13" t="s">
        <x:v>6244</x:v>
      </x:c>
      <x:c r="E4112" s="13" t="s">
        <x:v>543</x:v>
      </x:c>
      <x:c r="F4112" s="13" t="s">
        <x:v>495</x:v>
      </x:c>
      <x:c r="G4112" s="13" t="s">
        <x:v>7111</x:v>
      </x:c>
      <x:c r="H4112" s="13" t="s">
        <x:v>118</x:v>
      </x:c>
      <x:c r="I4112" s="14">
        <x:v>4240</x:v>
      </x:c>
    </x:row>
    <x:row r="4113" spans="1:9" ht="20.64999999999999857891">
      <x:c r="A4113" s="21" t="s">
        <x:v>1059</x:v>
      </x:c>
      <x:c r="B4113" s="21" t="s">
        <x:v>6198</x:v>
      </x:c>
      <x:c r="C4113" s="13" t="s">
        <x:v>2437</x:v>
      </x:c>
      <x:c r="D4113" s="13" t="s">
        <x:v>4455</x:v>
      </x:c>
      <x:c r="E4113" s="13" t="s">
        <x:v>543</x:v>
      </x:c>
      <x:c r="F4113" s="13" t="s">
        <x:v>495</x:v>
      </x:c>
      <x:c r="G4113" s="13" t="s">
        <x:v>7111</x:v>
      </x:c>
      <x:c r="H4113" s="13" t="s">
        <x:v>118</x:v>
      </x:c>
      <x:c r="I4113" s="14">
        <x:v>7320</x:v>
      </x:c>
    </x:row>
    <x:row r="4114" spans="1:9" ht="20.64999999999999857891">
      <x:c r="A4114" s="7" t="s">
        <x:v>2707</x:v>
      </x:c>
      <x:c r="B4114" s="7" t="s">
        <x:v>3560</x:v>
      </x:c>
      <x:c r="C4114" s="8" t="s">
        <x:v>7165</x:v>
      </x:c>
      <x:c r="D4114" s="8" t="s">
        <x:v>459</x:v>
      </x:c>
      <x:c r="E4114" s="8" t="s">
        <x:v>543</x:v>
      </x:c>
      <x:c r="F4114" s="8" t="s">
        <x:v>495</x:v>
      </x:c>
      <x:c r="G4114" s="8" t="s">
        <x:v>7111</x:v>
      </x:c>
      <x:c r="H4114" s="8" t="s">
        <x:v>114</x:v>
      </x:c>
      <x:c r="I4114" s="9">
        <x:v>136550</x:v>
      </x:c>
    </x:row>
    <x:row r="4115" spans="1:9" ht="20.64999999999999857891">
      <x:c r="A4115" s="7" t="s">
        <x:v>2707</x:v>
      </x:c>
      <x:c r="B4115" s="7" t="s">
        <x:v>3568</x:v>
      </x:c>
      <x:c r="C4115" s="8" t="s">
        <x:v>7165</x:v>
      </x:c>
      <x:c r="D4115" s="8" t="s">
        <x:v>538</x:v>
      </x:c>
      <x:c r="E4115" s="8" t="s">
        <x:v>543</x:v>
      </x:c>
      <x:c r="F4115" s="8" t="s">
        <x:v>495</x:v>
      </x:c>
      <x:c r="G4115" s="8" t="s">
        <x:v>7111</x:v>
      </x:c>
      <x:c r="H4115" s="8" t="s">
        <x:v>114</x:v>
      </x:c>
      <x:c r="I4115" s="9">
        <x:v>191380</x:v>
      </x:c>
    </x:row>
    <x:row r="4116" spans="1:9" ht="20.64999999999999857891">
      <x:c r="A4116" s="7" t="s">
        <x:v>2707</x:v>
      </x:c>
      <x:c r="B4116" s="7" t="s">
        <x:v>1591</x:v>
      </x:c>
      <x:c r="C4116" s="8" t="s">
        <x:v>7165</x:v>
      </x:c>
      <x:c r="D4116" s="8" t="s">
        <x:v>469</x:v>
      </x:c>
      <x:c r="E4116" s="8" t="s">
        <x:v>543</x:v>
      </x:c>
      <x:c r="F4116" s="8" t="s">
        <x:v>495</x:v>
      </x:c>
      <x:c r="G4116" s="8" t="s">
        <x:v>7111</x:v>
      </x:c>
      <x:c r="H4116" s="8" t="s">
        <x:v>114</x:v>
      </x:c>
      <x:c r="I4116" s="9">
        <x:v>247720</x:v>
      </x:c>
    </x:row>
    <x:row r="4117" spans="1:9" ht="20.64999999999999857891">
      <x:c r="A4117" s="7" t="s">
        <x:v>2707</x:v>
      </x:c>
      <x:c r="B4117" s="7" t="s">
        <x:v>2598</x:v>
      </x:c>
      <x:c r="C4117" s="8" t="s">
        <x:v>7165</x:v>
      </x:c>
      <x:c r="D4117" s="8" t="s">
        <x:v>510</x:v>
      </x:c>
      <x:c r="E4117" s="8" t="s">
        <x:v>543</x:v>
      </x:c>
      <x:c r="F4117" s="8" t="s">
        <x:v>495</x:v>
      </x:c>
      <x:c r="G4117" s="8" t="s">
        <x:v>7111</x:v>
      </x:c>
      <x:c r="H4117" s="8" t="s">
        <x:v>114</x:v>
      </x:c>
      <x:c r="I4117" s="9">
        <x:v>341420</x:v>
      </x:c>
    </x:row>
    <x:row r="4118" spans="1:9" ht="20.64999999999999857891">
      <x:c r="A4118" s="7" t="s">
        <x:v>2707</x:v>
      </x:c>
      <x:c r="B4118" s="7" t="s">
        <x:v>3446</x:v>
      </x:c>
      <x:c r="C4118" s="8" t="s">
        <x:v>7165</x:v>
      </x:c>
      <x:c r="D4118" s="8" t="s">
        <x:v>548</x:v>
      </x:c>
      <x:c r="E4118" s="8" t="s">
        <x:v>543</x:v>
      </x:c>
      <x:c r="F4118" s="8" t="s">
        <x:v>495</x:v>
      </x:c>
      <x:c r="G4118" s="8" t="s">
        <x:v>7111</x:v>
      </x:c>
      <x:c r="H4118" s="8" t="s">
        <x:v>114</x:v>
      </x:c>
      <x:c r="I4118" s="9">
        <x:v>517400</x:v>
      </x:c>
    </x:row>
    <x:row r="4119" spans="1:9" ht="20.64999999999999857891">
      <x:c r="A4119" s="7" t="s">
        <x:v>2707</x:v>
      </x:c>
      <x:c r="B4119" s="7" t="s">
        <x:v>3856</x:v>
      </x:c>
      <x:c r="C4119" s="8" t="s">
        <x:v>7165</x:v>
      </x:c>
      <x:c r="D4119" s="8" t="s">
        <x:v>383</x:v>
      </x:c>
      <x:c r="E4119" s="8" t="s">
        <x:v>543</x:v>
      </x:c>
      <x:c r="F4119" s="8" t="s">
        <x:v>495</x:v>
      </x:c>
      <x:c r="G4119" s="8" t="s">
        <x:v>7111</x:v>
      </x:c>
      <x:c r="H4119" s="8" t="s">
        <x:v>114</x:v>
      </x:c>
      <x:c r="I4119" s="9">
        <x:v>605680</x:v>
      </x:c>
    </x:row>
    <x:row r="4120" spans="1:9" ht="20.64999999999999857891">
      <x:c r="A4120" s="7" t="s">
        <x:v>3982</x:v>
      </x:c>
      <x:c r="B4120" s="7" t="s">
        <x:v>8098</x:v>
      </x:c>
      <x:c r="C4120" s="8" t="s">
        <x:v>6629</x:v>
      </x:c>
      <x:c r="D4120" s="8" t="s">
        <x:v>951</x:v>
      </x:c>
      <x:c r="E4120" s="8" t="s">
        <x:v>543</x:v>
      </x:c>
      <x:c r="F4120" s="8" t="s">
        <x:v>495</x:v>
      </x:c>
      <x:c r="G4120" s="8" t="s">
        <x:v>7111</x:v>
      </x:c>
      <x:c r="H4120" s="8" t="s">
        <x:v>114</x:v>
      </x:c>
      <x:c r="I4120" s="9">
        <x:v>15730</x:v>
      </x:c>
    </x:row>
    <x:row r="4121" spans="1:9" ht="20.64999999999999857891">
      <x:c r="A4121" s="7" t="s">
        <x:v>3982</x:v>
      </x:c>
      <x:c r="B4121" s="7" t="s">
        <x:v>3923</x:v>
      </x:c>
      <x:c r="C4121" s="8" t="s">
        <x:v>6629</x:v>
      </x:c>
      <x:c r="D4121" s="8" t="s">
        <x:v>947</x:v>
      </x:c>
      <x:c r="E4121" s="8" t="s">
        <x:v>543</x:v>
      </x:c>
      <x:c r="F4121" s="8" t="s">
        <x:v>495</x:v>
      </x:c>
      <x:c r="G4121" s="8" t="s">
        <x:v>7111</x:v>
      </x:c>
      <x:c r="H4121" s="8" t="s">
        <x:v>114</x:v>
      </x:c>
      <x:c r="I4121" s="9">
        <x:v>19030</x:v>
      </x:c>
    </x:row>
    <x:row r="4122" spans="1:9" ht="20.64999999999999857891">
      <x:c r="A4122" s="7" t="s">
        <x:v>3982</x:v>
      </x:c>
      <x:c r="B4122" s="7" t="s">
        <x:v>3470</x:v>
      </x:c>
      <x:c r="C4122" s="8" t="s">
        <x:v>6629</x:v>
      </x:c>
      <x:c r="D4122" s="8" t="s">
        <x:v>922</x:v>
      </x:c>
      <x:c r="E4122" s="8" t="s">
        <x:v>543</x:v>
      </x:c>
      <x:c r="F4122" s="8" t="s">
        <x:v>495</x:v>
      </x:c>
      <x:c r="G4122" s="8" t="s">
        <x:v>7111</x:v>
      </x:c>
      <x:c r="H4122" s="8" t="s">
        <x:v>114</x:v>
      </x:c>
      <x:c r="I4122" s="9">
        <x:v>29790</x:v>
      </x:c>
    </x:row>
    <x:row r="4123" spans="1:9" ht="20.64999999999999857891">
      <x:c r="A4123" s="7" t="s">
        <x:v>3982</x:v>
      </x:c>
      <x:c r="B4123" s="7" t="s">
        <x:v>3592</x:v>
      </x:c>
      <x:c r="C4123" s="8" t="s">
        <x:v>6629</x:v>
      </x:c>
      <x:c r="D4123" s="8" t="s">
        <x:v>939</x:v>
      </x:c>
      <x:c r="E4123" s="8" t="s">
        <x:v>543</x:v>
      </x:c>
      <x:c r="F4123" s="8" t="s">
        <x:v>495</x:v>
      </x:c>
      <x:c r="G4123" s="8" t="s">
        <x:v>7111</x:v>
      </x:c>
      <x:c r="H4123" s="8" t="s">
        <x:v>114</x:v>
      </x:c>
      <x:c r="I4123" s="9">
        <x:v>43860</x:v>
      </x:c>
    </x:row>
    <x:row r="4124" spans="1:9" ht="20.64999999999999857891">
      <x:c r="A4124" s="7" t="s">
        <x:v>3982</x:v>
      </x:c>
      <x:c r="B4124" s="7" t="s">
        <x:v>4450</x:v>
      </x:c>
      <x:c r="C4124" s="8" t="s">
        <x:v>6629</x:v>
      </x:c>
      <x:c r="D4124" s="8" t="s">
        <x:v>940</x:v>
      </x:c>
      <x:c r="E4124" s="8" t="s">
        <x:v>543</x:v>
      </x:c>
      <x:c r="F4124" s="8" t="s">
        <x:v>495</x:v>
      </x:c>
      <x:c r="G4124" s="8" t="s">
        <x:v>7111</x:v>
      </x:c>
      <x:c r="H4124" s="8" t="s">
        <x:v>114</x:v>
      </x:c>
      <x:c r="I4124" s="9">
        <x:v>65380</x:v>
      </x:c>
    </x:row>
    <x:row r="4125" spans="1:9" ht="20.64999999999999857891">
      <x:c r="A4125" s="7" t="s">
        <x:v>3982</x:v>
      </x:c>
      <x:c r="B4125" s="7" t="s">
        <x:v>3605</x:v>
      </x:c>
      <x:c r="C4125" s="8" t="s">
        <x:v>6629</x:v>
      </x:c>
      <x:c r="D4125" s="8" t="s">
        <x:v>116</x:v>
      </x:c>
      <x:c r="E4125" s="8" t="s">
        <x:v>543</x:v>
      </x:c>
      <x:c r="F4125" s="8" t="s">
        <x:v>495</x:v>
      </x:c>
      <x:c r="G4125" s="8" t="s">
        <x:v>7111</x:v>
      </x:c>
      <x:c r="H4125" s="8" t="s">
        <x:v>114</x:v>
      </x:c>
      <x:c r="I4125" s="9">
        <x:v>98470</x:v>
      </x:c>
    </x:row>
    <x:row r="4126" spans="1:9" ht="20.64999999999999857891">
      <x:c r="A4126" s="7" t="s">
        <x:v>3982</x:v>
      </x:c>
      <x:c r="B4126" s="7" t="s">
        <x:v>3593</x:v>
      </x:c>
      <x:c r="C4126" s="8" t="s">
        <x:v>5993</x:v>
      </x:c>
      <x:c r="D4126" s="8" t="s">
        <x:v>932</x:v>
      </x:c>
      <x:c r="E4126" s="8" t="s">
        <x:v>543</x:v>
      </x:c>
      <x:c r="F4126" s="8" t="s">
        <x:v>495</x:v>
      </x:c>
      <x:c r="G4126" s="8" t="s">
        <x:v>7111</x:v>
      </x:c>
      <x:c r="H4126" s="8" t="s">
        <x:v>114</x:v>
      </x:c>
      <x:c r="I4126" s="9">
        <x:v>96820</x:v>
      </x:c>
    </x:row>
    <x:row r="4127" spans="1:9" ht="20.64999999999999857891">
      <x:c r="A4127" s="7" t="s">
        <x:v>3982</x:v>
      </x:c>
      <x:c r="B4127" s="7" t="s">
        <x:v>6150</x:v>
      </x:c>
      <x:c r="C4127" s="8" t="s">
        <x:v>5993</x:v>
      </x:c>
      <x:c r="D4127" s="8" t="s">
        <x:v>902</x:v>
      </x:c>
      <x:c r="E4127" s="8" t="s">
        <x:v>543</x:v>
      </x:c>
      <x:c r="F4127" s="8" t="s">
        <x:v>495</x:v>
      </x:c>
      <x:c r="G4127" s="8" t="s">
        <x:v>7111</x:v>
      </x:c>
      <x:c r="H4127" s="8" t="s">
        <x:v>114</x:v>
      </x:c>
      <x:c r="I4127" s="9">
        <x:v>129090</x:v>
      </x:c>
    </x:row>
    <x:row r="4128" spans="1:9" ht="20.64999999999999857891">
      <x:c r="A4128" s="7" t="s">
        <x:v>3982</x:v>
      </x:c>
      <x:c r="B4128" s="7" t="s">
        <x:v>2484</x:v>
      </x:c>
      <x:c r="C4128" s="8" t="s">
        <x:v>5993</x:v>
      </x:c>
      <x:c r="D4128" s="8" t="s">
        <x:v>459</x:v>
      </x:c>
      <x:c r="E4128" s="8" t="s">
        <x:v>543</x:v>
      </x:c>
      <x:c r="F4128" s="8" t="s">
        <x:v>495</x:v>
      </x:c>
      <x:c r="G4128" s="8" t="s">
        <x:v>7111</x:v>
      </x:c>
      <x:c r="H4128" s="8" t="s">
        <x:v>114</x:v>
      </x:c>
      <x:c r="I4128" s="9">
        <x:v>167150</x:v>
      </x:c>
    </x:row>
    <x:row r="4129" spans="1:9" ht="20.64999999999999857891">
      <x:c r="A4129" s="7" t="s">
        <x:v>3982</x:v>
      </x:c>
      <x:c r="B4129" s="7" t="s">
        <x:v>1134</x:v>
      </x:c>
      <x:c r="C4129" s="8" t="s">
        <x:v>5993</x:v>
      </x:c>
      <x:c r="D4129" s="8" t="s">
        <x:v>538</x:v>
      </x:c>
      <x:c r="E4129" s="8" t="s">
        <x:v>543</x:v>
      </x:c>
      <x:c r="F4129" s="8" t="s">
        <x:v>495</x:v>
      </x:c>
      <x:c r="G4129" s="8" t="s">
        <x:v>7111</x:v>
      </x:c>
      <x:c r="H4129" s="8" t="s">
        <x:v>114</x:v>
      </x:c>
      <x:c r="I4129" s="9">
        <x:v>273070</x:v>
      </x:c>
    </x:row>
    <x:row r="4130" spans="1:9" ht="20.64999999999999857891">
      <x:c r="A4130" s="7" t="s">
        <x:v>3982</x:v>
      </x:c>
      <x:c r="B4130" s="7" t="s">
        <x:v>2490</x:v>
      </x:c>
      <x:c r="C4130" s="8" t="s">
        <x:v>5993</x:v>
      </x:c>
      <x:c r="D4130" s="8" t="s">
        <x:v>469</x:v>
      </x:c>
      <x:c r="E4130" s="8" t="s">
        <x:v>543</x:v>
      </x:c>
      <x:c r="F4130" s="8" t="s">
        <x:v>495</x:v>
      </x:c>
      <x:c r="G4130" s="8" t="s">
        <x:v>7111</x:v>
      </x:c>
      <x:c r="H4130" s="8" t="s">
        <x:v>114</x:v>
      </x:c>
      <x:c r="I4130" s="9">
        <x:v>389740</x:v>
      </x:c>
    </x:row>
    <x:row r="4131" spans="1:9" ht="20.64999999999999857891">
      <x:c r="A4131" s="7" t="s">
        <x:v>3982</x:v>
      </x:c>
      <x:c r="B4131" s="7" t="s">
        <x:v>650</x:v>
      </x:c>
      <x:c r="C4131" s="8" t="s">
        <x:v>5993</x:v>
      </x:c>
      <x:c r="D4131" s="8" t="s">
        <x:v>510</x:v>
      </x:c>
      <x:c r="E4131" s="8" t="s">
        <x:v>543</x:v>
      </x:c>
      <x:c r="F4131" s="8" t="s">
        <x:v>495</x:v>
      </x:c>
      <x:c r="G4131" s="8" t="s">
        <x:v>7111</x:v>
      </x:c>
      <x:c r="H4131" s="8" t="s">
        <x:v>114</x:v>
      </x:c>
      <x:c r="I4131" s="9">
        <x:v>643780</x:v>
      </x:c>
    </x:row>
    <x:row r="4132" spans="1:9" ht="20.64999999999999857891">
      <x:c r="A4132" s="7" t="s">
        <x:v>3982</x:v>
      </x:c>
      <x:c r="B4132" s="7" t="s">
        <x:v>2636</x:v>
      </x:c>
      <x:c r="C4132" s="8" t="s">
        <x:v>5993</x:v>
      </x:c>
      <x:c r="D4132" s="8" t="s">
        <x:v>548</x:v>
      </x:c>
      <x:c r="E4132" s="8" t="s">
        <x:v>543</x:v>
      </x:c>
      <x:c r="F4132" s="8" t="s">
        <x:v>495</x:v>
      </x:c>
      <x:c r="G4132" s="8" t="s">
        <x:v>7111</x:v>
      </x:c>
      <x:c r="H4132" s="8" t="s">
        <x:v>114</x:v>
      </x:c>
      <x:c r="I4132" s="9">
        <x:v>901950</x:v>
      </x:c>
    </x:row>
    <x:row r="4133" spans="1:9" ht="20.64999999999999857891">
      <x:c r="A4133" s="7" t="s">
        <x:v>3982</x:v>
      </x:c>
      <x:c r="B4133" s="7" t="s">
        <x:v>4655</x:v>
      </x:c>
      <x:c r="C4133" s="8" t="s">
        <x:v>5993</x:v>
      </x:c>
      <x:c r="D4133" s="8" t="s">
        <x:v>383</x:v>
      </x:c>
      <x:c r="E4133" s="8" t="s">
        <x:v>543</x:v>
      </x:c>
      <x:c r="F4133" s="8" t="s">
        <x:v>495</x:v>
      </x:c>
      <x:c r="G4133" s="8" t="s">
        <x:v>7111</x:v>
      </x:c>
      <x:c r="H4133" s="8" t="s">
        <x:v>114</x:v>
      </x:c>
      <x:c r="I4133" s="9">
        <x:v>1745140</x:v>
      </x:c>
    </x:row>
    <x:row r="4134" spans="1:9" ht="20.64999999999999857891">
      <x:c r="A4134" s="7" t="s">
        <x:v>1718</x:v>
      </x:c>
      <x:c r="B4134" s="7" t="s">
        <x:v>6139</x:v>
      </x:c>
      <x:c r="C4134" s="8" t="s">
        <x:v>5944</x:v>
      </x:c>
      <x:c r="D4134" s="8" t="s">
        <x:v>922</x:v>
      </x:c>
      <x:c r="E4134" s="8" t="s">
        <x:v>543</x:v>
      </x:c>
      <x:c r="F4134" s="8" t="s">
        <x:v>495</x:v>
      </x:c>
      <x:c r="G4134" s="8" t="s">
        <x:v>7111</x:v>
      </x:c>
      <x:c r="H4134" s="8" t="s">
        <x:v>114</x:v>
      </x:c>
      <x:c r="I4134" s="9">
        <x:v>829960</x:v>
      </x:c>
    </x:row>
    <x:row r="4135" spans="1:9" ht="20.64999999999999857891">
      <x:c r="A4135" s="7" t="s">
        <x:v>1718</x:v>
      </x:c>
      <x:c r="B4135" s="7" t="s">
        <x:v>4472</x:v>
      </x:c>
      <x:c r="C4135" s="8" t="s">
        <x:v>5944</x:v>
      </x:c>
      <x:c r="D4135" s="8" t="s">
        <x:v>939</x:v>
      </x:c>
      <x:c r="E4135" s="8" t="s">
        <x:v>543</x:v>
      </x:c>
      <x:c r="F4135" s="8" t="s">
        <x:v>495</x:v>
      </x:c>
      <x:c r="G4135" s="8" t="s">
        <x:v>7111</x:v>
      </x:c>
      <x:c r="H4135" s="8" t="s">
        <x:v>114</x:v>
      </x:c>
      <x:c r="I4135" s="9">
        <x:v>944160</x:v>
      </x:c>
    </x:row>
    <x:row r="4136" spans="1:9" ht="20.64999999999999857891">
      <x:c r="A4136" s="7" t="s">
        <x:v>1718</x:v>
      </x:c>
      <x:c r="B4136" s="7" t="s">
        <x:v>6115</x:v>
      </x:c>
      <x:c r="C4136" s="8" t="s">
        <x:v>5944</x:v>
      </x:c>
      <x:c r="D4136" s="8" t="s">
        <x:v>940</x:v>
      </x:c>
      <x:c r="E4136" s="8" t="s">
        <x:v>543</x:v>
      </x:c>
      <x:c r="F4136" s="8" t="s">
        <x:v>495</x:v>
      </x:c>
      <x:c r="G4136" s="8" t="s">
        <x:v>7111</x:v>
      </x:c>
      <x:c r="H4136" s="8" t="s">
        <x:v>114</x:v>
      </x:c>
      <x:c r="I4136" s="9">
        <x:v>975600</x:v>
      </x:c>
    </x:row>
    <x:row r="4137" spans="1:9" ht="20.64999999999999857891">
      <x:c r="A4137" s="7" t="s">
        <x:v>1718</x:v>
      </x:c>
      <x:c r="B4137" s="7" t="s">
        <x:v>3184</x:v>
      </x:c>
      <x:c r="C4137" s="8" t="s">
        <x:v>5944</x:v>
      </x:c>
      <x:c r="D4137" s="8" t="s">
        <x:v>116</x:v>
      </x:c>
      <x:c r="E4137" s="8" t="s">
        <x:v>543</x:v>
      </x:c>
      <x:c r="F4137" s="8" t="s">
        <x:v>495</x:v>
      </x:c>
      <x:c r="G4137" s="8" t="s">
        <x:v>7111</x:v>
      </x:c>
      <x:c r="H4137" s="8" t="s">
        <x:v>114</x:v>
      </x:c>
      <x:c r="I4137" s="9">
        <x:v>1059170</x:v>
      </x:c>
    </x:row>
    <x:row r="4138" spans="1:9" ht="20.64999999999999857891">
      <x:c r="A4138" s="7" t="s">
        <x:v>1718</x:v>
      </x:c>
      <x:c r="B4138" s="7" t="s">
        <x:v>3852</x:v>
      </x:c>
      <x:c r="C4138" s="8" t="s">
        <x:v>5944</x:v>
      </x:c>
      <x:c r="D4138" s="8" t="s">
        <x:v>932</x:v>
      </x:c>
      <x:c r="E4138" s="8" t="s">
        <x:v>543</x:v>
      </x:c>
      <x:c r="F4138" s="8" t="s">
        <x:v>495</x:v>
      </x:c>
      <x:c r="G4138" s="8" t="s">
        <x:v>7111</x:v>
      </x:c>
      <x:c r="H4138" s="8" t="s">
        <x:v>114</x:v>
      </x:c>
      <x:c r="I4138" s="9">
        <x:v>1338030</x:v>
      </x:c>
    </x:row>
    <x:row r="4139" spans="1:9" ht="20.64999999999999857891">
      <x:c r="A4139" s="7" t="s">
        <x:v>1718</x:v>
      </x:c>
      <x:c r="B4139" s="7" t="s">
        <x:v>1814</x:v>
      </x:c>
      <x:c r="C4139" s="8" t="s">
        <x:v>5944</x:v>
      </x:c>
      <x:c r="D4139" s="8" t="s">
        <x:v>902</x:v>
      </x:c>
      <x:c r="E4139" s="8" t="s">
        <x:v>543</x:v>
      </x:c>
      <x:c r="F4139" s="8" t="s">
        <x:v>495</x:v>
      </x:c>
      <x:c r="G4139" s="8" t="s">
        <x:v>7111</x:v>
      </x:c>
      <x:c r="H4139" s="8" t="s">
        <x:v>114</x:v>
      </x:c>
      <x:c r="I4139" s="9">
        <x:v>1489470</x:v>
      </x:c>
    </x:row>
    <x:row r="4140" spans="1:9" ht="20.64999999999999857891">
      <x:c r="A4140" s="7" t="s">
        <x:v>4608</x:v>
      </x:c>
      <x:c r="B4140" s="7" t="s">
        <x:v>2658</x:v>
      </x:c>
      <x:c r="C4140" s="8" t="s">
        <x:v>4441</x:v>
      </x:c>
      <x:c r="D4140" s="8" t="s">
        <x:v>2634</x:v>
      </x:c>
      <x:c r="E4140" s="8" t="s">
        <x:v>543</x:v>
      </x:c>
      <x:c r="F4140" s="8" t="s">
        <x:v>495</x:v>
      </x:c>
      <x:c r="G4140" s="8" t="s">
        <x:v>7111</x:v>
      </x:c>
      <x:c r="H4140" s="8" t="s">
        <x:v>121</x:v>
      </x:c>
      <x:c r="I4140" s="9">
        <x:v>7480</x:v>
      </x:c>
    </x:row>
    <x:row r="4141" spans="1:9" ht="20.64999999999999857891">
      <x:c r="A4141" s="7" t="s">
        <x:v>4608</x:v>
      </x:c>
      <x:c r="B4141" s="7" t="s">
        <x:v>4695</x:v>
      </x:c>
      <x:c r="C4141" s="8" t="s">
        <x:v>4441</x:v>
      </x:c>
      <x:c r="D4141" s="8" t="s">
        <x:v>8255</x:v>
      </x:c>
      <x:c r="E4141" s="8" t="s">
        <x:v>543</x:v>
      </x:c>
      <x:c r="F4141" s="8" t="s">
        <x:v>495</x:v>
      </x:c>
      <x:c r="G4141" s="8" t="s">
        <x:v>7111</x:v>
      </x:c>
      <x:c r="H4141" s="8" t="s">
        <x:v>121</x:v>
      </x:c>
      <x:c r="I4141" s="9">
        <x:v>8160</x:v>
      </x:c>
    </x:row>
    <x:row r="4142" spans="1:9" ht="20.64999999999999857891">
      <x:c r="A4142" s="7" t="s">
        <x:v>4608</x:v>
      </x:c>
      <x:c r="B4142" s="7" t="s">
        <x:v>3412</x:v>
      </x:c>
      <x:c r="C4142" s="8" t="s">
        <x:v>4441</x:v>
      </x:c>
      <x:c r="D4142" s="8" t="s">
        <x:v>2701</x:v>
      </x:c>
      <x:c r="E4142" s="8" t="s">
        <x:v>543</x:v>
      </x:c>
      <x:c r="F4142" s="8" t="s">
        <x:v>495</x:v>
      </x:c>
      <x:c r="G4142" s="8" t="s">
        <x:v>7111</x:v>
      </x:c>
      <x:c r="H4142" s="8" t="s">
        <x:v>121</x:v>
      </x:c>
      <x:c r="I4142" s="9">
        <x:v>9520</x:v>
      </x:c>
    </x:row>
    <x:row r="4143" spans="1:9" ht="20.64999999999999857891">
      <x:c r="A4143" s="7" t="s">
        <x:v>4608</x:v>
      </x:c>
      <x:c r="B4143" s="7" t="s">
        <x:v>2657</x:v>
      </x:c>
      <x:c r="C4143" s="8" t="s">
        <x:v>4441</x:v>
      </x:c>
      <x:c r="D4143" s="8" t="s">
        <x:v>2669</x:v>
      </x:c>
      <x:c r="E4143" s="8" t="s">
        <x:v>543</x:v>
      </x:c>
      <x:c r="F4143" s="8" t="s">
        <x:v>495</x:v>
      </x:c>
      <x:c r="G4143" s="8" t="s">
        <x:v>7111</x:v>
      </x:c>
      <x:c r="H4143" s="8" t="s">
        <x:v>121</x:v>
      </x:c>
      <x:c r="I4143" s="9">
        <x:v>12580</x:v>
      </x:c>
    </x:row>
    <x:row r="4144" spans="1:9" ht="20.64999999999999857891">
      <x:c r="A4144" s="7" t="s">
        <x:v>4608</x:v>
      </x:c>
      <x:c r="B4144" s="7" t="s">
        <x:v>4501</x:v>
      </x:c>
      <x:c r="C4144" s="8" t="s">
        <x:v>4441</x:v>
      </x:c>
      <x:c r="D4144" s="8" t="s">
        <x:v>4546</x:v>
      </x:c>
      <x:c r="E4144" s="8" t="s">
        <x:v>543</x:v>
      </x:c>
      <x:c r="F4144" s="8" t="s">
        <x:v>495</x:v>
      </x:c>
      <x:c r="G4144" s="8" t="s">
        <x:v>7111</x:v>
      </x:c>
      <x:c r="H4144" s="8" t="s">
        <x:v>121</x:v>
      </x:c>
      <x:c r="I4144" s="9">
        <x:v>14150</x:v>
      </x:c>
    </x:row>
    <x:row r="4145" spans="1:9" ht="20.64999999999999857891">
      <x:c r="A4145" s="7" t="s">
        <x:v>4608</x:v>
      </x:c>
      <x:c r="B4145" s="7" t="s">
        <x:v>2675</x:v>
      </x:c>
      <x:c r="C4145" s="8" t="s">
        <x:v>4441</x:v>
      </x:c>
      <x:c r="D4145" s="8" t="s">
        <x:v>4596</x:v>
      </x:c>
      <x:c r="E4145" s="8" t="s">
        <x:v>543</x:v>
      </x:c>
      <x:c r="F4145" s="8" t="s">
        <x:v>495</x:v>
      </x:c>
      <x:c r="G4145" s="8" t="s">
        <x:v>7111</x:v>
      </x:c>
      <x:c r="H4145" s="8" t="s">
        <x:v>121</x:v>
      </x:c>
      <x:c r="I4145" s="9">
        <x:v>5700</x:v>
      </x:c>
    </x:row>
    <x:row r="4146" spans="1:9" ht="20.64999999999999857891">
      <x:c r="A4146" s="7" t="s">
        <x:v>4608</x:v>
      </x:c>
      <x:c r="B4146" s="7" t="s">
        <x:v>4634</x:v>
      </x:c>
      <x:c r="C4146" s="8" t="s">
        <x:v>4441</x:v>
      </x:c>
      <x:c r="D4146" s="8" t="s">
        <x:v>3431</x:v>
      </x:c>
      <x:c r="E4146" s="8" t="s">
        <x:v>543</x:v>
      </x:c>
      <x:c r="F4146" s="8" t="s">
        <x:v>495</x:v>
      </x:c>
      <x:c r="G4146" s="8" t="s">
        <x:v>7111</x:v>
      </x:c>
      <x:c r="H4146" s="8" t="s">
        <x:v>121</x:v>
      </x:c>
      <x:c r="I4146" s="9">
        <x:v>5700</x:v>
      </x:c>
    </x:row>
    <x:row r="4147" spans="1:9" ht="20.64999999999999857891">
      <x:c r="A4147" s="7" t="s">
        <x:v>4608</x:v>
      </x:c>
      <x:c r="B4147" s="7" t="s">
        <x:v>2646</x:v>
      </x:c>
      <x:c r="C4147" s="8" t="s">
        <x:v>4441</x:v>
      </x:c>
      <x:c r="D4147" s="8" t="s">
        <x:v>4783</x:v>
      </x:c>
      <x:c r="E4147" s="8" t="s">
        <x:v>543</x:v>
      </x:c>
      <x:c r="F4147" s="8" t="s">
        <x:v>495</x:v>
      </x:c>
      <x:c r="G4147" s="8" t="s">
        <x:v>7111</x:v>
      </x:c>
      <x:c r="H4147" s="8" t="s">
        <x:v>121</x:v>
      </x:c>
      <x:c r="I4147" s="9">
        <x:v>7120</x:v>
      </x:c>
    </x:row>
    <x:row r="4148" spans="1:9" ht="20.64999999999999857891">
      <x:c r="A4148" s="7" t="s">
        <x:v>4608</x:v>
      </x:c>
      <x:c r="B4148" s="7" t="s">
        <x:v>6161</x:v>
      </x:c>
      <x:c r="C4148" s="8" t="s">
        <x:v>4441</x:v>
      </x:c>
      <x:c r="D4148" s="8" t="s">
        <x:v>4691</x:v>
      </x:c>
      <x:c r="E4148" s="8" t="s">
        <x:v>543</x:v>
      </x:c>
      <x:c r="F4148" s="8" t="s">
        <x:v>495</x:v>
      </x:c>
      <x:c r="G4148" s="8" t="s">
        <x:v>7111</x:v>
      </x:c>
      <x:c r="H4148" s="8" t="s">
        <x:v>121</x:v>
      </x:c>
      <x:c r="I4148" s="9">
        <x:v>8540</x:v>
      </x:c>
    </x:row>
    <x:row r="4149" spans="1:9" ht="20.64999999999999857891">
      <x:c r="A4149" s="7" t="s">
        <x:v>4608</x:v>
      </x:c>
      <x:c r="B4149" s="7" t="s">
        <x:v>2665</x:v>
      </x:c>
      <x:c r="C4149" s="8" t="s">
        <x:v>4441</x:v>
      </x:c>
      <x:c r="D4149" s="8" t="s">
        <x:v>4483</x:v>
      </x:c>
      <x:c r="E4149" s="8" t="s">
        <x:v>543</x:v>
      </x:c>
      <x:c r="F4149" s="8" t="s">
        <x:v>495</x:v>
      </x:c>
      <x:c r="G4149" s="8" t="s">
        <x:v>7111</x:v>
      </x:c>
      <x:c r="H4149" s="8" t="s">
        <x:v>121</x:v>
      </x:c>
      <x:c r="I4149" s="9">
        <x:v>9970</x:v>
      </x:c>
    </x:row>
    <x:row r="4150" spans="1:9" ht="20.64999999999999857891">
      <x:c r="A4150" s="7" t="s">
        <x:v>4608</x:v>
      </x:c>
      <x:c r="B4150" s="7" t="s">
        <x:v>1731</x:v>
      </x:c>
      <x:c r="C4150" s="8" t="s">
        <x:v>4441</x:v>
      </x:c>
      <x:c r="D4150" s="8" t="s">
        <x:v>8021</x:v>
      </x:c>
      <x:c r="E4150" s="8" t="s">
        <x:v>543</x:v>
      </x:c>
      <x:c r="F4150" s="8" t="s">
        <x:v>495</x:v>
      </x:c>
      <x:c r="G4150" s="8" t="s">
        <x:v>7111</x:v>
      </x:c>
      <x:c r="H4150" s="8" t="s">
        <x:v>121</x:v>
      </x:c>
      <x:c r="I4150" s="9">
        <x:v>11390</x:v>
      </x:c>
    </x:row>
    <x:row r="4151" spans="1:9" ht="20.64999999999999857891">
      <x:c r="A4151" s="7" t="s">
        <x:v>4608</x:v>
      </x:c>
      <x:c r="B4151" s="7" t="s">
        <x:v>1671</x:v>
      </x:c>
      <x:c r="C4151" s="8" t="s">
        <x:v>4441</x:v>
      </x:c>
      <x:c r="D4151" s="8" t="s">
        <x:v>8046</x:v>
      </x:c>
      <x:c r="E4151" s="8" t="s">
        <x:v>543</x:v>
      </x:c>
      <x:c r="F4151" s="8" t="s">
        <x:v>495</x:v>
      </x:c>
      <x:c r="G4151" s="8" t="s">
        <x:v>7111</x:v>
      </x:c>
      <x:c r="H4151" s="8" t="s">
        <x:v>121</x:v>
      </x:c>
      <x:c r="I4151" s="9">
        <x:v>12810</x:v>
      </x:c>
    </x:row>
    <x:row r="4152" spans="1:9" ht="20.64999999999999857891">
      <x:c r="A4152" s="7" t="s">
        <x:v>4608</x:v>
      </x:c>
      <x:c r="B4152" s="7" t="s">
        <x:v>8199</x:v>
      </x:c>
      <x:c r="C4152" s="8" t="s">
        <x:v>4441</x:v>
      </x:c>
      <x:c r="D4152" s="8" t="s">
        <x:v>2662</x:v>
      </x:c>
      <x:c r="E4152" s="8" t="s">
        <x:v>543</x:v>
      </x:c>
      <x:c r="F4152" s="8" t="s">
        <x:v>495</x:v>
      </x:c>
      <x:c r="G4152" s="8" t="s">
        <x:v>7111</x:v>
      </x:c>
      <x:c r="H4152" s="8" t="s">
        <x:v>121</x:v>
      </x:c>
      <x:c r="I4152" s="9">
        <x:v>14240</x:v>
      </x:c>
    </x:row>
    <x:row r="4153" spans="1:9" ht="20.64999999999999857891">
      <x:c r="A4153" s="7" t="s">
        <x:v>4608</x:v>
      </x:c>
      <x:c r="B4153" s="7" t="s">
        <x:v>4642</x:v>
      </x:c>
      <x:c r="C4153" s="8" t="s">
        <x:v>4441</x:v>
      </x:c>
      <x:c r="D4153" s="8" t="s">
        <x:v>4469</x:v>
      </x:c>
      <x:c r="E4153" s="8" t="s">
        <x:v>543</x:v>
      </x:c>
      <x:c r="F4153" s="8" t="s">
        <x:v>495</x:v>
      </x:c>
      <x:c r="G4153" s="8" t="s">
        <x:v>7111</x:v>
      </x:c>
      <x:c r="H4153" s="8" t="s">
        <x:v>121</x:v>
      </x:c>
      <x:c r="I4153" s="9">
        <x:v>15660</x:v>
      </x:c>
    </x:row>
    <x:row r="4154" spans="1:9" ht="20.64999999999999857891">
      <x:c r="A4154" s="7" t="s">
        <x:v>4608</x:v>
      </x:c>
      <x:c r="B4154" s="7" t="s">
        <x:v>740</x:v>
      </x:c>
      <x:c r="C4154" s="8" t="s">
        <x:v>4441</x:v>
      </x:c>
      <x:c r="D4154" s="8" t="s">
        <x:v>4671</x:v>
      </x:c>
      <x:c r="E4154" s="8" t="s">
        <x:v>543</x:v>
      </x:c>
      <x:c r="F4154" s="8" t="s">
        <x:v>495</x:v>
      </x:c>
      <x:c r="G4154" s="8" t="s">
        <x:v>7111</x:v>
      </x:c>
      <x:c r="H4154" s="8" t="s">
        <x:v>121</x:v>
      </x:c>
      <x:c r="I4154" s="9">
        <x:v>17090</x:v>
      </x:c>
    </x:row>
    <x:row r="4155" spans="1:9" ht="20.64999999999999857891">
      <x:c r="A4155" s="7" t="s">
        <x:v>4608</x:v>
      </x:c>
      <x:c r="B4155" s="7" t="s">
        <x:v>3823</x:v>
      </x:c>
      <x:c r="C4155" s="8" t="s">
        <x:v>4441</x:v>
      </x:c>
      <x:c r="D4155" s="8" t="s">
        <x:v>1865</x:v>
      </x:c>
      <x:c r="E4155" s="8" t="s">
        <x:v>543</x:v>
      </x:c>
      <x:c r="F4155" s="8" t="s">
        <x:v>495</x:v>
      </x:c>
      <x:c r="G4155" s="8" t="s">
        <x:v>7111</x:v>
      </x:c>
      <x:c r="H4155" s="8" t="s">
        <x:v>121</x:v>
      </x:c>
      <x:c r="I4155" s="9">
        <x:v>19930</x:v>
      </x:c>
    </x:row>
    <x:row r="4156" spans="1:9" ht="20.64999999999999857891">
      <x:c r="A4156" s="7" t="s">
        <x:v>4608</x:v>
      </x:c>
      <x:c r="B4156" s="7" t="s">
        <x:v>6271</x:v>
      </x:c>
      <x:c r="C4156" s="8" t="s">
        <x:v>4441</x:v>
      </x:c>
      <x:c r="D4156" s="8" t="s">
        <x:v>1201</x:v>
      </x:c>
      <x:c r="E4156" s="8" t="s">
        <x:v>543</x:v>
      </x:c>
      <x:c r="F4156" s="8" t="s">
        <x:v>495</x:v>
      </x:c>
      <x:c r="G4156" s="8" t="s">
        <x:v>7111</x:v>
      </x:c>
      <x:c r="H4156" s="8" t="s">
        <x:v>121</x:v>
      </x:c>
      <x:c r="I4156" s="9">
        <x:v>23800</x:v>
      </x:c>
    </x:row>
    <x:row r="4157" spans="1:9" ht="20.64999999999999857891">
      <x:c r="A4157" s="7" t="s">
        <x:v>4608</x:v>
      </x:c>
      <x:c r="B4157" s="7" t="s">
        <x:v>3162</x:v>
      </x:c>
      <x:c r="C4157" s="8" t="s">
        <x:v>4441</x:v>
      </x:c>
      <x:c r="D4157" s="8" t="s">
        <x:v>1643</x:v>
      </x:c>
      <x:c r="E4157" s="8" t="s">
        <x:v>543</x:v>
      </x:c>
      <x:c r="F4157" s="8" t="s">
        <x:v>495</x:v>
      </x:c>
      <x:c r="G4157" s="8" t="s">
        <x:v>7111</x:v>
      </x:c>
      <x:c r="H4157" s="8" t="s">
        <x:v>121</x:v>
      </x:c>
      <x:c r="I4157" s="9">
        <x:v>26770</x:v>
      </x:c>
    </x:row>
    <x:row r="4158" spans="1:9" ht="20.64999999999999857891">
      <x:c r="A4158" s="7" t="s">
        <x:v>4608</x:v>
      </x:c>
      <x:c r="B4158" s="7" t="s">
        <x:v>1646</x:v>
      </x:c>
      <x:c r="C4158" s="8" t="s">
        <x:v>314</x:v>
      </x:c>
      <x:c r="D4158" s="8" t="s">
        <x:v>937</x:v>
      </x:c>
      <x:c r="E4158" s="8" t="s">
        <x:v>543</x:v>
      </x:c>
      <x:c r="F4158" s="8" t="s">
        <x:v>495</x:v>
      </x:c>
      <x:c r="G4158" s="8" t="s">
        <x:v>7111</x:v>
      </x:c>
      <x:c r="H4158" s="8" t="s">
        <x:v>118</x:v>
      </x:c>
      <x:c r="I4158" s="9">
        <x:v>638</x:v>
      </x:c>
    </x:row>
    <x:row r="4159" spans="1:9" ht="20.64999999999999857891">
      <x:c r="A4159" s="7" t="s">
        <x:v>4608</x:v>
      </x:c>
      <x:c r="B4159" s="7" t="s">
        <x:v>1678</x:v>
      </x:c>
      <x:c r="C4159" s="8" t="s">
        <x:v>314</x:v>
      </x:c>
      <x:c r="D4159" s="8" t="s">
        <x:v>459</x:v>
      </x:c>
      <x:c r="E4159" s="8" t="s">
        <x:v>543</x:v>
      </x:c>
      <x:c r="F4159" s="8" t="s">
        <x:v>495</x:v>
      </x:c>
      <x:c r="G4159" s="8" t="s">
        <x:v>7111</x:v>
      </x:c>
      <x:c r="H4159" s="8" t="s">
        <x:v>118</x:v>
      </x:c>
      <x:c r="I4159" s="9">
        <x:v>714</x:v>
      </x:c>
    </x:row>
    <x:row r="4160" spans="1:9" ht="20.64999999999999857891">
      <x:c r="A4160" s="7" t="s">
        <x:v>4608</x:v>
      </x:c>
      <x:c r="B4160" s="7" t="s">
        <x:v>1654</x:v>
      </x:c>
      <x:c r="C4160" s="8" t="s">
        <x:v>314</x:v>
      </x:c>
      <x:c r="D4160" s="8" t="s">
        <x:v>538</x:v>
      </x:c>
      <x:c r="E4160" s="8" t="s">
        <x:v>543</x:v>
      </x:c>
      <x:c r="F4160" s="8" t="s">
        <x:v>495</x:v>
      </x:c>
      <x:c r="G4160" s="8" t="s">
        <x:v>7111</x:v>
      </x:c>
      <x:c r="H4160" s="8" t="s">
        <x:v>118</x:v>
      </x:c>
      <x:c r="I4160" s="9">
        <x:v>765</x:v>
      </x:c>
    </x:row>
    <x:row r="4161" spans="1:9" ht="20.64999999999999857891">
      <x:c r="A4161" s="7" t="s">
        <x:v>4608</x:v>
      </x:c>
      <x:c r="B4161" s="7" t="s">
        <x:v>1177</x:v>
      </x:c>
      <x:c r="C4161" s="8" t="s">
        <x:v>314</x:v>
      </x:c>
      <x:c r="D4161" s="8" t="s">
        <x:v>469</x:v>
      </x:c>
      <x:c r="E4161" s="8" t="s">
        <x:v>543</x:v>
      </x:c>
      <x:c r="F4161" s="8" t="s">
        <x:v>495</x:v>
      </x:c>
      <x:c r="G4161" s="8" t="s">
        <x:v>7111</x:v>
      </x:c>
      <x:c r="H4161" s="8" t="s">
        <x:v>118</x:v>
      </x:c>
      <x:c r="I4161" s="9">
        <x:v>842</x:v>
      </x:c>
    </x:row>
    <x:row r="4162" spans="1:9" ht="20.64999999999999857891">
      <x:c r="A4162" s="7" t="s">
        <x:v>4608</x:v>
      </x:c>
      <x:c r="B4162" s="7" t="s">
        <x:v>4555</x:v>
      </x:c>
      <x:c r="C4162" s="8" t="s">
        <x:v>314</x:v>
      </x:c>
      <x:c r="D4162" s="8" t="s">
        <x:v>301</x:v>
      </x:c>
      <x:c r="E4162" s="8" t="s">
        <x:v>543</x:v>
      </x:c>
      <x:c r="F4162" s="8" t="s">
        <x:v>495</x:v>
      </x:c>
      <x:c r="G4162" s="8" t="s">
        <x:v>7111</x:v>
      </x:c>
      <x:c r="H4162" s="8" t="s">
        <x:v>118</x:v>
      </x:c>
      <x:c r="I4162" s="9">
        <x:v>918</x:v>
      </x:c>
    </x:row>
    <x:row r="4163" spans="1:9" ht="20.64999999999999857891">
      <x:c r="A4163" s="7" t="s">
        <x:v>4608</x:v>
      </x:c>
      <x:c r="B4163" s="7" t="s">
        <x:v>3674</x:v>
      </x:c>
      <x:c r="C4163" s="8" t="s">
        <x:v>314</x:v>
      </x:c>
      <x:c r="D4163" s="8" t="s">
        <x:v>510</x:v>
      </x:c>
      <x:c r="E4163" s="8" t="s">
        <x:v>543</x:v>
      </x:c>
      <x:c r="F4163" s="8" t="s">
        <x:v>495</x:v>
      </x:c>
      <x:c r="G4163" s="8" t="s">
        <x:v>7111</x:v>
      </x:c>
      <x:c r="H4163" s="8" t="s">
        <x:v>118</x:v>
      </x:c>
      <x:c r="I4163" s="9">
        <x:v>995</x:v>
      </x:c>
    </x:row>
    <x:row r="4164" spans="1:9" ht="20.64999999999999857891">
      <x:c r="A4164" s="7" t="s">
        <x:v>4608</x:v>
      </x:c>
      <x:c r="B4164" s="7" t="s">
        <x:v>4423</x:v>
      </x:c>
      <x:c r="C4164" s="8" t="s">
        <x:v>314</x:v>
      </x:c>
      <x:c r="D4164" s="8" t="s">
        <x:v>290</x:v>
      </x:c>
      <x:c r="E4164" s="8" t="s">
        <x:v>543</x:v>
      </x:c>
      <x:c r="F4164" s="8" t="s">
        <x:v>495</x:v>
      </x:c>
      <x:c r="G4164" s="8" t="s">
        <x:v>7111</x:v>
      </x:c>
      <x:c r="H4164" s="8" t="s">
        <x:v>118</x:v>
      </x:c>
      <x:c r="I4164" s="9">
        <x:v>1120</x:v>
      </x:c>
    </x:row>
    <x:row r="4165" spans="1:9" ht="20.64999999999999857891">
      <x:c r="A4165" s="7" t="s">
        <x:v>4608</x:v>
      </x:c>
      <x:c r="B4165" s="7" t="s">
        <x:v>3653</x:v>
      </x:c>
      <x:c r="C4165" s="8" t="s">
        <x:v>314</x:v>
      </x:c>
      <x:c r="D4165" s="8" t="s">
        <x:v>548</x:v>
      </x:c>
      <x:c r="E4165" s="8" t="s">
        <x:v>543</x:v>
      </x:c>
      <x:c r="F4165" s="8" t="s">
        <x:v>495</x:v>
      </x:c>
      <x:c r="G4165" s="8" t="s">
        <x:v>7111</x:v>
      </x:c>
      <x:c r="H4165" s="8" t="s">
        <x:v>118</x:v>
      </x:c>
      <x:c r="I4165" s="9">
        <x:v>1250</x:v>
      </x:c>
    </x:row>
    <x:row r="4166" spans="1:9" ht="20.64999999999999857891">
      <x:c r="A4166" s="7" t="s">
        <x:v>4608</x:v>
      </x:c>
      <x:c r="B4166" s="7" t="s">
        <x:v>4576</x:v>
      </x:c>
      <x:c r="C4166" s="8" t="s">
        <x:v>314</x:v>
      </x:c>
      <x:c r="D4166" s="8" t="s">
        <x:v>371</x:v>
      </x:c>
      <x:c r="E4166" s="8" t="s">
        <x:v>543</x:v>
      </x:c>
      <x:c r="F4166" s="8" t="s">
        <x:v>495</x:v>
      </x:c>
      <x:c r="G4166" s="8" t="s">
        <x:v>7111</x:v>
      </x:c>
      <x:c r="H4166" s="8" t="s">
        <x:v>118</x:v>
      </x:c>
      <x:c r="I4166" s="9">
        <x:v>1390</x:v>
      </x:c>
    </x:row>
    <x:row r="4167" spans="1:9" ht="20.64999999999999857891">
      <x:c r="A4167" s="7" t="s">
        <x:v>4394</x:v>
      </x:c>
      <x:c r="B4167" s="7" t="s">
        <x:v>4651</x:v>
      </x:c>
      <x:c r="C4167" s="8" t="s">
        <x:v>1138</x:v>
      </x:c>
      <x:c r="D4167" s="8" t="s">
        <x:v>5770</x:v>
      </x:c>
      <x:c r="E4167" s="8" t="s">
        <x:v>543</x:v>
      </x:c>
      <x:c r="F4167" s="8" t="s">
        <x:v>495</x:v>
      </x:c>
      <x:c r="G4167" s="8" t="s">
        <x:v>7111</x:v>
      </x:c>
      <x:c r="H4167" s="8" t="s">
        <x:v>118</x:v>
      </x:c>
      <x:c r="I4167" s="9">
        <x:v>4260</x:v>
      </x:c>
    </x:row>
    <x:row r="4168" spans="1:9" ht="20.64999999999999857891">
      <x:c r="A4168" s="7" t="s">
        <x:v>4394</x:v>
      </x:c>
      <x:c r="B4168" s="7" t="s">
        <x:v>3614</x:v>
      </x:c>
      <x:c r="C4168" s="8" t="s">
        <x:v>1138</x:v>
      </x:c>
      <x:c r="D4168" s="8" t="s">
        <x:v>6491</x:v>
      </x:c>
      <x:c r="E4168" s="8" t="s">
        <x:v>543</x:v>
      </x:c>
      <x:c r="F4168" s="8" t="s">
        <x:v>495</x:v>
      </x:c>
      <x:c r="G4168" s="8" t="s">
        <x:v>7111</x:v>
      </x:c>
      <x:c r="H4168" s="8" t="s">
        <x:v>118</x:v>
      </x:c>
      <x:c r="I4168" s="9">
        <x:v>5260</x:v>
      </x:c>
    </x:row>
    <x:row r="4169" spans="1:9" ht="20.64999999999999857891">
      <x:c r="A4169" s="7" t="s">
        <x:v>4394</x:v>
      </x:c>
      <x:c r="B4169" s="7" t="s">
        <x:v>4687</x:v>
      </x:c>
      <x:c r="C4169" s="8" t="s">
        <x:v>1138</x:v>
      </x:c>
      <x:c r="D4169" s="8" t="s">
        <x:v>5854</x:v>
      </x:c>
      <x:c r="E4169" s="8" t="s">
        <x:v>543</x:v>
      </x:c>
      <x:c r="F4169" s="8" t="s">
        <x:v>495</x:v>
      </x:c>
      <x:c r="G4169" s="8" t="s">
        <x:v>7111</x:v>
      </x:c>
      <x:c r="H4169" s="8" t="s">
        <x:v>118</x:v>
      </x:c>
      <x:c r="I4169" s="9">
        <x:v>6590</x:v>
      </x:c>
    </x:row>
    <x:row r="4170" spans="1:9" ht="20.64999999999999857891">
      <x:c r="A4170" s="7" t="s">
        <x:v>4394</x:v>
      </x:c>
      <x:c r="B4170" s="7" t="s">
        <x:v>7997</x:v>
      </x:c>
      <x:c r="C4170" s="8" t="s">
        <x:v>1138</x:v>
      </x:c>
      <x:c r="D4170" s="8" t="s">
        <x:v>150</x:v>
      </x:c>
      <x:c r="E4170" s="8" t="s">
        <x:v>543</x:v>
      </x:c>
      <x:c r="F4170" s="8" t="s">
        <x:v>495</x:v>
      </x:c>
      <x:c r="G4170" s="8" t="s">
        <x:v>7111</x:v>
      </x:c>
      <x:c r="H4170" s="8" t="s">
        <x:v>118</x:v>
      </x:c>
      <x:c r="I4170" s="9">
        <x:v>9810</x:v>
      </x:c>
    </x:row>
    <x:row r="4171" spans="1:9" ht="20.64999999999999857891">
      <x:c r="A4171" s="7" t="s">
        <x:v>4394</x:v>
      </x:c>
      <x:c r="B4171" s="7" t="s">
        <x:v>2057</x:v>
      </x:c>
      <x:c r="C4171" s="8" t="s">
        <x:v>1138</x:v>
      </x:c>
      <x:c r="D4171" s="8" t="s">
        <x:v>5852</x:v>
      </x:c>
      <x:c r="E4171" s="8" t="s">
        <x:v>543</x:v>
      </x:c>
      <x:c r="F4171" s="8" t="s">
        <x:v>495</x:v>
      </x:c>
      <x:c r="G4171" s="8" t="s">
        <x:v>7111</x:v>
      </x:c>
      <x:c r="H4171" s="8" t="s">
        <x:v>118</x:v>
      </x:c>
      <x:c r="I4171" s="9">
        <x:v>11760</x:v>
      </x:c>
    </x:row>
    <x:row r="4172" spans="1:9" ht="20.64999999999999857891">
      <x:c r="A4172" s="7" t="s">
        <x:v>4394</x:v>
      </x:c>
      <x:c r="B4172" s="7" t="s">
        <x:v>1510</x:v>
      </x:c>
      <x:c r="C4172" s="8" t="s">
        <x:v>1138</x:v>
      </x:c>
      <x:c r="D4172" s="8" t="s">
        <x:v>5958</x:v>
      </x:c>
      <x:c r="E4172" s="8" t="s">
        <x:v>543</x:v>
      </x:c>
      <x:c r="F4172" s="8" t="s">
        <x:v>495</x:v>
      </x:c>
      <x:c r="G4172" s="8" t="s">
        <x:v>7111</x:v>
      </x:c>
      <x:c r="H4172" s="8" t="s">
        <x:v>118</x:v>
      </x:c>
      <x:c r="I4172" s="9">
        <x:v>16690</x:v>
      </x:c>
    </x:row>
    <x:row r="4173" spans="1:9" ht="20.64999999999999857891">
      <x:c r="A4173" s="7" t="s">
        <x:v>4394</x:v>
      </x:c>
      <x:c r="B4173" s="7" t="s">
        <x:v>6384</x:v>
      </x:c>
      <x:c r="C4173" s="8" t="s">
        <x:v>1138</x:v>
      </x:c>
      <x:c r="D4173" s="8" t="s">
        <x:v>959</x:v>
      </x:c>
      <x:c r="E4173" s="8" t="s">
        <x:v>543</x:v>
      </x:c>
      <x:c r="F4173" s="8" t="s">
        <x:v>495</x:v>
      </x:c>
      <x:c r="G4173" s="8" t="s">
        <x:v>7111</x:v>
      </x:c>
      <x:c r="H4173" s="8" t="s">
        <x:v>118</x:v>
      </x:c>
      <x:c r="I4173" s="9">
        <x:v>2960</x:v>
      </x:c>
    </x:row>
    <x:row r="4174" spans="1:9" ht="20.64999999999999857891">
      <x:c r="A4174" s="7" t="s">
        <x:v>4394</x:v>
      </x:c>
      <x:c r="B4174" s="7" t="s">
        <x:v>2659</x:v>
      </x:c>
      <x:c r="C4174" s="8" t="s">
        <x:v>1138</x:v>
      </x:c>
      <x:c r="D4174" s="8" t="s">
        <x:v>5876</x:v>
      </x:c>
      <x:c r="E4174" s="8" t="s">
        <x:v>543</x:v>
      </x:c>
      <x:c r="F4174" s="8" t="s">
        <x:v>495</x:v>
      </x:c>
      <x:c r="G4174" s="8" t="s">
        <x:v>7111</x:v>
      </x:c>
      <x:c r="H4174" s="8" t="s">
        <x:v>118</x:v>
      </x:c>
      <x:c r="I4174" s="9">
        <x:v>3260</x:v>
      </x:c>
    </x:row>
    <x:row r="4175" spans="1:9" ht="20.64999999999999857891">
      <x:c r="A4175" s="7" t="s">
        <x:v>4394</x:v>
      </x:c>
      <x:c r="B4175" s="7" t="s">
        <x:v>1230</x:v>
      </x:c>
      <x:c r="C4175" s="8" t="s">
        <x:v>1138</x:v>
      </x:c>
      <x:c r="D4175" s="8" t="s">
        <x:v>6024</x:v>
      </x:c>
      <x:c r="E4175" s="8" t="s">
        <x:v>543</x:v>
      </x:c>
      <x:c r="F4175" s="8" t="s">
        <x:v>495</x:v>
      </x:c>
      <x:c r="G4175" s="8" t="s">
        <x:v>7111</x:v>
      </x:c>
      <x:c r="H4175" s="8" t="s">
        <x:v>118</x:v>
      </x:c>
      <x:c r="I4175" s="9">
        <x:v>3600</x:v>
      </x:c>
    </x:row>
    <x:row r="4176" spans="1:9" ht="20.64999999999999857891">
      <x:c r="A4176" s="7" t="s">
        <x:v>4394</x:v>
      </x:c>
      <x:c r="B4176" s="7" t="s">
        <x:v>6156</x:v>
      </x:c>
      <x:c r="C4176" s="8" t="s">
        <x:v>1138</x:v>
      </x:c>
      <x:c r="D4176" s="8" t="s">
        <x:v>8472</x:v>
      </x:c>
      <x:c r="E4176" s="8" t="s">
        <x:v>543</x:v>
      </x:c>
      <x:c r="F4176" s="8" t="s">
        <x:v>495</x:v>
      </x:c>
      <x:c r="G4176" s="8" t="s">
        <x:v>7111</x:v>
      </x:c>
      <x:c r="H4176" s="8" t="s">
        <x:v>118</x:v>
      </x:c>
      <x:c r="I4176" s="9">
        <x:v>4260</x:v>
      </x:c>
    </x:row>
    <x:row r="4177" spans="1:9" ht="20.64999999999999857891">
      <x:c r="A4177" s="7" t="s">
        <x:v>4394</x:v>
      </x:c>
      <x:c r="B4177" s="7" t="s">
        <x:v>4733</x:v>
      </x:c>
      <x:c r="C4177" s="8" t="s">
        <x:v>1138</x:v>
      </x:c>
      <x:c r="D4177" s="8" t="s">
        <x:v>5718</x:v>
      </x:c>
      <x:c r="E4177" s="8" t="s">
        <x:v>543</x:v>
      </x:c>
      <x:c r="F4177" s="8" t="s">
        <x:v>495</x:v>
      </x:c>
      <x:c r="G4177" s="8" t="s">
        <x:v>7111</x:v>
      </x:c>
      <x:c r="H4177" s="8" t="s">
        <x:v>118</x:v>
      </x:c>
      <x:c r="I4177" s="9">
        <x:v>4760</x:v>
      </x:c>
    </x:row>
    <x:row r="4178" spans="1:9" ht="20.64999999999999857891">
      <x:c r="A4178" s="7" t="s">
        <x:v>4394</x:v>
      </x:c>
      <x:c r="B4178" s="7" t="s">
        <x:v>1022</x:v>
      </x:c>
      <x:c r="C4178" s="8" t="s">
        <x:v>1138</x:v>
      </x:c>
      <x:c r="D4178" s="8" t="s">
        <x:v>5899</x:v>
      </x:c>
      <x:c r="E4178" s="8" t="s">
        <x:v>543</x:v>
      </x:c>
      <x:c r="F4178" s="8" t="s">
        <x:v>495</x:v>
      </x:c>
      <x:c r="G4178" s="8" t="s">
        <x:v>7111</x:v>
      </x:c>
      <x:c r="H4178" s="8" t="s">
        <x:v>118</x:v>
      </x:c>
      <x:c r="I4178" s="9">
        <x:v>5750</x:v>
      </x:c>
    </x:row>
    <x:row r="4179" spans="1:9" ht="20.64999999999999857891">
      <x:c r="A4179" s="7" t="s">
        <x:v>4394</x:v>
      </x:c>
      <x:c r="B4179" s="7" t="s">
        <x:v>4676</x:v>
      </x:c>
      <x:c r="C4179" s="8" t="s">
        <x:v>1138</x:v>
      </x:c>
      <x:c r="D4179" s="8" t="s">
        <x:v>5874</x:v>
      </x:c>
      <x:c r="E4179" s="8" t="s">
        <x:v>543</x:v>
      </x:c>
      <x:c r="F4179" s="8" t="s">
        <x:v>495</x:v>
      </x:c>
      <x:c r="G4179" s="8" t="s">
        <x:v>7111</x:v>
      </x:c>
      <x:c r="H4179" s="8" t="s">
        <x:v>118</x:v>
      </x:c>
      <x:c r="I4179" s="9">
        <x:v>7660</x:v>
      </x:c>
    </x:row>
    <x:row r="4180" spans="1:9" ht="20.64999999999999857891">
      <x:c r="A4180" s="7" t="s">
        <x:v>4394</x:v>
      </x:c>
      <x:c r="B4180" s="7" t="s">
        <x:v>6417</x:v>
      </x:c>
      <x:c r="C4180" s="8" t="s">
        <x:v>1138</x:v>
      </x:c>
      <x:c r="D4180" s="8" t="s">
        <x:v>6557</x:v>
      </x:c>
      <x:c r="E4180" s="8" t="s">
        <x:v>543</x:v>
      </x:c>
      <x:c r="F4180" s="8" t="s">
        <x:v>495</x:v>
      </x:c>
      <x:c r="G4180" s="8" t="s">
        <x:v>7111</x:v>
      </x:c>
      <x:c r="H4180" s="8" t="s">
        <x:v>118</x:v>
      </x:c>
      <x:c r="I4180" s="9">
        <x:v>8730</x:v>
      </x:c>
    </x:row>
    <x:row r="4181" spans="1:9" ht="20.64999999999999857891">
      <x:c r="A4181" s="7" t="s">
        <x:v>4394</x:v>
      </x:c>
      <x:c r="B4181" s="7" t="s">
        <x:v>4657</x:v>
      </x:c>
      <x:c r="C4181" s="8" t="s">
        <x:v>1138</x:v>
      </x:c>
      <x:c r="D4181" s="8" t="s">
        <x:v>175</x:v>
      </x:c>
      <x:c r="E4181" s="8" t="s">
        <x:v>543</x:v>
      </x:c>
      <x:c r="F4181" s="8" t="s">
        <x:v>495</x:v>
      </x:c>
      <x:c r="G4181" s="8" t="s">
        <x:v>7111</x:v>
      </x:c>
      <x:c r="H4181" s="8" t="s">
        <x:v>118</x:v>
      </x:c>
      <x:c r="I4181" s="9">
        <x:v>20690</x:v>
      </x:c>
    </x:row>
    <x:row r="4182" spans="1:9" ht="20.64999999999999857891">
      <x:c r="A4182" s="7" t="s">
        <x:v>4394</x:v>
      </x:c>
      <x:c r="B4182" s="7" t="s">
        <x:v>6390</x:v>
      </x:c>
      <x:c r="C4182" s="8" t="s">
        <x:v>1138</x:v>
      </x:c>
      <x:c r="D4182" s="8" t="s">
        <x:v>203</x:v>
      </x:c>
      <x:c r="E4182" s="8" t="s">
        <x:v>543</x:v>
      </x:c>
      <x:c r="F4182" s="8" t="s">
        <x:v>495</x:v>
      </x:c>
      <x:c r="G4182" s="8" t="s">
        <x:v>7111</x:v>
      </x:c>
      <x:c r="H4182" s="8" t="s">
        <x:v>118</x:v>
      </x:c>
      <x:c r="I4182" s="9">
        <x:v>25030</x:v>
      </x:c>
    </x:row>
    <x:row r="4183" spans="1:9" ht="20.64999999999999857891">
      <x:c r="A4183" s="7" t="s">
        <x:v>4394</x:v>
      </x:c>
      <x:c r="B4183" s="7" t="s">
        <x:v>6363</x:v>
      </x:c>
      <x:c r="C4183" s="8" t="s">
        <x:v>1138</x:v>
      </x:c>
      <x:c r="D4183" s="8" t="s">
        <x:v>211</x:v>
      </x:c>
      <x:c r="E4183" s="8" t="s">
        <x:v>543</x:v>
      </x:c>
      <x:c r="F4183" s="8" t="s">
        <x:v>495</x:v>
      </x:c>
      <x:c r="G4183" s="8" t="s">
        <x:v>7111</x:v>
      </x:c>
      <x:c r="H4183" s="8" t="s">
        <x:v>118</x:v>
      </x:c>
      <x:c r="I4183" s="9">
        <x:v>26870</x:v>
      </x:c>
    </x:row>
    <x:row r="4184" spans="1:9" ht="20.64999999999999857891">
      <x:c r="A4184" s="7" t="s">
        <x:v>4394</x:v>
      </x:c>
      <x:c r="B4184" s="7" t="s">
        <x:v>2656</x:v>
      </x:c>
      <x:c r="C4184" s="8" t="s">
        <x:v>1138</x:v>
      </x:c>
      <x:c r="D4184" s="8" t="s">
        <x:v>6018</x:v>
      </x:c>
      <x:c r="E4184" s="8" t="s">
        <x:v>543</x:v>
      </x:c>
      <x:c r="F4184" s="8" t="s">
        <x:v>495</x:v>
      </x:c>
      <x:c r="G4184" s="8" t="s">
        <x:v>7111</x:v>
      </x:c>
      <x:c r="H4184" s="8" t="s">
        <x:v>118</x:v>
      </x:c>
      <x:c r="I4184" s="9">
        <x:v>43900</x:v>
      </x:c>
    </x:row>
    <x:row r="4185" spans="1:9" ht="20.64999999999999857891">
      <x:c r="A4185" s="7" t="s">
        <x:v>4394</x:v>
      </x:c>
      <x:c r="B4185" s="7" t="s">
        <x:v>6386</x:v>
      </x:c>
      <x:c r="C4185" s="8" t="s">
        <x:v>1138</x:v>
      </x:c>
      <x:c r="D4185" s="8" t="s">
        <x:v>6528</x:v>
      </x:c>
      <x:c r="E4185" s="8" t="s">
        <x:v>543</x:v>
      </x:c>
      <x:c r="F4185" s="8" t="s">
        <x:v>495</x:v>
      </x:c>
      <x:c r="G4185" s="8" t="s">
        <x:v>7111</x:v>
      </x:c>
      <x:c r="H4185" s="8" t="s">
        <x:v>118</x:v>
      </x:c>
      <x:c r="I4185" s="9">
        <x:v>84440</x:v>
      </x:c>
    </x:row>
    <x:row r="4186" spans="1:9" ht="20.64999999999999857891">
      <x:c r="A4186" s="7" t="s">
        <x:v>4394</x:v>
      </x:c>
      <x:c r="B4186" s="7" t="s">
        <x:v>6348</x:v>
      </x:c>
      <x:c r="C4186" s="8" t="s">
        <x:v>1138</x:v>
      </x:c>
      <x:c r="D4186" s="8" t="s">
        <x:v>989</x:v>
      </x:c>
      <x:c r="E4186" s="8" t="s">
        <x:v>543</x:v>
      </x:c>
      <x:c r="F4186" s="8" t="s">
        <x:v>495</x:v>
      </x:c>
      <x:c r="G4186" s="8" t="s">
        <x:v>7111</x:v>
      </x:c>
      <x:c r="H4186" s="8" t="s">
        <x:v>118</x:v>
      </x:c>
      <x:c r="I4186" s="9">
        <x:v>97340</x:v>
      </x:c>
    </x:row>
    <x:row r="4187" spans="1:9" ht="20.64999999999999857891">
      <x:c r="A4187" s="7" t="s">
        <x:v>4394</x:v>
      </x:c>
      <x:c r="B4187" s="7" t="s">
        <x:v>4781</x:v>
      </x:c>
      <x:c r="C4187" s="8" t="s">
        <x:v>1138</x:v>
      </x:c>
      <x:c r="D4187" s="8" t="s">
        <x:v>2174</x:v>
      </x:c>
      <x:c r="E4187" s="8" t="s">
        <x:v>543</x:v>
      </x:c>
      <x:c r="F4187" s="8" t="s">
        <x:v>495</x:v>
      </x:c>
      <x:c r="G4187" s="8" t="s">
        <x:v>7111</x:v>
      </x:c>
      <x:c r="H4187" s="8" t="s">
        <x:v>118</x:v>
      </x:c>
      <x:c r="I4187" s="9">
        <x:v>2520</x:v>
      </x:c>
    </x:row>
    <x:row r="4188" spans="1:9" ht="20.64999999999999857891">
      <x:c r="A4188" s="7" t="s">
        <x:v>4394</x:v>
      </x:c>
      <x:c r="B4188" s="7" t="s">
        <x:v>6140</x:v>
      </x:c>
      <x:c r="C4188" s="8" t="s">
        <x:v>1138</x:v>
      </x:c>
      <x:c r="D4188" s="8" t="s">
        <x:v>829</x:v>
      </x:c>
      <x:c r="E4188" s="8" t="s">
        <x:v>543</x:v>
      </x:c>
      <x:c r="F4188" s="8" t="s">
        <x:v>495</x:v>
      </x:c>
      <x:c r="G4188" s="8" t="s">
        <x:v>7111</x:v>
      </x:c>
      <x:c r="H4188" s="8" t="s">
        <x:v>118</x:v>
      </x:c>
      <x:c r="I4188" s="9">
        <x:v>3020</x:v>
      </x:c>
    </x:row>
    <x:row r="4189" spans="1:9" ht="20.64999999999999857891">
      <x:c r="A4189" s="7" t="s">
        <x:v>4394</x:v>
      </x:c>
      <x:c r="B4189" s="7" t="s">
        <x:v>2056</x:v>
      </x:c>
      <x:c r="C4189" s="8" t="s">
        <x:v>1138</x:v>
      </x:c>
      <x:c r="D4189" s="8" t="s">
        <x:v>2320</x:v>
      </x:c>
      <x:c r="E4189" s="8" t="s">
        <x:v>543</x:v>
      </x:c>
      <x:c r="F4189" s="8" t="s">
        <x:v>495</x:v>
      </x:c>
      <x:c r="G4189" s="8" t="s">
        <x:v>7111</x:v>
      </x:c>
      <x:c r="H4189" s="8" t="s">
        <x:v>118</x:v>
      </x:c>
      <x:c r="I4189" s="9">
        <x:v>3600</x:v>
      </x:c>
    </x:row>
    <x:row r="4190" spans="1:9" ht="20.64999999999999857891">
      <x:c r="A4190" s="7" t="s">
        <x:v>4394</x:v>
      </x:c>
      <x:c r="B4190" s="7" t="s">
        <x:v>4709</x:v>
      </x:c>
      <x:c r="C4190" s="8" t="s">
        <x:v>1138</x:v>
      </x:c>
      <x:c r="D4190" s="8" t="s">
        <x:v>2113</x:v>
      </x:c>
      <x:c r="E4190" s="8" t="s">
        <x:v>543</x:v>
      </x:c>
      <x:c r="F4190" s="8" t="s">
        <x:v>495</x:v>
      </x:c>
      <x:c r="G4190" s="8" t="s">
        <x:v>7111</x:v>
      </x:c>
      <x:c r="H4190" s="8" t="s">
        <x:v>118</x:v>
      </x:c>
      <x:c r="I4190" s="9">
        <x:v>5340</x:v>
      </x:c>
    </x:row>
    <x:row r="4191" spans="1:9" ht="20.64999999999999857891">
      <x:c r="A4191" s="7" t="s">
        <x:v>4394</x:v>
      </x:c>
      <x:c r="B4191" s="7" t="s">
        <x:v>6378</x:v>
      </x:c>
      <x:c r="C4191" s="8" t="s">
        <x:v>1138</x:v>
      </x:c>
      <x:c r="D4191" s="8" t="s">
        <x:v>2299</x:v>
      </x:c>
      <x:c r="E4191" s="8" t="s">
        <x:v>543</x:v>
      </x:c>
      <x:c r="F4191" s="8" t="s">
        <x:v>495</x:v>
      </x:c>
      <x:c r="G4191" s="8" t="s">
        <x:v>7111</x:v>
      </x:c>
      <x:c r="H4191" s="8" t="s">
        <x:v>118</x:v>
      </x:c>
      <x:c r="I4191" s="9">
        <x:v>6590</x:v>
      </x:c>
    </x:row>
    <x:row r="4192" spans="1:9" ht="20.64999999999999857891">
      <x:c r="A4192" s="7" t="s">
        <x:v>4593</x:v>
      </x:c>
      <x:c r="B4192" s="7" t="s">
        <x:v>4685</x:v>
      </x:c>
      <x:c r="C4192" s="8" t="s">
        <x:v>2334</x:v>
      </x:c>
      <x:c r="D4192" s="8" t="s">
        <x:v>469</x:v>
      </x:c>
      <x:c r="E4192" s="8" t="s">
        <x:v>543</x:v>
      </x:c>
      <x:c r="F4192" s="8" t="s">
        <x:v>495</x:v>
      </x:c>
      <x:c r="G4192" s="8" t="s">
        <x:v>7111</x:v>
      </x:c>
      <x:c r="H4192" s="8" t="s">
        <x:v>118</x:v>
      </x:c>
      <x:c r="I4192" s="9">
        <x:v>69320</x:v>
      </x:c>
    </x:row>
    <x:row r="4193" spans="1:9" ht="20.64999999999999857891">
      <x:c r="A4193" s="7" t="s">
        <x:v>4593</x:v>
      </x:c>
      <x:c r="B4193" s="7" t="s">
        <x:v>2715</x:v>
      </x:c>
      <x:c r="C4193" s="8" t="s">
        <x:v>2334</x:v>
      </x:c>
      <x:c r="D4193" s="8" t="s">
        <x:v>510</x:v>
      </x:c>
      <x:c r="E4193" s="8" t="s">
        <x:v>543</x:v>
      </x:c>
      <x:c r="F4193" s="8" t="s">
        <x:v>495</x:v>
      </x:c>
      <x:c r="G4193" s="8" t="s">
        <x:v>7111</x:v>
      </x:c>
      <x:c r="H4193" s="8" t="s">
        <x:v>118</x:v>
      </x:c>
      <x:c r="I4193" s="9">
        <x:v>118050</x:v>
      </x:c>
    </x:row>
    <x:row r="4194" spans="1:9" ht="20.64999999999999857891">
      <x:c r="A4194" s="7" t="s">
        <x:v>4593</x:v>
      </x:c>
      <x:c r="B4194" s="7" t="s">
        <x:v>4662</x:v>
      </x:c>
      <x:c r="C4194" s="8" t="s">
        <x:v>2334</x:v>
      </x:c>
      <x:c r="D4194" s="8" t="s">
        <x:v>548</x:v>
      </x:c>
      <x:c r="E4194" s="8" t="s">
        <x:v>543</x:v>
      </x:c>
      <x:c r="F4194" s="8" t="s">
        <x:v>495</x:v>
      </x:c>
      <x:c r="G4194" s="8" t="s">
        <x:v>7111</x:v>
      </x:c>
      <x:c r="H4194" s="8" t="s">
        <x:v>118</x:v>
      </x:c>
      <x:c r="I4194" s="9">
        <x:v>221250</x:v>
      </x:c>
    </x:row>
    <x:row r="4195" spans="1:9" ht="20.64999999999999857891">
      <x:c r="A4195" s="7" t="s">
        <x:v>4593</x:v>
      </x:c>
      <x:c r="B4195" s="7" t="s">
        <x:v>6195</x:v>
      </x:c>
      <x:c r="C4195" s="8" t="s">
        <x:v>2334</x:v>
      </x:c>
      <x:c r="D4195" s="8" t="s">
        <x:v>383</x:v>
      </x:c>
      <x:c r="E4195" s="8" t="s">
        <x:v>543</x:v>
      </x:c>
      <x:c r="F4195" s="8" t="s">
        <x:v>495</x:v>
      </x:c>
      <x:c r="G4195" s="8" t="s">
        <x:v>7111</x:v>
      </x:c>
      <x:c r="H4195" s="8" t="s">
        <x:v>118</x:v>
      </x:c>
      <x:c r="I4195" s="9">
        <x:v>284340</x:v>
      </x:c>
    </x:row>
    <x:row r="4196" spans="1:9" ht="20.64999999999999857891">
      <x:c r="A4196" s="7" t="s">
        <x:v>4593</x:v>
      </x:c>
      <x:c r="B4196" s="7" t="s">
        <x:v>6365</x:v>
      </x:c>
      <x:c r="C4196" s="8" t="s">
        <x:v>2334</x:v>
      </x:c>
      <x:c r="D4196" s="8" t="s">
        <x:v>460</x:v>
      </x:c>
      <x:c r="E4196" s="8" t="s">
        <x:v>543</x:v>
      </x:c>
      <x:c r="F4196" s="8" t="s">
        <x:v>495</x:v>
      </x:c>
      <x:c r="G4196" s="8" t="s">
        <x:v>7111</x:v>
      </x:c>
      <x:c r="H4196" s="8" t="s">
        <x:v>118</x:v>
      </x:c>
      <x:c r="I4196" s="9">
        <x:v>523180</x:v>
      </x:c>
    </x:row>
    <x:row r="4197" spans="1:9" ht="20.64999999999999857891">
      <x:c r="A4197" s="7" t="s">
        <x:v>4593</x:v>
      </x:c>
      <x:c r="B4197" s="7" t="s">
        <x:v>6396</x:v>
      </x:c>
      <x:c r="C4197" s="8" t="s">
        <x:v>2334</x:v>
      </x:c>
      <x:c r="D4197" s="8" t="s">
        <x:v>312</x:v>
      </x:c>
      <x:c r="E4197" s="8" t="s">
        <x:v>543</x:v>
      </x:c>
      <x:c r="F4197" s="8" t="s">
        <x:v>495</x:v>
      </x:c>
      <x:c r="G4197" s="8" t="s">
        <x:v>7111</x:v>
      </x:c>
      <x:c r="H4197" s="8" t="s">
        <x:v>118</x:v>
      </x:c>
      <x:c r="I4197" s="9">
        <x:v>587350</x:v>
      </x:c>
    </x:row>
    <x:row r="4198" spans="1:9" ht="20.64999999999999857891">
      <x:c r="A4198" s="7" t="s">
        <x:v>4593</x:v>
      </x:c>
      <x:c r="B4198" s="7" t="s">
        <x:v>3571</x:v>
      </x:c>
      <x:c r="C4198" s="8" t="s">
        <x:v>1389</x:v>
      </x:c>
      <x:c r="D4198" s="8" t="s">
        <x:v>2245</x:v>
      </x:c>
      <x:c r="E4198" s="8" t="s">
        <x:v>543</x:v>
      </x:c>
      <x:c r="F4198" s="8" t="s">
        <x:v>495</x:v>
      </x:c>
      <x:c r="G4198" s="8" t="s">
        <x:v>7111</x:v>
      </x:c>
      <x:c r="H4198" s="8" t="s">
        <x:v>118</x:v>
      </x:c>
      <x:c r="I4198" s="9">
        <x:v>1870</x:v>
      </x:c>
    </x:row>
    <x:row r="4199" spans="1:9" ht="20.64999999999999857891">
      <x:c r="A4199" s="7" t="s">
        <x:v>4593</x:v>
      </x:c>
      <x:c r="B4199" s="7" t="s">
        <x:v>1088</x:v>
      </x:c>
      <x:c r="C4199" s="8" t="s">
        <x:v>1389</x:v>
      </x:c>
      <x:c r="D4199" s="8" t="s">
        <x:v>1303</x:v>
      </x:c>
      <x:c r="E4199" s="8" t="s">
        <x:v>543</x:v>
      </x:c>
      <x:c r="F4199" s="8" t="s">
        <x:v>495</x:v>
      </x:c>
      <x:c r="G4199" s="8" t="s">
        <x:v>7111</x:v>
      </x:c>
      <x:c r="H4199" s="8" t="s">
        <x:v>118</x:v>
      </x:c>
      <x:c r="I4199" s="9">
        <x:v>2700</x:v>
      </x:c>
    </x:row>
    <x:row r="4200" spans="1:9" ht="20.64999999999999857891">
      <x:c r="A4200" s="7" t="s">
        <x:v>4593</x:v>
      </x:c>
      <x:c r="B4200" s="7" t="s">
        <x:v>3562</x:v>
      </x:c>
      <x:c r="C4200" s="8" t="s">
        <x:v>1389</x:v>
      </x:c>
      <x:c r="D4200" s="8" t="s">
        <x:v>2419</x:v>
      </x:c>
      <x:c r="E4200" s="8" t="s">
        <x:v>543</x:v>
      </x:c>
      <x:c r="F4200" s="8" t="s">
        <x:v>495</x:v>
      </x:c>
      <x:c r="G4200" s="8" t="s">
        <x:v>7111</x:v>
      </x:c>
      <x:c r="H4200" s="8" t="s">
        <x:v>118</x:v>
      </x:c>
      <x:c r="I4200" s="9">
        <x:v>3520</x:v>
      </x:c>
    </x:row>
    <x:row r="4201" spans="1:9" ht="20.64999999999999857891">
      <x:c r="A4201" s="7" t="s">
        <x:v>4593</x:v>
      </x:c>
      <x:c r="B4201" s="7" t="s">
        <x:v>3463</x:v>
      </x:c>
      <x:c r="C4201" s="8" t="s">
        <x:v>1389</x:v>
      </x:c>
      <x:c r="D4201" s="8" t="s">
        <x:v>1435</x:v>
      </x:c>
      <x:c r="E4201" s="8" t="s">
        <x:v>543</x:v>
      </x:c>
      <x:c r="F4201" s="8" t="s">
        <x:v>495</x:v>
      </x:c>
      <x:c r="G4201" s="8" t="s">
        <x:v>7111</x:v>
      </x:c>
      <x:c r="H4201" s="8" t="s">
        <x:v>118</x:v>
      </x:c>
      <x:c r="I4201" s="9">
        <x:v>6990</x:v>
      </x:c>
    </x:row>
    <x:row r="4202" spans="1:9" ht="20.64999999999999857891">
      <x:c r="A4202" s="7" t="s">
        <x:v>4593</x:v>
      </x:c>
      <x:c r="B4202" s="7" t="s">
        <x:v>2545</x:v>
      </x:c>
      <x:c r="C4202" s="8" t="s">
        <x:v>1389</x:v>
      </x:c>
      <x:c r="D4202" s="8" t="s">
        <x:v>1483</x:v>
      </x:c>
      <x:c r="E4202" s="8" t="s">
        <x:v>543</x:v>
      </x:c>
      <x:c r="F4202" s="8" t="s">
        <x:v>495</x:v>
      </x:c>
      <x:c r="G4202" s="8" t="s">
        <x:v>7111</x:v>
      </x:c>
      <x:c r="H4202" s="8" t="s">
        <x:v>118</x:v>
      </x:c>
      <x:c r="I4202" s="9">
        <x:v>8650</x:v>
      </x:c>
    </x:row>
    <x:row r="4203" spans="1:9" ht="20.64999999999999857891">
      <x:c r="A4203" s="7" t="s">
        <x:v>4593</x:v>
      </x:c>
      <x:c r="B4203" s="7" t="s">
        <x:v>3967</x:v>
      </x:c>
      <x:c r="C4203" s="8" t="s">
        <x:v>1389</x:v>
      </x:c>
      <x:c r="D4203" s="8" t="s">
        <x:v>2427</x:v>
      </x:c>
      <x:c r="E4203" s="8" t="s">
        <x:v>543</x:v>
      </x:c>
      <x:c r="F4203" s="8" t="s">
        <x:v>495</x:v>
      </x:c>
      <x:c r="G4203" s="8" t="s">
        <x:v>7111</x:v>
      </x:c>
      <x:c r="H4203" s="8" t="s">
        <x:v>118</x:v>
      </x:c>
      <x:c r="I4203" s="9">
        <x:v>11460</x:v>
      </x:c>
    </x:row>
    <x:row r="4204" spans="1:9" ht="20.64999999999999857891">
      <x:c r="A4204" s="7" t="s">
        <x:v>4593</x:v>
      </x:c>
      <x:c r="B4204" s="7" t="s">
        <x:v>3473</x:v>
      </x:c>
      <x:c r="C4204" s="8" t="s">
        <x:v>1389</x:v>
      </x:c>
      <x:c r="D4204" s="8" t="s">
        <x:v>15</x:v>
      </x:c>
      <x:c r="E4204" s="8" t="s">
        <x:v>543</x:v>
      </x:c>
      <x:c r="F4204" s="8" t="s">
        <x:v>495</x:v>
      </x:c>
      <x:c r="G4204" s="8" t="s">
        <x:v>7111</x:v>
      </x:c>
      <x:c r="H4204" s="8" t="s">
        <x:v>118</x:v>
      </x:c>
      <x:c r="I4204" s="9">
        <x:v>14620</x:v>
      </x:c>
    </x:row>
    <x:row r="4205" spans="1:9" ht="20.64999999999999857891">
      <x:c r="A4205" s="7" t="s">
        <x:v>4593</x:v>
      </x:c>
      <x:c r="B4205" s="7" t="s">
        <x:v>3450</x:v>
      </x:c>
      <x:c r="C4205" s="8" t="s">
        <x:v>1389</x:v>
      </x:c>
      <x:c r="D4205" s="8" t="s">
        <x:v>1370</x:v>
      </x:c>
      <x:c r="E4205" s="8" t="s">
        <x:v>543</x:v>
      </x:c>
      <x:c r="F4205" s="8" t="s">
        <x:v>495</x:v>
      </x:c>
      <x:c r="G4205" s="8" t="s">
        <x:v>7111</x:v>
      </x:c>
      <x:c r="H4205" s="8" t="s">
        <x:v>118</x:v>
      </x:c>
      <x:c r="I4205" s="9">
        <x:v>46490</x:v>
      </x:c>
    </x:row>
    <x:row r="4206" spans="1:9" ht="20.64999999999999857891">
      <x:c r="A4206" s="7" t="s">
        <x:v>4593</x:v>
      </x:c>
      <x:c r="B4206" s="7" t="s">
        <x:v>2559</x:v>
      </x:c>
      <x:c r="C4206" s="8" t="s">
        <x:v>1389</x:v>
      </x:c>
      <x:c r="D4206" s="8" t="s">
        <x:v>2175</x:v>
      </x:c>
      <x:c r="E4206" s="8" t="s">
        <x:v>543</x:v>
      </x:c>
      <x:c r="F4206" s="8" t="s">
        <x:v>495</x:v>
      </x:c>
      <x:c r="G4206" s="8" t="s">
        <x:v>7111</x:v>
      </x:c>
      <x:c r="H4206" s="8" t="s">
        <x:v>118</x:v>
      </x:c>
      <x:c r="I4206" s="9">
        <x:v>66510</x:v>
      </x:c>
    </x:row>
    <x:row r="4207" spans="1:9" ht="20.64999999999999857891">
      <x:c r="A4207" s="7" t="s">
        <x:v>4593</x:v>
      </x:c>
      <x:c r="B4207" s="7" t="s">
        <x:v>2546</x:v>
      </x:c>
      <x:c r="C4207" s="8" t="s">
        <x:v>1389</x:v>
      </x:c>
      <x:c r="D4207" s="8" t="s">
        <x:v>5891</x:v>
      </x:c>
      <x:c r="E4207" s="8" t="s">
        <x:v>543</x:v>
      </x:c>
      <x:c r="F4207" s="8" t="s">
        <x:v>495</x:v>
      </x:c>
      <x:c r="G4207" s="8" t="s">
        <x:v>7111</x:v>
      </x:c>
      <x:c r="H4207" s="8" t="s">
        <x:v>118</x:v>
      </x:c>
      <x:c r="I4207" s="9">
        <x:v>4750</x:v>
      </x:c>
    </x:row>
    <x:row r="4208" spans="1:9" ht="20.64999999999999857891">
      <x:c r="A4208" s="7" t="s">
        <x:v>4593</x:v>
      </x:c>
      <x:c r="B4208" s="7" t="s">
        <x:v>2716</x:v>
      </x:c>
      <x:c r="C4208" s="8" t="s">
        <x:v>1389</x:v>
      </x:c>
      <x:c r="D4208" s="8" t="s">
        <x:v>6017</x:v>
      </x:c>
      <x:c r="E4208" s="8" t="s">
        <x:v>543</x:v>
      </x:c>
      <x:c r="F4208" s="8" t="s">
        <x:v>495</x:v>
      </x:c>
      <x:c r="G4208" s="8" t="s">
        <x:v>7111</x:v>
      </x:c>
      <x:c r="H4208" s="8" t="s">
        <x:v>118</x:v>
      </x:c>
      <x:c r="I4208" s="9">
        <x:v>6910</x:v>
      </x:c>
    </x:row>
    <x:row r="4209" spans="1:9" ht="20.64999999999999857891">
      <x:c r="A4209" s="7" t="s">
        <x:v>4593</x:v>
      </x:c>
      <x:c r="B4209" s="7" t="s">
        <x:v>6428</x:v>
      </x:c>
      <x:c r="C4209" s="8" t="s">
        <x:v>1389</x:v>
      </x:c>
      <x:c r="D4209" s="8" t="s">
        <x:v>5986</x:v>
      </x:c>
      <x:c r="E4209" s="8" t="s">
        <x:v>543</x:v>
      </x:c>
      <x:c r="F4209" s="8" t="s">
        <x:v>495</x:v>
      </x:c>
      <x:c r="G4209" s="8" t="s">
        <x:v>7111</x:v>
      </x:c>
      <x:c r="H4209" s="8" t="s">
        <x:v>118</x:v>
      </x:c>
      <x:c r="I4209" s="9">
        <x:v>10120</x:v>
      </x:c>
    </x:row>
    <x:row r="4210" spans="1:9" ht="20.64999999999999857891">
      <x:c r="A4210" s="7" t="s">
        <x:v>4593</x:v>
      </x:c>
      <x:c r="B4210" s="7" t="s">
        <x:v>3604</x:v>
      </x:c>
      <x:c r="C4210" s="8" t="s">
        <x:v>1389</x:v>
      </x:c>
      <x:c r="D4210" s="8" t="s">
        <x:v>8403</x:v>
      </x:c>
      <x:c r="E4210" s="8" t="s">
        <x:v>543</x:v>
      </x:c>
      <x:c r="F4210" s="8" t="s">
        <x:v>495</x:v>
      </x:c>
      <x:c r="G4210" s="8" t="s">
        <x:v>7111</x:v>
      </x:c>
      <x:c r="H4210" s="8" t="s">
        <x:v>118</x:v>
      </x:c>
      <x:c r="I4210" s="9">
        <x:v>13500</x:v>
      </x:c>
    </x:row>
    <x:row r="4211" spans="1:9" ht="20.64999999999999857891">
      <x:c r="A4211" s="7" t="s">
        <x:v>4593</x:v>
      </x:c>
      <x:c r="B4211" s="7" t="s">
        <x:v>2567</x:v>
      </x:c>
      <x:c r="C4211" s="8" t="s">
        <x:v>1389</x:v>
      </x:c>
      <x:c r="D4211" s="8" t="s">
        <x:v>6621</x:v>
      </x:c>
      <x:c r="E4211" s="8" t="s">
        <x:v>543</x:v>
      </x:c>
      <x:c r="F4211" s="8" t="s">
        <x:v>495</x:v>
      </x:c>
      <x:c r="G4211" s="8" t="s">
        <x:v>7111</x:v>
      </x:c>
      <x:c r="H4211" s="8" t="s">
        <x:v>118</x:v>
      </x:c>
      <x:c r="I4211" s="9">
        <x:v>17380</x:v>
      </x:c>
    </x:row>
    <x:row r="4212" spans="1:9" ht="20.64999999999999857891">
      <x:c r="A4212" s="7" t="s">
        <x:v>4593</x:v>
      </x:c>
      <x:c r="B4212" s="7" t="s">
        <x:v>3533</x:v>
      </x:c>
      <x:c r="C4212" s="8" t="s">
        <x:v>1389</x:v>
      </x:c>
      <x:c r="D4212" s="8" t="s">
        <x:v>6537</x:v>
      </x:c>
      <x:c r="E4212" s="8" t="s">
        <x:v>543</x:v>
      </x:c>
      <x:c r="F4212" s="8" t="s">
        <x:v>495</x:v>
      </x:c>
      <x:c r="G4212" s="8" t="s">
        <x:v>7111</x:v>
      </x:c>
      <x:c r="H4212" s="8" t="s">
        <x:v>118</x:v>
      </x:c>
      <x:c r="I4212" s="9">
        <x:v>23220</x:v>
      </x:c>
    </x:row>
    <x:row r="4213" spans="1:9" ht="20.64999999999999857891">
      <x:c r="A4213" s="7" t="s">
        <x:v>4593</x:v>
      </x:c>
      <x:c r="B4213" s="7" t="s">
        <x:v>4446</x:v>
      </x:c>
      <x:c r="C4213" s="8" t="s">
        <x:v>1389</x:v>
      </x:c>
      <x:c r="D4213" s="8" t="s">
        <x:v>5999</x:v>
      </x:c>
      <x:c r="E4213" s="8" t="s">
        <x:v>543</x:v>
      </x:c>
      <x:c r="F4213" s="8" t="s">
        <x:v>495</x:v>
      </x:c>
      <x:c r="G4213" s="8" t="s">
        <x:v>7111</x:v>
      </x:c>
      <x:c r="H4213" s="8" t="s">
        <x:v>118</x:v>
      </x:c>
      <x:c r="I4213" s="9">
        <x:v>28800</x:v>
      </x:c>
    </x:row>
    <x:row r="4214" spans="1:9" ht="20.64999999999999857891">
      <x:c r="A4214" s="7" t="s">
        <x:v>4593</x:v>
      </x:c>
      <x:c r="B4214" s="7" t="s">
        <x:v>654</x:v>
      </x:c>
      <x:c r="C4214" s="8" t="s">
        <x:v>1389</x:v>
      </x:c>
      <x:c r="D4214" s="8" t="s">
        <x:v>5869</x:v>
      </x:c>
      <x:c r="E4214" s="8" t="s">
        <x:v>543</x:v>
      </x:c>
      <x:c r="F4214" s="8" t="s">
        <x:v>495</x:v>
      </x:c>
      <x:c r="G4214" s="8" t="s">
        <x:v>7111</x:v>
      </x:c>
      <x:c r="H4214" s="8" t="s">
        <x:v>118</x:v>
      </x:c>
      <x:c r="I4214" s="9">
        <x:v>69460</x:v>
      </x:c>
    </x:row>
    <x:row r="4215" spans="1:9" ht="20.64999999999999857891">
      <x:c r="A4215" s="7" t="s">
        <x:v>4593</x:v>
      </x:c>
      <x:c r="B4215" s="7" t="s">
        <x:v>2653</x:v>
      </x:c>
      <x:c r="C4215" s="8" t="s">
        <x:v>1389</x:v>
      </x:c>
      <x:c r="D4215" s="8" t="s">
        <x:v>8417</x:v>
      </x:c>
      <x:c r="E4215" s="8" t="s">
        <x:v>543</x:v>
      </x:c>
      <x:c r="F4215" s="8" t="s">
        <x:v>495</x:v>
      </x:c>
      <x:c r="G4215" s="8" t="s">
        <x:v>7111</x:v>
      </x:c>
      <x:c r="H4215" s="8" t="s">
        <x:v>118</x:v>
      </x:c>
      <x:c r="I4215" s="9">
        <x:v>93940</x:v>
      </x:c>
    </x:row>
    <x:row r="4216" spans="1:9" ht="20.64999999999999857891">
      <x:c r="A4216" s="7" t="s">
        <x:v>4593</x:v>
      </x:c>
      <x:c r="B4216" s="7" t="s">
        <x:v>4779</x:v>
      </x:c>
      <x:c r="C4216" s="8" t="s">
        <x:v>1389</x:v>
      </x:c>
      <x:c r="D4216" s="8" t="s">
        <x:v>2336</x:v>
      </x:c>
      <x:c r="E4216" s="8" t="s">
        <x:v>543</x:v>
      </x:c>
      <x:c r="F4216" s="8" t="s">
        <x:v>495</x:v>
      </x:c>
      <x:c r="G4216" s="8" t="s">
        <x:v>7111</x:v>
      </x:c>
      <x:c r="H4216" s="8" t="s">
        <x:v>118</x:v>
      </x:c>
      <x:c r="I4216" s="9">
        <x:v>1710</x:v>
      </x:c>
    </x:row>
    <x:row r="4217" spans="1:9" ht="20.64999999999999857891">
      <x:c r="A4217" s="7" t="s">
        <x:v>1855</x:v>
      </x:c>
      <x:c r="B4217" s="7" t="s">
        <x:v>6039</x:v>
      </x:c>
      <x:c r="C4217" s="8" t="s">
        <x:v>1807</x:v>
      </x:c>
      <x:c r="D4217" s="8" t="s">
        <x:v>836</x:v>
      </x:c>
      <x:c r="E4217" s="8" t="s">
        <x:v>543</x:v>
      </x:c>
      <x:c r="F4217" s="8" t="s">
        <x:v>495</x:v>
      </x:c>
      <x:c r="G4217" s="8" t="s">
        <x:v>7111</x:v>
      </x:c>
      <x:c r="H4217" s="8" t="s">
        <x:v>118</x:v>
      </x:c>
      <x:c r="I4217" s="9">
        <x:v>10450</x:v>
      </x:c>
    </x:row>
    <x:row r="4218" spans="1:9" ht="20.64999999999999857891">
      <x:c r="A4218" s="7" t="s">
        <x:v>1855</x:v>
      </x:c>
      <x:c r="B4218" s="7" t="s">
        <x:v>4551</x:v>
      </x:c>
      <x:c r="C4218" s="8" t="s">
        <x:v>1807</x:v>
      </x:c>
      <x:c r="D4218" s="8" t="s">
        <x:v>2316</x:v>
      </x:c>
      <x:c r="E4218" s="8" t="s">
        <x:v>543</x:v>
      </x:c>
      <x:c r="F4218" s="8" t="s">
        <x:v>495</x:v>
      </x:c>
      <x:c r="G4218" s="8" t="s">
        <x:v>7111</x:v>
      </x:c>
      <x:c r="H4218" s="8" t="s">
        <x:v>118</x:v>
      </x:c>
      <x:c r="I4218" s="9">
        <x:v>18080</x:v>
      </x:c>
    </x:row>
    <x:row r="4219" spans="1:9" ht="20.64999999999999857891">
      <x:c r="A4219" s="7" t="s">
        <x:v>1855</x:v>
      </x:c>
      <x:c r="B4219" s="7" t="s">
        <x:v>2652</x:v>
      </x:c>
      <x:c r="C4219" s="8" t="s">
        <x:v>1807</x:v>
      </x:c>
      <x:c r="D4219" s="8" t="s">
        <x:v>2338</x:v>
      </x:c>
      <x:c r="E4219" s="8" t="s">
        <x:v>543</x:v>
      </x:c>
      <x:c r="F4219" s="8" t="s">
        <x:v>495</x:v>
      </x:c>
      <x:c r="G4219" s="8" t="s">
        <x:v>7111</x:v>
      </x:c>
      <x:c r="H4219" s="8" t="s">
        <x:v>118</x:v>
      </x:c>
      <x:c r="I4219" s="9">
        <x:v>31160</x:v>
      </x:c>
    </x:row>
    <x:row r="4220" spans="1:9" ht="20.64999999999999857891">
      <x:c r="A4220" s="7" t="s">
        <x:v>1855</x:v>
      </x:c>
      <x:c r="B4220" s="7" t="s">
        <x:v>1901</x:v>
      </x:c>
      <x:c r="C4220" s="8" t="s">
        <x:v>1807</x:v>
      </x:c>
      <x:c r="D4220" s="8" t="s">
        <x:v>41</x:v>
      </x:c>
      <x:c r="E4220" s="8" t="s">
        <x:v>543</x:v>
      </x:c>
      <x:c r="F4220" s="8" t="s">
        <x:v>495</x:v>
      </x:c>
      <x:c r="G4220" s="8" t="s">
        <x:v>7111</x:v>
      </x:c>
      <x:c r="H4220" s="8" t="s">
        <x:v>118</x:v>
      </x:c>
      <x:c r="I4220" s="9">
        <x:v>46070</x:v>
      </x:c>
    </x:row>
    <x:row r="4221" spans="1:9" ht="20.64999999999999857891">
      <x:c r="A4221" s="7" t="s">
        <x:v>1855</x:v>
      </x:c>
      <x:c r="B4221" s="7" t="s">
        <x:v>8196</x:v>
      </x:c>
      <x:c r="C4221" s="8" t="s">
        <x:v>1807</x:v>
      </x:c>
      <x:c r="D4221" s="8" t="s">
        <x:v>2311</x:v>
      </x:c>
      <x:c r="E4221" s="8" t="s">
        <x:v>543</x:v>
      </x:c>
      <x:c r="F4221" s="8" t="s">
        <x:v>495</x:v>
      </x:c>
      <x:c r="G4221" s="8" t="s">
        <x:v>7111</x:v>
      </x:c>
      <x:c r="H4221" s="8" t="s">
        <x:v>118</x:v>
      </x:c>
      <x:c r="I4221" s="9">
        <x:v>680</x:v>
      </x:c>
    </x:row>
    <x:row r="4222" spans="1:9" ht="20.64999999999999857891">
      <x:c r="A4222" s="7" t="s">
        <x:v>1855</x:v>
      </x:c>
      <x:c r="B4222" s="7" t="s">
        <x:v>4485</x:v>
      </x:c>
      <x:c r="C4222" s="8" t="s">
        <x:v>1807</x:v>
      </x:c>
      <x:c r="D4222" s="8" t="s">
        <x:v>859</x:v>
      </x:c>
      <x:c r="E4222" s="8" t="s">
        <x:v>543</x:v>
      </x:c>
      <x:c r="F4222" s="8" t="s">
        <x:v>495</x:v>
      </x:c>
      <x:c r="G4222" s="8" t="s">
        <x:v>7111</x:v>
      </x:c>
      <x:c r="H4222" s="8" t="s">
        <x:v>118</x:v>
      </x:c>
      <x:c r="I4222" s="9">
        <x:v>680</x:v>
      </x:c>
    </x:row>
    <x:row r="4223" spans="1:9" ht="20.64999999999999857891">
      <x:c r="A4223" s="7" t="s">
        <x:v>1855</x:v>
      </x:c>
      <x:c r="B4223" s="7" t="s">
        <x:v>3817</x:v>
      </x:c>
      <x:c r="C4223" s="8" t="s">
        <x:v>1807</x:v>
      </x:c>
      <x:c r="D4223" s="8" t="s">
        <x:v>2109</x:v>
      </x:c>
      <x:c r="E4223" s="8" t="s">
        <x:v>543</x:v>
      </x:c>
      <x:c r="F4223" s="8" t="s">
        <x:v>495</x:v>
      </x:c>
      <x:c r="G4223" s="8" t="s">
        <x:v>7111</x:v>
      </x:c>
      <x:c r="H4223" s="8" t="s">
        <x:v>118</x:v>
      </x:c>
      <x:c r="I4223" s="9">
        <x:v>940</x:v>
      </x:c>
    </x:row>
    <x:row r="4224" spans="1:9" ht="20.64999999999999857891">
      <x:c r="A4224" s="7" t="s">
        <x:v>1855</x:v>
      </x:c>
      <x:c r="B4224" s="7" t="s">
        <x:v>1804</x:v>
      </x:c>
      <x:c r="C4224" s="8" t="s">
        <x:v>1807</x:v>
      </x:c>
      <x:c r="D4224" s="8" t="s">
        <x:v>1474</x:v>
      </x:c>
      <x:c r="E4224" s="8" t="s">
        <x:v>543</x:v>
      </x:c>
      <x:c r="F4224" s="8" t="s">
        <x:v>495</x:v>
      </x:c>
      <x:c r="G4224" s="8" t="s">
        <x:v>7111</x:v>
      </x:c>
      <x:c r="H4224" s="8" t="s">
        <x:v>118</x:v>
      </x:c>
      <x:c r="I4224" s="9">
        <x:v>940</x:v>
      </x:c>
    </x:row>
    <x:row r="4225" spans="1:9" ht="20.64999999999999857891">
      <x:c r="A4225" s="7" t="s">
        <x:v>1855</x:v>
      </x:c>
      <x:c r="B4225" s="7" t="s">
        <x:v>4610</x:v>
      </x:c>
      <x:c r="C4225" s="8" t="s">
        <x:v>1807</x:v>
      </x:c>
      <x:c r="D4225" s="8" t="s">
        <x:v>1343</x:v>
      </x:c>
      <x:c r="E4225" s="8" t="s">
        <x:v>543</x:v>
      </x:c>
      <x:c r="F4225" s="8" t="s">
        <x:v>495</x:v>
      </x:c>
      <x:c r="G4225" s="8" t="s">
        <x:v>7111</x:v>
      </x:c>
      <x:c r="H4225" s="8" t="s">
        <x:v>118</x:v>
      </x:c>
      <x:c r="I4225" s="9">
        <x:v>1190</x:v>
      </x:c>
    </x:row>
    <x:row r="4226" spans="1:9" ht="20.64999999999999857891">
      <x:c r="A4226" s="7" t="s">
        <x:v>1855</x:v>
      </x:c>
      <x:c r="B4226" s="7" t="s">
        <x:v>3833</x:v>
      </x:c>
      <x:c r="C4226" s="8" t="s">
        <x:v>1807</x:v>
      </x:c>
      <x:c r="D4226" s="8" t="s">
        <x:v>2196</x:v>
      </x:c>
      <x:c r="E4226" s="8" t="s">
        <x:v>543</x:v>
      </x:c>
      <x:c r="F4226" s="8" t="s">
        <x:v>495</x:v>
      </x:c>
      <x:c r="G4226" s="8" t="s">
        <x:v>7111</x:v>
      </x:c>
      <x:c r="H4226" s="8" t="s">
        <x:v>118</x:v>
      </x:c>
      <x:c r="I4226" s="9">
        <x:v>1530</x:v>
      </x:c>
    </x:row>
    <x:row r="4227" spans="1:9" ht="20.64999999999999857891">
      <x:c r="A4227" s="7" t="s">
        <x:v>1855</x:v>
      </x:c>
      <x:c r="B4227" s="7" t="s">
        <x:v>6262</x:v>
      </x:c>
      <x:c r="C4227" s="8" t="s">
        <x:v>1807</x:v>
      </x:c>
      <x:c r="D4227" s="8" t="s">
        <x:v>1350</x:v>
      </x:c>
      <x:c r="E4227" s="8" t="s">
        <x:v>543</x:v>
      </x:c>
      <x:c r="F4227" s="8" t="s">
        <x:v>495</x:v>
      </x:c>
      <x:c r="G4227" s="8" t="s">
        <x:v>7111</x:v>
      </x:c>
      <x:c r="H4227" s="8" t="s">
        <x:v>118</x:v>
      </x:c>
      <x:c r="I4227" s="9">
        <x:v>2050</x:v>
      </x:c>
    </x:row>
    <x:row r="4228" spans="1:9" ht="20.64999999999999857891">
      <x:c r="A4228" s="7" t="s">
        <x:v>1855</x:v>
      </x:c>
      <x:c r="B4228" s="7" t="s">
        <x:v>3529</x:v>
      </x:c>
      <x:c r="C4228" s="8" t="s">
        <x:v>1807</x:v>
      </x:c>
      <x:c r="D4228" s="8" t="s">
        <x:v>872</x:v>
      </x:c>
      <x:c r="E4228" s="8" t="s">
        <x:v>543</x:v>
      </x:c>
      <x:c r="F4228" s="8" t="s">
        <x:v>495</x:v>
      </x:c>
      <x:c r="G4228" s="8" t="s">
        <x:v>7111</x:v>
      </x:c>
      <x:c r="H4228" s="8" t="s">
        <x:v>118</x:v>
      </x:c>
      <x:c r="I4228" s="9">
        <x:v>2220</x:v>
      </x:c>
    </x:row>
    <x:row r="4229" spans="1:9" ht="20.64999999999999857891">
      <x:c r="A4229" s="7" t="s">
        <x:v>1855</x:v>
      </x:c>
      <x:c r="B4229" s="7" t="s">
        <x:v>1920</x:v>
      </x:c>
      <x:c r="C4229" s="8" t="s">
        <x:v>1807</x:v>
      </x:c>
      <x:c r="D4229" s="8" t="s">
        <x:v>35</x:v>
      </x:c>
      <x:c r="E4229" s="8" t="s">
        <x:v>543</x:v>
      </x:c>
      <x:c r="F4229" s="8" t="s">
        <x:v>495</x:v>
      </x:c>
      <x:c r="G4229" s="8" t="s">
        <x:v>7111</x:v>
      </x:c>
      <x:c r="H4229" s="8" t="s">
        <x:v>118</x:v>
      </x:c>
      <x:c r="I4229" s="9">
        <x:v>3480</x:v>
      </x:c>
    </x:row>
    <x:row r="4230" spans="1:9" ht="20.64999999999999857891">
      <x:c r="A4230" s="7" t="s">
        <x:v>1855</x:v>
      </x:c>
      <x:c r="B4230" s="7" t="s">
        <x:v>1710</x:v>
      </x:c>
      <x:c r="C4230" s="8" t="s">
        <x:v>1807</x:v>
      </x:c>
      <x:c r="D4230" s="8" t="s">
        <x:v>58</x:v>
      </x:c>
      <x:c r="E4230" s="8" t="s">
        <x:v>543</x:v>
      </x:c>
      <x:c r="F4230" s="8" t="s">
        <x:v>495</x:v>
      </x:c>
      <x:c r="G4230" s="8" t="s">
        <x:v>7111</x:v>
      </x:c>
      <x:c r="H4230" s="8" t="s">
        <x:v>118</x:v>
      </x:c>
      <x:c r="I4230" s="9">
        <x:v>5280</x:v>
      </x:c>
    </x:row>
    <x:row r="4231" spans="1:9" ht="20.64999999999999857891">
      <x:c r="A4231" s="7" t="s">
        <x:v>1855</x:v>
      </x:c>
      <x:c r="B4231" s="7" t="s">
        <x:v>8219</x:v>
      </x:c>
      <x:c r="C4231" s="8" t="s">
        <x:v>1807</x:v>
      </x:c>
      <x:c r="D4231" s="8" t="s">
        <x:v>2266</x:v>
      </x:c>
      <x:c r="E4231" s="8" t="s">
        <x:v>543</x:v>
      </x:c>
      <x:c r="F4231" s="8" t="s">
        <x:v>495</x:v>
      </x:c>
      <x:c r="G4231" s="8" t="s">
        <x:v>7111</x:v>
      </x:c>
      <x:c r="H4231" s="8" t="s">
        <x:v>118</x:v>
      </x:c>
      <x:c r="I4231" s="9">
        <x:v>6980</x:v>
      </x:c>
    </x:row>
    <x:row r="4232" spans="1:9" ht="20.64999999999999857891">
      <x:c r="A4232" s="7" t="s">
        <x:v>1855</x:v>
      </x:c>
      <x:c r="B4232" s="7" t="s">
        <x:v>7951</x:v>
      </x:c>
      <x:c r="C4232" s="8" t="s">
        <x:v>1807</x:v>
      </x:c>
      <x:c r="D4232" s="8" t="s">
        <x:v>1493</x:v>
      </x:c>
      <x:c r="E4232" s="8" t="s">
        <x:v>543</x:v>
      </x:c>
      <x:c r="F4232" s="8" t="s">
        <x:v>495</x:v>
      </x:c>
      <x:c r="G4232" s="8" t="s">
        <x:v>7111</x:v>
      </x:c>
      <x:c r="H4232" s="8" t="s">
        <x:v>118</x:v>
      </x:c>
      <x:c r="I4232" s="9">
        <x:v>12230</x:v>
      </x:c>
    </x:row>
    <x:row r="4233" spans="1:9" ht="20.64999999999999857891">
      <x:c r="A4233" s="7" t="s">
        <x:v>1855</x:v>
      </x:c>
      <x:c r="B4233" s="7" t="s">
        <x:v>1938</x:v>
      </x:c>
      <x:c r="C4233" s="8" t="s">
        <x:v>1807</x:v>
      </x:c>
      <x:c r="D4233" s="8" t="s">
        <x:v>2270</x:v>
      </x:c>
      <x:c r="E4233" s="8" t="s">
        <x:v>543</x:v>
      </x:c>
      <x:c r="F4233" s="8" t="s">
        <x:v>495</x:v>
      </x:c>
      <x:c r="G4233" s="8" t="s">
        <x:v>7111</x:v>
      </x:c>
      <x:c r="H4233" s="8" t="s">
        <x:v>118</x:v>
      </x:c>
      <x:c r="I4233" s="9">
        <x:v>21350</x:v>
      </x:c>
    </x:row>
    <x:row r="4234" spans="1:9" ht="20.64999999999999857891">
      <x:c r="A4234" s="7" t="s">
        <x:v>1855</x:v>
      </x:c>
      <x:c r="B4234" s="7" t="s">
        <x:v>3151</x:v>
      </x:c>
      <x:c r="C4234" s="8" t="s">
        <x:v>1807</x:v>
      </x:c>
      <x:c r="D4234" s="8" t="s">
        <x:v>1431</x:v>
      </x:c>
      <x:c r="E4234" s="8" t="s">
        <x:v>543</x:v>
      </x:c>
      <x:c r="F4234" s="8" t="s">
        <x:v>495</x:v>
      </x:c>
      <x:c r="G4234" s="8" t="s">
        <x:v>7111</x:v>
      </x:c>
      <x:c r="H4234" s="8" t="s">
        <x:v>118</x:v>
      </x:c>
      <x:c r="I4234" s="9">
        <x:v>31720</x:v>
      </x:c>
    </x:row>
    <x:row r="4235" spans="1:9" ht="20.64999999999999857891">
      <x:c r="A4235" s="7" t="s">
        <x:v>1855</x:v>
      </x:c>
      <x:c r="B4235" s="7" t="s">
        <x:v>3193</x:v>
      </x:c>
      <x:c r="C4235" s="8" t="s">
        <x:v>1807</x:v>
      </x:c>
      <x:c r="D4235" s="8" t="s">
        <x:v>6471</x:v>
      </x:c>
      <x:c r="E4235" s="8" t="s">
        <x:v>543</x:v>
      </x:c>
      <x:c r="F4235" s="8" t="s">
        <x:v>495</x:v>
      </x:c>
      <x:c r="G4235" s="8" t="s">
        <x:v>7111</x:v>
      </x:c>
      <x:c r="H4235" s="8" t="s">
        <x:v>118</x:v>
      </x:c>
      <x:c r="I4235" s="9">
        <x:v>910</x:v>
      </x:c>
    </x:row>
    <x:row r="4236" spans="1:9" ht="20.64999999999999857891">
      <x:c r="A4236" s="7" t="s">
        <x:v>1855</x:v>
      </x:c>
      <x:c r="B4236" s="7" t="s">
        <x:v>4426</x:v>
      </x:c>
      <x:c r="C4236" s="8" t="s">
        <x:v>1807</x:v>
      </x:c>
      <x:c r="D4236" s="8" t="s">
        <x:v>199</x:v>
      </x:c>
      <x:c r="E4236" s="8" t="s">
        <x:v>543</x:v>
      </x:c>
      <x:c r="F4236" s="8" t="s">
        <x:v>495</x:v>
      </x:c>
      <x:c r="G4236" s="8" t="s">
        <x:v>7111</x:v>
      </x:c>
      <x:c r="H4236" s="8" t="s">
        <x:v>118</x:v>
      </x:c>
      <x:c r="I4236" s="9">
        <x:v>1030</x:v>
      </x:c>
    </x:row>
    <x:row r="4237" spans="1:9" ht="20.64999999999999857891">
      <x:c r="A4237" s="7" t="s">
        <x:v>1855</x:v>
      </x:c>
      <x:c r="B4237" s="7" t="s">
        <x:v>1514</x:v>
      </x:c>
      <x:c r="C4237" s="8" t="s">
        <x:v>1807</x:v>
      </x:c>
      <x:c r="D4237" s="8" t="s">
        <x:v>6610</x:v>
      </x:c>
      <x:c r="E4237" s="8" t="s">
        <x:v>543</x:v>
      </x:c>
      <x:c r="F4237" s="8" t="s">
        <x:v>495</x:v>
      </x:c>
      <x:c r="G4237" s="8" t="s">
        <x:v>7111</x:v>
      </x:c>
      <x:c r="H4237" s="8" t="s">
        <x:v>118</x:v>
      </x:c>
      <x:c r="I4237" s="9">
        <x:v>1170</x:v>
      </x:c>
    </x:row>
    <x:row r="4238" spans="1:9" ht="20.64999999999999857891">
      <x:c r="A4238" s="7" t="s">
        <x:v>1855</x:v>
      </x:c>
      <x:c r="B4238" s="7" t="s">
        <x:v>3173</x:v>
      </x:c>
      <x:c r="C4238" s="8" t="s">
        <x:v>1807</x:v>
      </x:c>
      <x:c r="D4238" s="8" t="s">
        <x:v>6634</x:v>
      </x:c>
      <x:c r="E4238" s="8" t="s">
        <x:v>543</x:v>
      </x:c>
      <x:c r="F4238" s="8" t="s">
        <x:v>495</x:v>
      </x:c>
      <x:c r="G4238" s="8" t="s">
        <x:v>7111</x:v>
      </x:c>
      <x:c r="H4238" s="8" t="s">
        <x:v>118</x:v>
      </x:c>
      <x:c r="I4238" s="9">
        <x:v>1620</x:v>
      </x:c>
    </x:row>
    <x:row r="4239" spans="1:9" ht="20.64999999999999857891">
      <x:c r="A4239" s="7" t="s">
        <x:v>1855</x:v>
      </x:c>
      <x:c r="B4239" s="7" t="s">
        <x:v>3172</x:v>
      </x:c>
      <x:c r="C4239" s="8" t="s">
        <x:v>1807</x:v>
      </x:c>
      <x:c r="D4239" s="8" t="s">
        <x:v>6589</x:v>
      </x:c>
      <x:c r="E4239" s="8" t="s">
        <x:v>543</x:v>
      </x:c>
      <x:c r="F4239" s="8" t="s">
        <x:v>495</x:v>
      </x:c>
      <x:c r="G4239" s="8" t="s">
        <x:v>7111</x:v>
      </x:c>
      <x:c r="H4239" s="8" t="s">
        <x:v>118</x:v>
      </x:c>
      <x:c r="I4239" s="9">
        <x:v>1900</x:v>
      </x:c>
    </x:row>
    <x:row r="4240" spans="1:9" ht="20.64999999999999857891">
      <x:c r="A4240" s="7" t="s">
        <x:v>1855</x:v>
      </x:c>
      <x:c r="B4240" s="7" t="s">
        <x:v>1554</x:v>
      </x:c>
      <x:c r="C4240" s="8" t="s">
        <x:v>1807</x:v>
      </x:c>
      <x:c r="D4240" s="8" t="s">
        <x:v>157</x:v>
      </x:c>
      <x:c r="E4240" s="8" t="s">
        <x:v>543</x:v>
      </x:c>
      <x:c r="F4240" s="8" t="s">
        <x:v>495</x:v>
      </x:c>
      <x:c r="G4240" s="8" t="s">
        <x:v>7111</x:v>
      </x:c>
      <x:c r="H4240" s="8" t="s">
        <x:v>118</x:v>
      </x:c>
      <x:c r="I4240" s="9">
        <x:v>3180</x:v>
      </x:c>
    </x:row>
    <x:row r="4241" spans="1:9" ht="20.64999999999999857891">
      <x:c r="A4241" s="7" t="s">
        <x:v>1855</x:v>
      </x:c>
      <x:c r="B4241" s="7" t="s">
        <x:v>1565</x:v>
      </x:c>
      <x:c r="C4241" s="8" t="s">
        <x:v>1807</x:v>
      </x:c>
      <x:c r="D4241" s="8" t="s">
        <x:v>6508</x:v>
      </x:c>
      <x:c r="E4241" s="8" t="s">
        <x:v>543</x:v>
      </x:c>
      <x:c r="F4241" s="8" t="s">
        <x:v>495</x:v>
      </x:c>
      <x:c r="G4241" s="8" t="s">
        <x:v>7111</x:v>
      </x:c>
      <x:c r="H4241" s="8" t="s">
        <x:v>118</x:v>
      </x:c>
      <x:c r="I4241" s="9">
        <x:v>5960</x:v>
      </x:c>
    </x:row>
    <x:row r="4242" spans="1:9" ht="20.64999999999999857891">
      <x:c r="A4242" s="7" t="s">
        <x:v>1855</x:v>
      </x:c>
      <x:c r="B4242" s="7" t="s">
        <x:v>8125</x:v>
      </x:c>
      <x:c r="C4242" s="8" t="s">
        <x:v>1807</x:v>
      </x:c>
      <x:c r="D4242" s="8" t="s">
        <x:v>5965</x:v>
      </x:c>
      <x:c r="E4242" s="8" t="s">
        <x:v>543</x:v>
      </x:c>
      <x:c r="F4242" s="8" t="s">
        <x:v>495</x:v>
      </x:c>
      <x:c r="G4242" s="8" t="s">
        <x:v>7111</x:v>
      </x:c>
      <x:c r="H4242" s="8" t="s">
        <x:v>118</x:v>
      </x:c>
      <x:c r="I4242" s="9">
        <x:v>8730</x:v>
      </x:c>
    </x:row>
    <x:row r="4243" spans="1:9" ht="20.64999999999999857891">
      <x:c r="A4243" s="7" t="s">
        <x:v>1059</x:v>
      </x:c>
      <x:c r="B4243" s="7" t="s">
        <x:v>1141</x:v>
      </x:c>
      <x:c r="C4243" s="8" t="s">
        <x:v>2437</x:v>
      </x:c>
      <x:c r="D4243" s="8" t="s">
        <x:v>2562</x:v>
      </x:c>
      <x:c r="E4243" s="8" t="s">
        <x:v>543</x:v>
      </x:c>
      <x:c r="F4243" s="8" t="s">
        <x:v>495</x:v>
      </x:c>
      <x:c r="G4243" s="8" t="s">
        <x:v>7111</x:v>
      </x:c>
      <x:c r="H4243" s="8" t="s">
        <x:v>118</x:v>
      </x:c>
      <x:c r="I4243" s="9">
        <x:v>640</x:v>
      </x:c>
    </x:row>
    <x:row r="4244" spans="1:9" ht="20.64999999999999857891">
      <x:c r="A4244" s="7" t="s">
        <x:v>1059</x:v>
      </x:c>
      <x:c r="B4244" s="7" t="s">
        <x:v>6260</x:v>
      </x:c>
      <x:c r="C4244" s="8" t="s">
        <x:v>2437</x:v>
      </x:c>
      <x:c r="D4244" s="8" t="s">
        <x:v>1993</x:v>
      </x:c>
      <x:c r="E4244" s="8" t="s">
        <x:v>543</x:v>
      </x:c>
      <x:c r="F4244" s="8" t="s">
        <x:v>495</x:v>
      </x:c>
      <x:c r="G4244" s="8" t="s">
        <x:v>7111</x:v>
      </x:c>
      <x:c r="H4244" s="8" t="s">
        <x:v>118</x:v>
      </x:c>
      <x:c r="I4244" s="9">
        <x:v>720</x:v>
      </x:c>
    </x:row>
    <x:row r="4245" spans="1:9" ht="20.64999999999999857891">
      <x:c r="A4245" s="7" t="s">
        <x:v>1059</x:v>
      </x:c>
      <x:c r="B4245" s="7" t="s">
        <x:v>8090</x:v>
      </x:c>
      <x:c r="C4245" s="8" t="s">
        <x:v>2437</x:v>
      </x:c>
      <x:c r="D4245" s="8" t="s">
        <x:v>1992</x:v>
      </x:c>
      <x:c r="E4245" s="8" t="s">
        <x:v>543</x:v>
      </x:c>
      <x:c r="F4245" s="8" t="s">
        <x:v>495</x:v>
      </x:c>
      <x:c r="G4245" s="8" t="s">
        <x:v>7111</x:v>
      </x:c>
      <x:c r="H4245" s="8" t="s">
        <x:v>118</x:v>
      </x:c>
      <x:c r="I4245" s="9">
        <x:v>1040</x:v>
      </x:c>
    </x:row>
    <x:row r="4246" spans="1:9" ht="20.64999999999999857891">
      <x:c r="A4246" s="7" t="s">
        <x:v>1059</x:v>
      </x:c>
      <x:c r="B4246" s="7" t="s">
        <x:v>1983</x:v>
      </x:c>
      <x:c r="C4246" s="8" t="s">
        <x:v>2437</x:v>
      </x:c>
      <x:c r="D4246" s="8" t="s">
        <x:v>2436</x:v>
      </x:c>
      <x:c r="E4246" s="8" t="s">
        <x:v>543</x:v>
      </x:c>
      <x:c r="F4246" s="8" t="s">
        <x:v>495</x:v>
      </x:c>
      <x:c r="G4246" s="8" t="s">
        <x:v>7111</x:v>
      </x:c>
      <x:c r="H4246" s="8" t="s">
        <x:v>118</x:v>
      </x:c>
      <x:c r="I4246" s="9">
        <x:v>1460</x:v>
      </x:c>
    </x:row>
    <x:row r="4247" spans="1:9" ht="20.64999999999999857891">
      <x:c r="A4247" s="7" t="s">
        <x:v>1059</x:v>
      </x:c>
      <x:c r="B4247" s="7" t="s">
        <x:v>8093</x:v>
      </x:c>
      <x:c r="C4247" s="8" t="s">
        <x:v>2437</x:v>
      </x:c>
      <x:c r="D4247" s="8" t="s">
        <x:v>2159</x:v>
      </x:c>
      <x:c r="E4247" s="8" t="s">
        <x:v>543</x:v>
      </x:c>
      <x:c r="F4247" s="8" t="s">
        <x:v>495</x:v>
      </x:c>
      <x:c r="G4247" s="8" t="s">
        <x:v>7111</x:v>
      </x:c>
      <x:c r="H4247" s="8" t="s">
        <x:v>118</x:v>
      </x:c>
      <x:c r="I4247" s="9">
        <x:v>2500</x:v>
      </x:c>
    </x:row>
    <x:row r="4248" spans="1:9" ht="20.64999999999999857891">
      <x:c r="A4248" s="7" t="s">
        <x:v>1059</x:v>
      </x:c>
      <x:c r="B4248" s="7" t="s">
        <x:v>8075</x:v>
      </x:c>
      <x:c r="C4248" s="8" t="s">
        <x:v>2437</x:v>
      </x:c>
      <x:c r="D4248" s="8" t="s">
        <x:v>2256</x:v>
      </x:c>
      <x:c r="E4248" s="8" t="s">
        <x:v>543</x:v>
      </x:c>
      <x:c r="F4248" s="8" t="s">
        <x:v>495</x:v>
      </x:c>
      <x:c r="G4248" s="8" t="s">
        <x:v>7111</x:v>
      </x:c>
      <x:c r="H4248" s="8" t="s">
        <x:v>118</x:v>
      </x:c>
      <x:c r="I4248" s="9">
        <x:v>4150</x:v>
      </x:c>
    </x:row>
    <x:row r="4249" spans="1:9" ht="20.64999999999999857891">
      <x:c r="A4249" s="7" t="s">
        <x:v>1059</x:v>
      </x:c>
      <x:c r="B4249" s="7" t="s">
        <x:v>755</x:v>
      </x:c>
      <x:c r="C4249" s="8" t="s">
        <x:v>2437</x:v>
      </x:c>
      <x:c r="D4249" s="8" t="s">
        <x:v>3662</x:v>
      </x:c>
      <x:c r="E4249" s="8" t="s">
        <x:v>543</x:v>
      </x:c>
      <x:c r="F4249" s="8" t="s">
        <x:v>495</x:v>
      </x:c>
      <x:c r="G4249" s="8" t="s">
        <x:v>7111</x:v>
      </x:c>
      <x:c r="H4249" s="8" t="s">
        <x:v>118</x:v>
      </x:c>
      <x:c r="I4249" s="9">
        <x:v>1660</x:v>
      </x:c>
    </x:row>
    <x:row r="4250" spans="1:9" ht="20.64999999999999857891">
      <x:c r="A4250" s="7" t="s">
        <x:v>1059</x:v>
      </x:c>
      <x:c r="B4250" s="7" t="s">
        <x:v>2020</x:v>
      </x:c>
      <x:c r="C4250" s="8" t="s">
        <x:v>2437</x:v>
      </x:c>
      <x:c r="D4250" s="8" t="s">
        <x:v>1153</x:v>
      </x:c>
      <x:c r="E4250" s="8" t="s">
        <x:v>543</x:v>
      </x:c>
      <x:c r="F4250" s="8" t="s">
        <x:v>495</x:v>
      </x:c>
      <x:c r="G4250" s="8" t="s">
        <x:v>7111</x:v>
      </x:c>
      <x:c r="H4250" s="8" t="s">
        <x:v>118</x:v>
      </x:c>
      <x:c r="I4250" s="9">
        <x:v>3460</x:v>
      </x:c>
    </x:row>
    <x:row r="4251" spans="1:9" ht="20.64999999999999857891">
      <x:c r="A4251" s="7" t="s">
        <x:v>1059</x:v>
      </x:c>
      <x:c r="B4251" s="7" t="s">
        <x:v>3633</x:v>
      </x:c>
      <x:c r="C4251" s="8" t="s">
        <x:v>2437</x:v>
      </x:c>
      <x:c r="D4251" s="8" t="s">
        <x:v>8087</x:v>
      </x:c>
      <x:c r="E4251" s="8" t="s">
        <x:v>543</x:v>
      </x:c>
      <x:c r="F4251" s="8" t="s">
        <x:v>495</x:v>
      </x:c>
      <x:c r="G4251" s="8" t="s">
        <x:v>7111</x:v>
      </x:c>
      <x:c r="H4251" s="8" t="s">
        <x:v>118</x:v>
      </x:c>
      <x:c r="I4251" s="9">
        <x:v>13330</x:v>
      </x:c>
    </x:row>
    <x:row r="4252" spans="1:9" ht="20.64999999999999857891">
      <x:c r="A4252" s="7" t="s">
        <x:v>1059</x:v>
      </x:c>
      <x:c r="B4252" s="7" t="s">
        <x:v>1139</x:v>
      </x:c>
      <x:c r="C4252" s="8" t="s">
        <x:v>2437</x:v>
      </x:c>
      <x:c r="D4252" s="8" t="s">
        <x:v>8099</x:v>
      </x:c>
      <x:c r="E4252" s="8" t="s">
        <x:v>543</x:v>
      </x:c>
      <x:c r="F4252" s="8" t="s">
        <x:v>495</x:v>
      </x:c>
      <x:c r="G4252" s="8" t="s">
        <x:v>7111</x:v>
      </x:c>
      <x:c r="H4252" s="8" t="s">
        <x:v>118</x:v>
      </x:c>
      <x:c r="I4252" s="9">
        <x:v>6910</x:v>
      </x:c>
    </x:row>
    <x:row r="4253" spans="1:9" ht="20.64999999999999857891">
      <x:c r="A4253" s="7" t="s">
        <x:v>1059</x:v>
      </x:c>
      <x:c r="B4253" s="7" t="s">
        <x:v>753</x:v>
      </x:c>
      <x:c r="C4253" s="8" t="s">
        <x:v>2437</x:v>
      </x:c>
      <x:c r="D4253" s="8" t="s">
        <x:v>152</x:v>
      </x:c>
      <x:c r="E4253" s="8" t="s">
        <x:v>543</x:v>
      </x:c>
      <x:c r="F4253" s="8" t="s">
        <x:v>495</x:v>
      </x:c>
      <x:c r="G4253" s="8" t="s">
        <x:v>7111</x:v>
      </x:c>
      <x:c r="H4253" s="8" t="s">
        <x:v>118</x:v>
      </x:c>
      <x:c r="I4253" s="9">
        <x:v>1170</x:v>
      </x:c>
    </x:row>
    <x:row r="4254" spans="1:9" ht="20.64999999999999857891">
      <x:c r="A4254" s="7" t="s">
        <x:v>1059</x:v>
      </x:c>
      <x:c r="B4254" s="7" t="s">
        <x:v>6252</x:v>
      </x:c>
      <x:c r="C4254" s="8" t="s">
        <x:v>2437</x:v>
      </x:c>
      <x:c r="D4254" s="8" t="s">
        <x:v>5952</x:v>
      </x:c>
      <x:c r="E4254" s="8" t="s">
        <x:v>543</x:v>
      </x:c>
      <x:c r="F4254" s="8" t="s">
        <x:v>495</x:v>
      </x:c>
      <x:c r="G4254" s="8" t="s">
        <x:v>7111</x:v>
      </x:c>
      <x:c r="H4254" s="8" t="s">
        <x:v>118</x:v>
      </x:c>
      <x:c r="I4254" s="9">
        <x:v>1570</x:v>
      </x:c>
    </x:row>
    <x:row r="4255" spans="1:9" ht="20.64999999999999857891">
      <x:c r="A4255" s="7" t="s">
        <x:v>1059</x:v>
      </x:c>
      <x:c r="B4255" s="7" t="s">
        <x:v>3666</x:v>
      </x:c>
      <x:c r="C4255" s="8" t="s">
        <x:v>2437</x:v>
      </x:c>
      <x:c r="D4255" s="8" t="s">
        <x:v>6554</x:v>
      </x:c>
      <x:c r="E4255" s="8" t="s">
        <x:v>543</x:v>
      </x:c>
      <x:c r="F4255" s="8" t="s">
        <x:v>495</x:v>
      </x:c>
      <x:c r="G4255" s="8" t="s">
        <x:v>7111</x:v>
      </x:c>
      <x:c r="H4255" s="8" t="s">
        <x:v>118</x:v>
      </x:c>
      <x:c r="I4255" s="9">
        <x:v>2040</x:v>
      </x:c>
    </x:row>
    <x:row r="4256" spans="1:9" ht="20.64999999999999857891">
      <x:c r="A4256" s="7" t="s">
        <x:v>1059</x:v>
      </x:c>
      <x:c r="B4256" s="7" t="s">
        <x:v>6319</x:v>
      </x:c>
      <x:c r="C4256" s="8" t="s">
        <x:v>2437</x:v>
      </x:c>
      <x:c r="D4256" s="8" t="s">
        <x:v>8416</x:v>
      </x:c>
      <x:c r="E4256" s="8" t="s">
        <x:v>543</x:v>
      </x:c>
      <x:c r="F4256" s="8" t="s">
        <x:v>495</x:v>
      </x:c>
      <x:c r="G4256" s="8" t="s">
        <x:v>7111</x:v>
      </x:c>
      <x:c r="H4256" s="8" t="s">
        <x:v>118</x:v>
      </x:c>
      <x:c r="I4256" s="9">
        <x:v>3940</x:v>
      </x:c>
    </x:row>
    <x:row r="4257" spans="1:9" ht="20.64999999999999857891">
      <x:c r="A4257" s="7" t="s">
        <x:v>1059</x:v>
      </x:c>
      <x:c r="B4257" s="7" t="s">
        <x:v>6382</x:v>
      </x:c>
      <x:c r="C4257" s="8" t="s">
        <x:v>2437</x:v>
      </x:c>
      <x:c r="D4257" s="8" t="s">
        <x:v>6633</x:v>
      </x:c>
      <x:c r="E4257" s="8" t="s">
        <x:v>543</x:v>
      </x:c>
      <x:c r="F4257" s="8" t="s">
        <x:v>495</x:v>
      </x:c>
      <x:c r="G4257" s="8" t="s">
        <x:v>7111</x:v>
      </x:c>
      <x:c r="H4257" s="8" t="s">
        <x:v>118</x:v>
      </x:c>
      <x:c r="I4257" s="9">
        <x:v>7040</x:v>
      </x:c>
    </x:row>
    <x:row r="4258" spans="1:9" ht="20.64999999999999857891">
      <x:c r="A4258" s="7" t="s">
        <x:v>1059</x:v>
      </x:c>
      <x:c r="B4258" s="7" t="s">
        <x:v>6267</x:v>
      </x:c>
      <x:c r="C4258" s="8" t="s">
        <x:v>2437</x:v>
      </x:c>
      <x:c r="D4258" s="8" t="s">
        <x:v>6542</x:v>
      </x:c>
      <x:c r="E4258" s="8" t="s">
        <x:v>543</x:v>
      </x:c>
      <x:c r="F4258" s="8" t="s">
        <x:v>495</x:v>
      </x:c>
      <x:c r="G4258" s="8" t="s">
        <x:v>7111</x:v>
      </x:c>
      <x:c r="H4258" s="8" t="s">
        <x:v>118</x:v>
      </x:c>
      <x:c r="I4258" s="9">
        <x:v>13340</x:v>
      </x:c>
    </x:row>
    <x:row r="4259" spans="1:9" ht="20.64999999999999857891">
      <x:c r="A4259" s="7" t="s">
        <x:v>1059</x:v>
      </x:c>
      <x:c r="B4259" s="7" t="s">
        <x:v>6299</x:v>
      </x:c>
      <x:c r="C4259" s="8" t="s">
        <x:v>2437</x:v>
      </x:c>
      <x:c r="D4259" s="8" t="s">
        <x:v>5982</x:v>
      </x:c>
      <x:c r="E4259" s="8" t="s">
        <x:v>543</x:v>
      </x:c>
      <x:c r="F4259" s="8" t="s">
        <x:v>495</x:v>
      </x:c>
      <x:c r="G4259" s="8" t="s">
        <x:v>7111</x:v>
      </x:c>
      <x:c r="H4259" s="8" t="s">
        <x:v>118</x:v>
      </x:c>
      <x:c r="I4259" s="9">
        <x:v>1060</x:v>
      </x:c>
    </x:row>
    <x:row r="4260" spans="1:9" ht="20.64999999999999857891">
      <x:c r="A4260" s="7" t="s">
        <x:v>1059</x:v>
      </x:c>
      <x:c r="B4260" s="7" t="s">
        <x:v>2618</x:v>
      </x:c>
      <x:c r="C4260" s="8" t="s">
        <x:v>2437</x:v>
      </x:c>
      <x:c r="D4260" s="8" t="s">
        <x:v>8473</x:v>
      </x:c>
      <x:c r="E4260" s="8" t="s">
        <x:v>543</x:v>
      </x:c>
      <x:c r="F4260" s="8" t="s">
        <x:v>495</x:v>
      </x:c>
      <x:c r="G4260" s="8" t="s">
        <x:v>7111</x:v>
      </x:c>
      <x:c r="H4260" s="8" t="s">
        <x:v>118</x:v>
      </x:c>
      <x:c r="I4260" s="9">
        <x:v>1360</x:v>
      </x:c>
    </x:row>
    <x:row r="4261" spans="1:9" ht="20.64999999999999857891">
      <x:c r="A4261" s="7" t="s">
        <x:v>1059</x:v>
      </x:c>
      <x:c r="B4261" s="7" t="s">
        <x:v>1913</x:v>
      </x:c>
      <x:c r="C4261" s="8" t="s">
        <x:v>2437</x:v>
      </x:c>
      <x:c r="D4261" s="8" t="s">
        <x:v>6523</x:v>
      </x:c>
      <x:c r="E4261" s="8" t="s">
        <x:v>543</x:v>
      </x:c>
      <x:c r="F4261" s="8" t="s">
        <x:v>495</x:v>
      </x:c>
      <x:c r="G4261" s="8" t="s">
        <x:v>7111</x:v>
      </x:c>
      <x:c r="H4261" s="8" t="s">
        <x:v>118</x:v>
      </x:c>
      <x:c r="I4261" s="9">
        <x:v>1800</x:v>
      </x:c>
    </x:row>
    <x:row r="4262" spans="1:9" ht="20.64999999999999857891">
      <x:c r="A4262" s="7" t="s">
        <x:v>1059</x:v>
      </x:c>
      <x:c r="B4262" s="7" t="s">
        <x:v>1970</x:v>
      </x:c>
      <x:c r="C4262" s="8" t="s">
        <x:v>2437</x:v>
      </x:c>
      <x:c r="D4262" s="8" t="s">
        <x:v>5760</x:v>
      </x:c>
      <x:c r="E4262" s="8" t="s">
        <x:v>543</x:v>
      </x:c>
      <x:c r="F4262" s="8" t="s">
        <x:v>495</x:v>
      </x:c>
      <x:c r="G4262" s="8" t="s">
        <x:v>7111</x:v>
      </x:c>
      <x:c r="H4262" s="8" t="s">
        <x:v>118</x:v>
      </x:c>
      <x:c r="I4262" s="9">
        <x:v>3190</x:v>
      </x:c>
    </x:row>
    <x:row r="4263" spans="1:9" ht="20.64999999999999857891">
      <x:c r="A4263" s="7" t="s">
        <x:v>1059</x:v>
      </x:c>
      <x:c r="B4263" s="7" t="s">
        <x:v>4519</x:v>
      </x:c>
      <x:c r="C4263" s="8" t="s">
        <x:v>2437</x:v>
      </x:c>
      <x:c r="D4263" s="8" t="s">
        <x:v>7095</x:v>
      </x:c>
      <x:c r="E4263" s="8" t="s">
        <x:v>543</x:v>
      </x:c>
      <x:c r="F4263" s="8" t="s">
        <x:v>495</x:v>
      </x:c>
      <x:c r="G4263" s="8" t="s">
        <x:v>7111</x:v>
      </x:c>
      <x:c r="H4263" s="8" t="s">
        <x:v>118</x:v>
      </x:c>
      <x:c r="I4263" s="9">
        <x:v>5330</x:v>
      </x:c>
    </x:row>
    <x:row r="4264" spans="1:9" ht="20.64999999999999857891">
      <x:c r="A4264" s="7" t="s">
        <x:v>1059</x:v>
      </x:c>
      <x:c r="B4264" s="7" t="s">
        <x:v>6169</x:v>
      </x:c>
      <x:c r="C4264" s="8" t="s">
        <x:v>2437</x:v>
      </x:c>
      <x:c r="D4264" s="8" t="s">
        <x:v>7191</x:v>
      </x:c>
      <x:c r="E4264" s="8" t="s">
        <x:v>543</x:v>
      </x:c>
      <x:c r="F4264" s="8" t="s">
        <x:v>495</x:v>
      </x:c>
      <x:c r="G4264" s="8" t="s">
        <x:v>7111</x:v>
      </x:c>
      <x:c r="H4264" s="8" t="s">
        <x:v>118</x:v>
      </x:c>
      <x:c r="I4264" s="9">
        <x:v>9390</x:v>
      </x:c>
    </x:row>
    <x:row r="4265" spans="1:9" ht="20.64999999999999857891">
      <x:c r="A4265" s="7" t="s">
        <x:v>1059</x:v>
      </x:c>
      <x:c r="B4265" s="7" t="s">
        <x:v>6369</x:v>
      </x:c>
      <x:c r="C4265" s="8" t="s">
        <x:v>2437</x:v>
      </x:c>
      <x:c r="D4265" s="8" t="s">
        <x:v>2353</x:v>
      </x:c>
      <x:c r="E4265" s="8" t="s">
        <x:v>543</x:v>
      </x:c>
      <x:c r="F4265" s="8" t="s">
        <x:v>495</x:v>
      </x:c>
      <x:c r="G4265" s="8" t="s">
        <x:v>7111</x:v>
      </x:c>
      <x:c r="H4265" s="8" t="s">
        <x:v>118</x:v>
      </x:c>
      <x:c r="I4265" s="9">
        <x:v>1720</x:v>
      </x:c>
    </x:row>
    <x:row r="4266" spans="1:9" ht="20.64999999999999857891">
      <x:c r="A4266" s="7" t="s">
        <x:v>1059</x:v>
      </x:c>
      <x:c r="B4266" s="7" t="s">
        <x:v>6178</x:v>
      </x:c>
      <x:c r="C4266" s="8" t="s">
        <x:v>2437</x:v>
      </x:c>
      <x:c r="D4266" s="8" t="s">
        <x:v>808</x:v>
      </x:c>
      <x:c r="E4266" s="8" t="s">
        <x:v>543</x:v>
      </x:c>
      <x:c r="F4266" s="8" t="s">
        <x:v>495</x:v>
      </x:c>
      <x:c r="G4266" s="8" t="s">
        <x:v>7111</x:v>
      </x:c>
      <x:c r="H4266" s="8" t="s">
        <x:v>118</x:v>
      </x:c>
      <x:c r="I4266" s="9">
        <x:v>1720</x:v>
      </x:c>
    </x:row>
    <x:row r="4267" spans="1:9" ht="20.64999999999999857891">
      <x:c r="A4267" s="7" t="s">
        <x:v>1059</x:v>
      </x:c>
      <x:c r="B4267" s="7" t="s">
        <x:v>4503</x:v>
      </x:c>
      <x:c r="C4267" s="8" t="s">
        <x:v>2437</x:v>
      </x:c>
      <x:c r="D4267" s="8" t="s">
        <x:v>90</x:v>
      </x:c>
      <x:c r="E4267" s="8" t="s">
        <x:v>543</x:v>
      </x:c>
      <x:c r="F4267" s="8" t="s">
        <x:v>495</x:v>
      </x:c>
      <x:c r="G4267" s="8" t="s">
        <x:v>7111</x:v>
      </x:c>
      <x:c r="H4267" s="8" t="s">
        <x:v>118</x:v>
      </x:c>
      <x:c r="I4267" s="9">
        <x:v>2020</x:v>
      </x:c>
    </x:row>
    <x:row r="4268" spans="1:9" ht="20.64999999999999857891">
      <x:c r="A4268" s="7" t="s">
        <x:v>1718</x:v>
      </x:c>
      <x:c r="B4268" s="7" t="s">
        <x:v>1751</x:v>
      </x:c>
      <x:c r="C4268" s="8" t="s">
        <x:v>5944</x:v>
      </x:c>
      <x:c r="D4268" s="8" t="s">
        <x:v>459</x:v>
      </x:c>
      <x:c r="E4268" s="8" t="s">
        <x:v>543</x:v>
      </x:c>
      <x:c r="F4268" s="8" t="s">
        <x:v>495</x:v>
      </x:c>
      <x:c r="G4268" s="8" t="s">
        <x:v>7111</x:v>
      </x:c>
      <x:c r="H4268" s="8" t="s">
        <x:v>114</x:v>
      </x:c>
      <x:c r="I4268" s="9">
        <x:v>1817840</x:v>
      </x:c>
    </x:row>
    <x:row r="4269" spans="1:9" ht="20.64999999999999857891">
      <x:c r="A4269" s="7" t="s">
        <x:v>1718</x:v>
      </x:c>
      <x:c r="B4269" s="7" t="s">
        <x:v>3348</x:v>
      </x:c>
      <x:c r="C4269" s="8" t="s">
        <x:v>5944</x:v>
      </x:c>
      <x:c r="D4269" s="8" t="s">
        <x:v>538</x:v>
      </x:c>
      <x:c r="E4269" s="8" t="s">
        <x:v>543</x:v>
      </x:c>
      <x:c r="F4269" s="8" t="s">
        <x:v>495</x:v>
      </x:c>
      <x:c r="G4269" s="8" t="s">
        <x:v>7111</x:v>
      </x:c>
      <x:c r="H4269" s="8" t="s">
        <x:v>114</x:v>
      </x:c>
      <x:c r="I4269" s="9">
        <x:v>2568250</x:v>
      </x:c>
    </x:row>
    <x:row r="4270" spans="1:9" ht="20.64999999999999857891">
      <x:c r="A4270" s="7" t="s">
        <x:v>1718</x:v>
      </x:c>
      <x:c r="B4270" s="7" t="s">
        <x:v>7934</x:v>
      </x:c>
      <x:c r="C4270" s="8" t="s">
        <x:v>5944</x:v>
      </x:c>
      <x:c r="D4270" s="8" t="s">
        <x:v>469</x:v>
      </x:c>
      <x:c r="E4270" s="8" t="s">
        <x:v>543</x:v>
      </x:c>
      <x:c r="F4270" s="8" t="s">
        <x:v>495</x:v>
      </x:c>
      <x:c r="G4270" s="8" t="s">
        <x:v>7111</x:v>
      </x:c>
      <x:c r="H4270" s="8" t="s">
        <x:v>114</x:v>
      </x:c>
      <x:c r="I4270" s="9">
        <x:v>2997950</x:v>
      </x:c>
    </x:row>
    <x:row r="4271" spans="1:9" ht="20.64999999999999857891">
      <x:c r="A4271" s="7" t="s">
        <x:v>1718</x:v>
      </x:c>
      <x:c r="B4271" s="7" t="s">
        <x:v>1781</x:v>
      </x:c>
      <x:c r="C4271" s="8" t="s">
        <x:v>5944</x:v>
      </x:c>
      <x:c r="D4271" s="8" t="s">
        <x:v>510</x:v>
      </x:c>
      <x:c r="E4271" s="8" t="s">
        <x:v>543</x:v>
      </x:c>
      <x:c r="F4271" s="8" t="s">
        <x:v>495</x:v>
      </x:c>
      <x:c r="G4271" s="8" t="s">
        <x:v>7111</x:v>
      </x:c>
      <x:c r="H4271" s="8" t="s">
        <x:v>114</x:v>
      </x:c>
      <x:c r="I4271" s="9">
        <x:v>4249610</x:v>
      </x:c>
    </x:row>
    <x:row r="4272" spans="1:9" ht="20.64999999999999857891">
      <x:c r="A4272" s="7" t="s">
        <x:v>1718</x:v>
      </x:c>
      <x:c r="B4272" s="7" t="s">
        <x:v>1823</x:v>
      </x:c>
      <x:c r="C4272" s="8" t="s">
        <x:v>5944</x:v>
      </x:c>
      <x:c r="D4272" s="8" t="s">
        <x:v>548</x:v>
      </x:c>
      <x:c r="E4272" s="8" t="s">
        <x:v>543</x:v>
      </x:c>
      <x:c r="F4272" s="8" t="s">
        <x:v>495</x:v>
      </x:c>
      <x:c r="G4272" s="8" t="s">
        <x:v>7111</x:v>
      </x:c>
      <x:c r="H4272" s="8" t="s">
        <x:v>114</x:v>
      </x:c>
      <x:c r="I4272" s="9">
        <x:v>5064630</x:v>
      </x:c>
    </x:row>
    <x:row r="4273" spans="1:9" ht="20.64999999999999857891">
      <x:c r="A4273" s="7" t="s">
        <x:v>1718</x:v>
      </x:c>
      <x:c r="B4273" s="7" t="s">
        <x:v>1905</x:v>
      </x:c>
      <x:c r="C4273" s="8" t="s">
        <x:v>8463</x:v>
      </x:c>
      <x:c r="D4273" s="8" t="s">
        <x:v>922</x:v>
      </x:c>
      <x:c r="E4273" s="8" t="s">
        <x:v>543</x:v>
      </x:c>
      <x:c r="F4273" s="8" t="s">
        <x:v>495</x:v>
      </x:c>
      <x:c r="G4273" s="8" t="s">
        <x:v>7111</x:v>
      </x:c>
      <x:c r="H4273" s="8" t="s">
        <x:v>114</x:v>
      </x:c>
      <x:c r="I4273" s="9">
        <x:v>1059170</x:v>
      </x:c>
    </x:row>
    <x:row r="4274" spans="1:9" ht="20.64999999999999857891">
      <x:c r="A4274" s="7" t="s">
        <x:v>1718</x:v>
      </x:c>
      <x:c r="B4274" s="7" t="s">
        <x:v>6132</x:v>
      </x:c>
      <x:c r="C4274" s="8" t="s">
        <x:v>8463</x:v>
      </x:c>
      <x:c r="D4274" s="8" t="s">
        <x:v>939</x:v>
      </x:c>
      <x:c r="E4274" s="8" t="s">
        <x:v>543</x:v>
      </x:c>
      <x:c r="F4274" s="8" t="s">
        <x:v>495</x:v>
      </x:c>
      <x:c r="G4274" s="8" t="s">
        <x:v>7111</x:v>
      </x:c>
      <x:c r="H4274" s="8" t="s">
        <x:v>114</x:v>
      </x:c>
      <x:c r="I4274" s="9">
        <x:v>1169220</x:v>
      </x:c>
    </x:row>
    <x:row r="4275" spans="1:9" ht="20.64999999999999857891">
      <x:c r="A4275" s="7" t="s">
        <x:v>1718</x:v>
      </x:c>
      <x:c r="B4275" s="7" t="s">
        <x:v>6117</x:v>
      </x:c>
      <x:c r="C4275" s="8" t="s">
        <x:v>8463</x:v>
      </x:c>
      <x:c r="D4275" s="8" t="s">
        <x:v>940</x:v>
      </x:c>
      <x:c r="E4275" s="8" t="s">
        <x:v>543</x:v>
      </x:c>
      <x:c r="F4275" s="8" t="s">
        <x:v>495</x:v>
      </x:c>
      <x:c r="G4275" s="8" t="s">
        <x:v>7111</x:v>
      </x:c>
      <x:c r="H4275" s="8" t="s">
        <x:v>114</x:v>
      </x:c>
      <x:c r="I4275" s="9">
        <x:v>1279280</x:v>
      </x:c>
    </x:row>
    <x:row r="4276" spans="1:9" ht="20.64999999999999857891">
      <x:c r="A4276" s="7" t="s">
        <x:v>1718</x:v>
      </x:c>
      <x:c r="B4276" s="7" t="s">
        <x:v>7978</x:v>
      </x:c>
      <x:c r="C4276" s="8" t="s">
        <x:v>8463</x:v>
      </x:c>
      <x:c r="D4276" s="8" t="s">
        <x:v>116</x:v>
      </x:c>
      <x:c r="E4276" s="8" t="s">
        <x:v>543</x:v>
      </x:c>
      <x:c r="F4276" s="8" t="s">
        <x:v>495</x:v>
      </x:c>
      <x:c r="G4276" s="8" t="s">
        <x:v>7111</x:v>
      </x:c>
      <x:c r="H4276" s="8" t="s">
        <x:v>114</x:v>
      </x:c>
      <x:c r="I4276" s="9">
        <x:v>1389340</x:v>
      </x:c>
    </x:row>
    <x:row r="4277" spans="1:9" ht="20.64999999999999857891">
      <x:c r="A4277" s="7" t="s">
        <x:v>1718</x:v>
      </x:c>
      <x:c r="B4277" s="7" t="s">
        <x:v>3352</x:v>
      </x:c>
      <x:c r="C4277" s="8" t="s">
        <x:v>8463</x:v>
      </x:c>
      <x:c r="D4277" s="8" t="s">
        <x:v>932</x:v>
      </x:c>
      <x:c r="E4277" s="8" t="s">
        <x:v>543</x:v>
      </x:c>
      <x:c r="F4277" s="8" t="s">
        <x:v>495</x:v>
      </x:c>
      <x:c r="G4277" s="8" t="s">
        <x:v>7111</x:v>
      </x:c>
      <x:c r="H4277" s="8" t="s">
        <x:v>114</x:v>
      </x:c>
      <x:c r="I4277" s="9">
        <x:v>1708740</x:v>
      </x:c>
    </x:row>
    <x:row r="4278" spans="1:9" ht="20.64999999999999857891">
      <x:c r="A4278" s="7" t="s">
        <x:v>1718</x:v>
      </x:c>
      <x:c r="B4278" s="7" t="s">
        <x:v>1973</x:v>
      </x:c>
      <x:c r="C4278" s="8" t="s">
        <x:v>8463</x:v>
      </x:c>
      <x:c r="D4278" s="8" t="s">
        <x:v>902</x:v>
      </x:c>
      <x:c r="E4278" s="8" t="s">
        <x:v>543</x:v>
      </x:c>
      <x:c r="F4278" s="8" t="s">
        <x:v>495</x:v>
      </x:c>
      <x:c r="G4278" s="8" t="s">
        <x:v>7111</x:v>
      </x:c>
      <x:c r="H4278" s="8" t="s">
        <x:v>114</x:v>
      </x:c>
      <x:c r="I4278" s="9">
        <x:v>1928860</x:v>
      </x:c>
    </x:row>
    <x:row r="4279" spans="1:9" ht="20.64999999999999857891">
      <x:c r="A4279" s="7" t="s">
        <x:v>1718</x:v>
      </x:c>
      <x:c r="B4279" s="7" t="s">
        <x:v>1963</x:v>
      </x:c>
      <x:c r="C4279" s="8" t="s">
        <x:v>8463</x:v>
      </x:c>
      <x:c r="D4279" s="8" t="s">
        <x:v>459</x:v>
      </x:c>
      <x:c r="E4279" s="8" t="s">
        <x:v>543</x:v>
      </x:c>
      <x:c r="F4279" s="8" t="s">
        <x:v>495</x:v>
      </x:c>
      <x:c r="G4279" s="8" t="s">
        <x:v>7111</x:v>
      </x:c>
      <x:c r="H4279" s="8" t="s">
        <x:v>114</x:v>
      </x:c>
      <x:c r="I4279" s="9">
        <x:v>2248250</x:v>
      </x:c>
    </x:row>
    <x:row r="4280" spans="1:9" ht="20.64999999999999857891">
      <x:c r="A4280" s="7" t="s">
        <x:v>1718</x:v>
      </x:c>
      <x:c r="B4280" s="7" t="s">
        <x:v>3461</x:v>
      </x:c>
      <x:c r="C4280" s="8" t="s">
        <x:v>8463</x:v>
      </x:c>
      <x:c r="D4280" s="8" t="s">
        <x:v>538</x:v>
      </x:c>
      <x:c r="E4280" s="8" t="s">
        <x:v>543</x:v>
      </x:c>
      <x:c r="F4280" s="8" t="s">
        <x:v>495</x:v>
      </x:c>
      <x:c r="G4280" s="8" t="s">
        <x:v>7111</x:v>
      </x:c>
      <x:c r="H4280" s="8" t="s">
        <x:v>114</x:v>
      </x:c>
      <x:c r="I4280" s="9">
        <x:v>3328120</x:v>
      </x:c>
    </x:row>
    <x:row r="4281" spans="1:9" ht="20.64999999999999857891">
      <x:c r="A4281" s="7" t="s">
        <x:v>1718</x:v>
      </x:c>
      <x:c r="B4281" s="7" t="s">
        <x:v>6320</x:v>
      </x:c>
      <x:c r="C4281" s="8" t="s">
        <x:v>8463</x:v>
      </x:c>
      <x:c r="D4281" s="8" t="s">
        <x:v>469</x:v>
      </x:c>
      <x:c r="E4281" s="8" t="s">
        <x:v>543</x:v>
      </x:c>
      <x:c r="F4281" s="8" t="s">
        <x:v>495</x:v>
      </x:c>
      <x:c r="G4281" s="8" t="s">
        <x:v>7111</x:v>
      </x:c>
      <x:c r="H4281" s="8" t="s">
        <x:v>114</x:v>
      </x:c>
      <x:c r="I4281" s="9">
        <x:v>3867630</x:v>
      </x:c>
    </x:row>
    <x:row r="4282" spans="1:9" ht="20.64999999999999857891">
      <x:c r="A4282" s="7" t="s">
        <x:v>1718</x:v>
      </x:c>
      <x:c r="B4282" s="7" t="s">
        <x:v>3341</x:v>
      </x:c>
      <x:c r="C4282" s="8" t="s">
        <x:v>8463</x:v>
      </x:c>
      <x:c r="D4282" s="8" t="s">
        <x:v>510</x:v>
      </x:c>
      <x:c r="E4282" s="8" t="s">
        <x:v>543</x:v>
      </x:c>
      <x:c r="F4282" s="8" t="s">
        <x:v>495</x:v>
      </x:c>
      <x:c r="G4282" s="8" t="s">
        <x:v>7111</x:v>
      </x:c>
      <x:c r="H4282" s="8" t="s">
        <x:v>114</x:v>
      </x:c>
      <x:c r="I4282" s="9">
        <x:v>5674020</x:v>
      </x:c>
    </x:row>
    <x:row r="4283" spans="1:9" ht="20.64999999999999857891">
      <x:c r="A4283" s="7" t="s">
        <x:v>1718</x:v>
      </x:c>
      <x:c r="B4283" s="7" t="s">
        <x:v>1734</x:v>
      </x:c>
      <x:c r="C4283" s="8" t="s">
        <x:v>8463</x:v>
      </x:c>
      <x:c r="D4283" s="8" t="s">
        <x:v>548</x:v>
      </x:c>
      <x:c r="E4283" s="8" t="s">
        <x:v>543</x:v>
      </x:c>
      <x:c r="F4283" s="8" t="s">
        <x:v>495</x:v>
      </x:c>
      <x:c r="G4283" s="8" t="s">
        <x:v>7111</x:v>
      </x:c>
      <x:c r="H4283" s="8" t="s">
        <x:v>114</x:v>
      </x:c>
      <x:c r="I4283" s="9">
        <x:v>8041430</x:v>
      </x:c>
    </x:row>
    <x:row r="4284" spans="1:9" ht="20.64999999999999857891">
      <x:c r="A4284" s="7" t="s">
        <x:v>1718</x:v>
      </x:c>
      <x:c r="B4284" s="7" t="s">
        <x:v>1110</x:v>
      </x:c>
      <x:c r="C4284" s="8" t="s">
        <x:v>2241</x:v>
      </x:c>
      <x:c r="D4284" s="8" t="s">
        <x:v>116</x:v>
      </x:c>
      <x:c r="E4284" s="8" t="s">
        <x:v>543</x:v>
      </x:c>
      <x:c r="F4284" s="8" t="s">
        <x:v>495</x:v>
      </x:c>
      <x:c r="G4284" s="8" t="s">
        <x:v>7111</x:v>
      </x:c>
      <x:c r="H4284" s="8" t="s">
        <x:v>114</x:v>
      </x:c>
      <x:c r="I4284" s="9">
        <x:v>448180</x:v>
      </x:c>
    </x:row>
    <x:row r="4285" spans="1:9" ht="20.64999999999999857891">
      <x:c r="A4285" s="7" t="s">
        <x:v>1718</x:v>
      </x:c>
      <x:c r="B4285" s="7" t="s">
        <x:v>1824</x:v>
      </x:c>
      <x:c r="C4285" s="8" t="s">
        <x:v>2241</x:v>
      </x:c>
      <x:c r="D4285" s="8" t="s">
        <x:v>932</x:v>
      </x:c>
      <x:c r="E4285" s="8" t="s">
        <x:v>543</x:v>
      </x:c>
      <x:c r="F4285" s="8" t="s">
        <x:v>495</x:v>
      </x:c>
      <x:c r="G4285" s="8" t="s">
        <x:v>7111</x:v>
      </x:c>
      <x:c r="H4285" s="8" t="s">
        <x:v>114</x:v>
      </x:c>
      <x:c r="I4285" s="9">
        <x:v>563300</x:v>
      </x:c>
    </x:row>
    <x:row r="4286" spans="1:9" ht="20.64999999999999857891">
      <x:c r="A4286" s="7" t="s">
        <x:v>1718</x:v>
      </x:c>
      <x:c r="B4286" s="7" t="s">
        <x:v>1854</x:v>
      </x:c>
      <x:c r="C4286" s="8" t="s">
        <x:v>2241</x:v>
      </x:c>
      <x:c r="D4286" s="8" t="s">
        <x:v>902</x:v>
      </x:c>
      <x:c r="E4286" s="8" t="s">
        <x:v>543</x:v>
      </x:c>
      <x:c r="F4286" s="8" t="s">
        <x:v>495</x:v>
      </x:c>
      <x:c r="G4286" s="8" t="s">
        <x:v>7111</x:v>
      </x:c>
      <x:c r="H4286" s="8" t="s">
        <x:v>114</x:v>
      </x:c>
      <x:c r="I4286" s="9">
        <x:v>798620</x:v>
      </x:c>
    </x:row>
    <x:row r="4287" spans="1:9" ht="20.64999999999999857891">
      <x:c r="A4287" s="7" t="s">
        <x:v>1718</x:v>
      </x:c>
      <x:c r="B4287" s="7" t="s">
        <x:v>1787</x:v>
      </x:c>
      <x:c r="C4287" s="8" t="s">
        <x:v>2241</x:v>
      </x:c>
      <x:c r="D4287" s="8" t="s">
        <x:v>459</x:v>
      </x:c>
      <x:c r="E4287" s="8" t="s">
        <x:v>543</x:v>
      </x:c>
      <x:c r="F4287" s="8" t="s">
        <x:v>495</x:v>
      </x:c>
      <x:c r="G4287" s="8" t="s">
        <x:v>7111</x:v>
      </x:c>
      <x:c r="H4287" s="8" t="s">
        <x:v>114</x:v>
      </x:c>
      <x:c r="I4287" s="9">
        <x:v>957910</x:v>
      </x:c>
    </x:row>
    <x:row r="4288" spans="1:9" ht="20.64999999999999857891">
      <x:c r="A4288" s="7" t="s">
        <x:v>1718</x:v>
      </x:c>
      <x:c r="B4288" s="7" t="s">
        <x:v>3875</x:v>
      </x:c>
      <x:c r="C4288" s="8" t="s">
        <x:v>2241</x:v>
      </x:c>
      <x:c r="D4288" s="8" t="s">
        <x:v>538</x:v>
      </x:c>
      <x:c r="E4288" s="8" t="s">
        <x:v>543</x:v>
      </x:c>
      <x:c r="F4288" s="8" t="s">
        <x:v>495</x:v>
      </x:c>
      <x:c r="G4288" s="8" t="s">
        <x:v>7111</x:v>
      </x:c>
      <x:c r="H4288" s="8" t="s">
        <x:v>114</x:v>
      </x:c>
      <x:c r="I4288" s="9">
        <x:v>1143270</x:v>
      </x:c>
    </x:row>
    <x:row r="4289" spans="1:9" ht="20.64999999999999857891">
      <x:c r="A4289" s="7" t="s">
        <x:v>1718</x:v>
      </x:c>
      <x:c r="B4289" s="7" t="s">
        <x:v>7938</x:v>
      </x:c>
      <x:c r="C4289" s="8" t="s">
        <x:v>2241</x:v>
      </x:c>
      <x:c r="D4289" s="8" t="s">
        <x:v>469</x:v>
      </x:c>
      <x:c r="E4289" s="8" t="s">
        <x:v>543</x:v>
      </x:c>
      <x:c r="F4289" s="8" t="s">
        <x:v>495</x:v>
      </x:c>
      <x:c r="G4289" s="8" t="s">
        <x:v>7111</x:v>
      </x:c>
      <x:c r="H4289" s="8" t="s">
        <x:v>114</x:v>
      </x:c>
      <x:c r="I4289" s="9">
        <x:v>1234020</x:v>
      </x:c>
    </x:row>
    <x:row r="4290" spans="1:9" ht="20.64999999999999857891">
      <x:c r="A4290" s="7" t="s">
        <x:v>1718</x:v>
      </x:c>
      <x:c r="B4290" s="7" t="s">
        <x:v>4620</x:v>
      </x:c>
      <x:c r="C4290" s="8" t="s">
        <x:v>7966</x:v>
      </x:c>
      <x:c r="D4290" s="8" t="s">
        <x:v>951</x:v>
      </x:c>
      <x:c r="E4290" s="8" t="s">
        <x:v>543</x:v>
      </x:c>
      <x:c r="F4290" s="8" t="s">
        <x:v>495</x:v>
      </x:c>
      <x:c r="G4290" s="8" t="s">
        <x:v>7111</x:v>
      </x:c>
      <x:c r="H4290" s="8" t="s">
        <x:v>114</x:v>
      </x:c>
      <x:c r="I4290" s="9">
        <x:v>53800</x:v>
      </x:c>
    </x:row>
    <x:row r="4291" spans="1:9" ht="20.64999999999999857891">
      <x:c r="A4291" s="7" t="s">
        <x:v>1718</x:v>
      </x:c>
      <x:c r="B4291" s="7" t="s">
        <x:v>6123</x:v>
      </x:c>
      <x:c r="C4291" s="8" t="s">
        <x:v>7966</x:v>
      </x:c>
      <x:c r="D4291" s="8" t="s">
        <x:v>947</x:v>
      </x:c>
      <x:c r="E4291" s="8" t="s">
        <x:v>543</x:v>
      </x:c>
      <x:c r="F4291" s="8" t="s">
        <x:v>495</x:v>
      </x:c>
      <x:c r="G4291" s="8" t="s">
        <x:v>7111</x:v>
      </x:c>
      <x:c r="H4291" s="8" t="s">
        <x:v>114</x:v>
      </x:c>
      <x:c r="I4291" s="9">
        <x:v>53800</x:v>
      </x:c>
    </x:row>
    <x:row r="4292" spans="1:9" ht="20.64999999999999857891">
      <x:c r="A4292" s="7" t="s">
        <x:v>1718</x:v>
      </x:c>
      <x:c r="B4292" s="7" t="s">
        <x:v>4525</x:v>
      </x:c>
      <x:c r="C4292" s="8" t="s">
        <x:v>7966</x:v>
      </x:c>
      <x:c r="D4292" s="8" t="s">
        <x:v>922</x:v>
      </x:c>
      <x:c r="E4292" s="8" t="s">
        <x:v>543</x:v>
      </x:c>
      <x:c r="F4292" s="8" t="s">
        <x:v>495</x:v>
      </x:c>
      <x:c r="G4292" s="8" t="s">
        <x:v>7111</x:v>
      </x:c>
      <x:c r="H4292" s="8" t="s">
        <x:v>114</x:v>
      </x:c>
      <x:c r="I4292" s="9">
        <x:v>65340</x:v>
      </x:c>
    </x:row>
    <x:row r="4293" spans="1:9" ht="20.64999999999999857891">
      <x:c r="A4293" s="7" t="s">
        <x:v>1718</x:v>
      </x:c>
      <x:c r="B4293" s="7" t="s">
        <x:v>6068</x:v>
      </x:c>
      <x:c r="C4293" s="8" t="s">
        <x:v>7966</x:v>
      </x:c>
      <x:c r="D4293" s="8" t="s">
        <x:v>939</x:v>
      </x:c>
      <x:c r="E4293" s="8" t="s">
        <x:v>543</x:v>
      </x:c>
      <x:c r="F4293" s="8" t="s">
        <x:v>495</x:v>
      </x:c>
      <x:c r="G4293" s="8" t="s">
        <x:v>7111</x:v>
      </x:c>
      <x:c r="H4293" s="8" t="s">
        <x:v>114</x:v>
      </x:c>
      <x:c r="I4293" s="9">
        <x:v>159170</x:v>
      </x:c>
    </x:row>
    <x:row r="4294" spans="1:9" ht="20.64999999999999857891">
      <x:c r="A4294" s="7" t="s">
        <x:v>1718</x:v>
      </x:c>
      <x:c r="B4294" s="7" t="s">
        <x:v>1747</x:v>
      </x:c>
      <x:c r="C4294" s="8" t="s">
        <x:v>7966</x:v>
      </x:c>
      <x:c r="D4294" s="8" t="s">
        <x:v>940</x:v>
      </x:c>
      <x:c r="E4294" s="8" t="s">
        <x:v>543</x:v>
      </x:c>
      <x:c r="F4294" s="8" t="s">
        <x:v>495</x:v>
      </x:c>
      <x:c r="G4294" s="8" t="s">
        <x:v>7111</x:v>
      </x:c>
      <x:c r="H4294" s="8" t="s">
        <x:v>114</x:v>
      </x:c>
      <x:c r="I4294" s="9">
        <x:v>169940</x:v>
      </x:c>
    </x:row>
    <x:row r="4295" spans="1:9" ht="20.64999999999999857891">
      <x:c r="A4295" s="7" t="s">
        <x:v>4608</x:v>
      </x:c>
      <x:c r="B4295" s="7" t="s">
        <x:v>1699</x:v>
      </x:c>
      <x:c r="C4295" s="8" t="s">
        <x:v>314</x:v>
      </x:c>
      <x:c r="D4295" s="8" t="s">
        <x:v>383</x:v>
      </x:c>
      <x:c r="E4295" s="8" t="s">
        <x:v>543</x:v>
      </x:c>
      <x:c r="F4295" s="8" t="s">
        <x:v>495</x:v>
      </x:c>
      <x:c r="G4295" s="8" t="s">
        <x:v>7111</x:v>
      </x:c>
      <x:c r="H4295" s="8" t="s">
        <x:v>118</x:v>
      </x:c>
      <x:c r="I4295" s="9">
        <x:v>1530</x:v>
      </x:c>
    </x:row>
    <x:row r="4296" spans="1:9" ht="20.64999999999999857891">
      <x:c r="A4296" s="7" t="s">
        <x:v>4608</x:v>
      </x:c>
      <x:c r="B4296" s="7" t="s">
        <x:v>4513</x:v>
      </x:c>
      <x:c r="C4296" s="8" t="s">
        <x:v>314</x:v>
      </x:c>
      <x:c r="D4296" s="8" t="s">
        <x:v>460</x:v>
      </x:c>
      <x:c r="E4296" s="8" t="s">
        <x:v>543</x:v>
      </x:c>
      <x:c r="F4296" s="8" t="s">
        <x:v>495</x:v>
      </x:c>
      <x:c r="G4296" s="8" t="s">
        <x:v>7111</x:v>
      </x:c>
      <x:c r="H4296" s="8" t="s">
        <x:v>118</x:v>
      </x:c>
      <x:c r="I4296" s="9">
        <x:v>1680</x:v>
      </x:c>
    </x:row>
    <x:row r="4297" spans="1:9" ht="20.64999999999999857891">
      <x:c r="A4297" s="7" t="s">
        <x:v>4608</x:v>
      </x:c>
      <x:c r="B4297" s="7" t="s">
        <x:v>1675</x:v>
      </x:c>
      <x:c r="C4297" s="8" t="s">
        <x:v>314</x:v>
      </x:c>
      <x:c r="D4297" s="8" t="s">
        <x:v>312</x:v>
      </x:c>
      <x:c r="E4297" s="8" t="s">
        <x:v>543</x:v>
      </x:c>
      <x:c r="F4297" s="8" t="s">
        <x:v>495</x:v>
      </x:c>
      <x:c r="G4297" s="8" t="s">
        <x:v>7111</x:v>
      </x:c>
      <x:c r="H4297" s="8" t="s">
        <x:v>118</x:v>
      </x:c>
      <x:c r="I4297" s="9">
        <x:v>1960</x:v>
      </x:c>
    </x:row>
    <x:row r="4298" spans="1:9" ht="20.64999999999999857891">
      <x:c r="A4298" s="7" t="s">
        <x:v>2614</x:v>
      </x:c>
      <x:c r="B4298" s="7" t="s">
        <x:v>4665</x:v>
      </x:c>
      <x:c r="C4298" s="8" t="s">
        <x:v>306</x:v>
      </x:c>
      <x:c r="D4298" s="8" t="s">
        <x:v>920</x:v>
      </x:c>
      <x:c r="E4298" s="8" t="s">
        <x:v>543</x:v>
      </x:c>
      <x:c r="F4298" s="8" t="s">
        <x:v>495</x:v>
      </x:c>
      <x:c r="G4298" s="8" t="s">
        <x:v>7111</x:v>
      </x:c>
      <x:c r="H4298" s="8" t="s">
        <x:v>919</x:v>
      </x:c>
      <x:c r="I4298" s="9">
        <x:v>252000</x:v>
      </x:c>
    </x:row>
    <x:row r="4299" spans="1:9" ht="20.64999999999999857891">
      <x:c r="A4299" s="7" t="s">
        <x:v>2614</x:v>
      </x:c>
      <x:c r="B4299" s="7" t="s">
        <x:v>6352</x:v>
      </x:c>
      <x:c r="C4299" s="8" t="s">
        <x:v>306</x:v>
      </x:c>
      <x:c r="D4299" s="8" t="s">
        <x:v>934</x:v>
      </x:c>
      <x:c r="E4299" s="8" t="s">
        <x:v>543</x:v>
      </x:c>
      <x:c r="F4299" s="8" t="s">
        <x:v>495</x:v>
      </x:c>
      <x:c r="G4299" s="8" t="s">
        <x:v>7111</x:v>
      </x:c>
      <x:c r="H4299" s="8" t="s">
        <x:v>919</x:v>
      </x:c>
      <x:c r="I4299" s="9">
        <x:v>297000</x:v>
      </x:c>
    </x:row>
    <x:row r="4300" spans="1:9" ht="20.64999999999999857891">
      <x:c r="A4300" s="7" t="s">
        <x:v>2614</x:v>
      </x:c>
      <x:c r="B4300" s="7" t="s">
        <x:v>6445</x:v>
      </x:c>
      <x:c r="C4300" s="8" t="s">
        <x:v>306</x:v>
      </x:c>
      <x:c r="D4300" s="8" t="s">
        <x:v>938</x:v>
      </x:c>
      <x:c r="E4300" s="8" t="s">
        <x:v>543</x:v>
      </x:c>
      <x:c r="F4300" s="8" t="s">
        <x:v>495</x:v>
      </x:c>
      <x:c r="G4300" s="8" t="s">
        <x:v>7111</x:v>
      </x:c>
      <x:c r="H4300" s="8" t="s">
        <x:v>919</x:v>
      </x:c>
      <x:c r="I4300" s="9">
        <x:v>333450</x:v>
      </x:c>
    </x:row>
    <x:row r="4301" spans="1:9" ht="20.64999999999999857891">
      <x:c r="A4301" s="7" t="s">
        <x:v>2614</x:v>
      </x:c>
      <x:c r="B4301" s="7" t="s">
        <x:v>4632</x:v>
      </x:c>
      <x:c r="C4301" s="8" t="s">
        <x:v>306</x:v>
      </x:c>
      <x:c r="D4301" s="8" t="s">
        <x:v>536</x:v>
      </x:c>
      <x:c r="E4301" s="8" t="s">
        <x:v>543</x:v>
      </x:c>
      <x:c r="F4301" s="8" t="s">
        <x:v>495</x:v>
      </x:c>
      <x:c r="G4301" s="8" t="s">
        <x:v>7111</x:v>
      </x:c>
      <x:c r="H4301" s="8" t="s">
        <x:v>919</x:v>
      </x:c>
      <x:c r="I4301" s="9">
        <x:v>432000</x:v>
      </x:c>
    </x:row>
    <x:row r="4302" spans="1:9" ht="20.64999999999999857891">
      <x:c r="A4302" s="7" t="s">
        <x:v>3978</x:v>
      </x:c>
      <x:c r="B4302" s="7" t="s">
        <x:v>4599</x:v>
      </x:c>
      <x:c r="C4302" s="8" t="s">
        <x:v>923</x:v>
      </x:c>
      <x:c r="D4302" s="8" t="s">
        <x:v>4626</x:v>
      </x:c>
      <x:c r="E4302" s="8" t="s">
        <x:v>543</x:v>
      </x:c>
      <x:c r="F4302" s="8" t="s">
        <x:v>495</x:v>
      </x:c>
      <x:c r="G4302" s="8" t="s">
        <x:v>7111</x:v>
      </x:c>
      <x:c r="H4302" s="8" t="s">
        <x:v>114</x:v>
      </x:c>
      <x:c r="I4302" s="9">
        <x:v>18710</x:v>
      </x:c>
    </x:row>
    <x:row r="4303" spans="1:9" ht="20.64999999999999857891">
      <x:c r="A4303" s="7" t="s">
        <x:v>3978</x:v>
      </x:c>
      <x:c r="B4303" s="7" t="s">
        <x:v>4601</x:v>
      </x:c>
      <x:c r="C4303" s="8" t="s">
        <x:v>923</x:v>
      </x:c>
      <x:c r="D4303" s="8" t="s">
        <x:v>1755</x:v>
      </x:c>
      <x:c r="E4303" s="8" t="s">
        <x:v>543</x:v>
      </x:c>
      <x:c r="F4303" s="8" t="s">
        <x:v>495</x:v>
      </x:c>
      <x:c r="G4303" s="8" t="s">
        <x:v>7111</x:v>
      </x:c>
      <x:c r="H4303" s="8" t="s">
        <x:v>114</x:v>
      </x:c>
      <x:c r="I4303" s="9">
        <x:v>19640</x:v>
      </x:c>
    </x:row>
    <x:row r="4304" spans="1:9" ht="20.64999999999999857891">
      <x:c r="A4304" s="7" t="s">
        <x:v>3978</x:v>
      </x:c>
      <x:c r="B4304" s="7" t="s">
        <x:v>3648</x:v>
      </x:c>
      <x:c r="C4304" s="8" t="s">
        <x:v>923</x:v>
      </x:c>
      <x:c r="D4304" s="8" t="s">
        <x:v>1952</x:v>
      </x:c>
      <x:c r="E4304" s="8" t="s">
        <x:v>543</x:v>
      </x:c>
      <x:c r="F4304" s="8" t="s">
        <x:v>495</x:v>
      </x:c>
      <x:c r="G4304" s="8" t="s">
        <x:v>7111</x:v>
      </x:c>
      <x:c r="H4304" s="8" t="s">
        <x:v>114</x:v>
      </x:c>
      <x:c r="I4304" s="9">
        <x:v>22110</x:v>
      </x:c>
    </x:row>
    <x:row r="4305" spans="1:9" ht="20.64999999999999857891">
      <x:c r="A4305" s="7" t="s">
        <x:v>3978</x:v>
      </x:c>
      <x:c r="B4305" s="7" t="s">
        <x:v>1695</x:v>
      </x:c>
      <x:c r="C4305" s="8" t="s">
        <x:v>923</x:v>
      </x:c>
      <x:c r="D4305" s="8" t="s">
        <x:v>1648</x:v>
      </x:c>
      <x:c r="E4305" s="8" t="s">
        <x:v>543</x:v>
      </x:c>
      <x:c r="F4305" s="8" t="s">
        <x:v>495</x:v>
      </x:c>
      <x:c r="G4305" s="8" t="s">
        <x:v>7111</x:v>
      </x:c>
      <x:c r="H4305" s="8" t="s">
        <x:v>114</x:v>
      </x:c>
      <x:c r="I4305" s="9">
        <x:v>31450</x:v>
      </x:c>
    </x:row>
    <x:row r="4306" spans="1:9" ht="20.64999999999999857891">
      <x:c r="A4306" s="7" t="s">
        <x:v>3978</x:v>
      </x:c>
      <x:c r="B4306" s="7" t="s">
        <x:v>1697</x:v>
      </x:c>
      <x:c r="C4306" s="8" t="s">
        <x:v>923</x:v>
      </x:c>
      <x:c r="D4306" s="8" t="s">
        <x:v>1196</x:v>
      </x:c>
      <x:c r="E4306" s="8" t="s">
        <x:v>543</x:v>
      </x:c>
      <x:c r="F4306" s="8" t="s">
        <x:v>495</x:v>
      </x:c>
      <x:c r="G4306" s="8" t="s">
        <x:v>7111</x:v>
      </x:c>
      <x:c r="H4306" s="8" t="s">
        <x:v>114</x:v>
      </x:c>
      <x:c r="I4306" s="9">
        <x:v>42080</x:v>
      </x:c>
    </x:row>
    <x:row r="4307" spans="1:9" ht="20.64999999999999857891">
      <x:c r="A4307" s="7" t="s">
        <x:v>3978</x:v>
      </x:c>
      <x:c r="B4307" s="7" t="s">
        <x:v>4528</x:v>
      </x:c>
      <x:c r="C4307" s="8" t="s">
        <x:v>923</x:v>
      </x:c>
      <x:c r="D4307" s="8" t="s">
        <x:v>1739</x:v>
      </x:c>
      <x:c r="E4307" s="8" t="s">
        <x:v>543</x:v>
      </x:c>
      <x:c r="F4307" s="8" t="s">
        <x:v>495</x:v>
      </x:c>
      <x:c r="G4307" s="8" t="s">
        <x:v>7111</x:v>
      </x:c>
      <x:c r="H4307" s="8" t="s">
        <x:v>114</x:v>
      </x:c>
      <x:c r="I4307" s="9">
        <x:v>131750</x:v>
      </x:c>
    </x:row>
    <x:row r="4308" spans="1:9" ht="20.64999999999999857891">
      <x:c r="A4308" s="7" t="s">
        <x:v>3978</x:v>
      </x:c>
      <x:c r="B4308" s="7" t="s">
        <x:v>1670</x:v>
      </x:c>
      <x:c r="C4308" s="8" t="s">
        <x:v>923</x:v>
      </x:c>
      <x:c r="D4308" s="8" t="s">
        <x:v>1494</x:v>
      </x:c>
      <x:c r="E4308" s="8" t="s">
        <x:v>543</x:v>
      </x:c>
      <x:c r="F4308" s="8" t="s">
        <x:v>495</x:v>
      </x:c>
      <x:c r="G4308" s="8" t="s">
        <x:v>7111</x:v>
      </x:c>
      <x:c r="H4308" s="8" t="s">
        <x:v>114</x:v>
      </x:c>
      <x:c r="I4308" s="9">
        <x:v>71400</x:v>
      </x:c>
    </x:row>
    <x:row r="4309" spans="1:9" ht="20.64999999999999857891">
      <x:c r="A4309" s="7" t="s">
        <x:v>3978</x:v>
      </x:c>
      <x:c r="B4309" s="7" t="s">
        <x:v>1642</x:v>
      </x:c>
      <x:c r="C4309" s="8" t="s">
        <x:v>923</x:v>
      </x:c>
      <x:c r="D4309" s="8" t="s">
        <x:v>2391</x:v>
      </x:c>
      <x:c r="E4309" s="8" t="s">
        <x:v>543</x:v>
      </x:c>
      <x:c r="F4309" s="8" t="s">
        <x:v>495</x:v>
      </x:c>
      <x:c r="G4309" s="8" t="s">
        <x:v>7111</x:v>
      </x:c>
      <x:c r="H4309" s="8" t="s">
        <x:v>114</x:v>
      </x:c>
      <x:c r="I4309" s="9">
        <x:v>123250</x:v>
      </x:c>
    </x:row>
    <x:row r="4310" spans="1:9" ht="20.64999999999999857891">
      <x:c r="A4310" s="7" t="s">
        <x:v>3978</x:v>
      </x:c>
      <x:c r="B4310" s="7" t="s">
        <x:v>3340</x:v>
      </x:c>
      <x:c r="C4310" s="8" t="s">
        <x:v>923</x:v>
      </x:c>
      <x:c r="D4310" s="8" t="s">
        <x:v>854</x:v>
      </x:c>
      <x:c r="E4310" s="8" t="s">
        <x:v>543</x:v>
      </x:c>
      <x:c r="F4310" s="8" t="s">
        <x:v>495</x:v>
      </x:c>
      <x:c r="G4310" s="8" t="s">
        <x:v>7111</x:v>
      </x:c>
      <x:c r="H4310" s="8" t="s">
        <x:v>114</x:v>
      </x:c>
      <x:c r="I4310" s="9">
        <x:v>148750</x:v>
      </x:c>
    </x:row>
    <x:row r="4311" spans="1:9" ht="20.64999999999999857891">
      <x:c r="A4311" s="7" t="s">
        <x:v>3978</x:v>
      </x:c>
      <x:c r="B4311" s="7" t="s">
        <x:v>1996</x:v>
      </x:c>
      <x:c r="C4311" s="8" t="s">
        <x:v>1140</x:v>
      </x:c>
      <x:c r="D4311" s="8" t="s">
        <x:v>7100</x:v>
      </x:c>
      <x:c r="E4311" s="8" t="s">
        <x:v>543</x:v>
      </x:c>
      <x:c r="F4311" s="8" t="s">
        <x:v>495</x:v>
      </x:c>
      <x:c r="G4311" s="8" t="s">
        <x:v>7111</x:v>
      </x:c>
      <x:c r="H4311" s="8" t="s">
        <x:v>114</x:v>
      </x:c>
      <x:c r="I4311" s="9">
        <x:v>136000</x:v>
      </x:c>
    </x:row>
    <x:row r="4312" spans="1:9" ht="20.64999999999999857891">
      <x:c r="A4312" s="7" t="s">
        <x:v>3978</x:v>
      </x:c>
      <x:c r="B4312" s="7" t="s">
        <x:v>3659</x:v>
      </x:c>
      <x:c r="C4312" s="8" t="s">
        <x:v>1140</x:v>
      </x:c>
      <x:c r="D4312" s="8" t="s">
        <x:v>7135</x:v>
      </x:c>
      <x:c r="E4312" s="8" t="s">
        <x:v>543</x:v>
      </x:c>
      <x:c r="F4312" s="8" t="s">
        <x:v>495</x:v>
      </x:c>
      <x:c r="G4312" s="8" t="s">
        <x:v>7111</x:v>
      </x:c>
      <x:c r="H4312" s="8" t="s">
        <x:v>114</x:v>
      </x:c>
      <x:c r="I4312" s="9">
        <x:v>229500</x:v>
      </x:c>
    </x:row>
    <x:row r="4313" spans="1:9" ht="20.64999999999999857891">
      <x:c r="A4313" s="7" t="s">
        <x:v>3978</x:v>
      </x:c>
      <x:c r="B4313" s="7" t="s">
        <x:v>1638</x:v>
      </x:c>
      <x:c r="C4313" s="8" t="s">
        <x:v>1140</x:v>
      </x:c>
      <x:c r="D4313" s="8" t="s">
        <x:v>7366</x:v>
      </x:c>
      <x:c r="E4313" s="8" t="s">
        <x:v>543</x:v>
      </x:c>
      <x:c r="F4313" s="8" t="s">
        <x:v>495</x:v>
      </x:c>
      <x:c r="G4313" s="8" t="s">
        <x:v>7111</x:v>
      </x:c>
      <x:c r="H4313" s="8" t="s">
        <x:v>114</x:v>
      </x:c>
      <x:c r="I4313" s="9">
        <x:v>170000</x:v>
      </x:c>
    </x:row>
    <x:row r="4314" spans="1:9" ht="20.64999999999999857891">
      <x:c r="A4314" s="7" t="s">
        <x:v>3978</x:v>
      </x:c>
      <x:c r="B4314" s="7" t="s">
        <x:v>8003</x:v>
      </x:c>
      <x:c r="C4314" s="8" t="s">
        <x:v>6052</x:v>
      </x:c>
      <x:c r="D4314" s="8" t="s">
        <x:v>7152</x:v>
      </x:c>
      <x:c r="E4314" s="8" t="s">
        <x:v>543</x:v>
      </x:c>
      <x:c r="F4314" s="8" t="s">
        <x:v>495</x:v>
      </x:c>
      <x:c r="G4314" s="8" t="s">
        <x:v>7111</x:v>
      </x:c>
      <x:c r="H4314" s="8" t="s">
        <x:v>114</x:v>
      </x:c>
      <x:c r="I4314" s="9">
        <x:v>161500</x:v>
      </x:c>
    </x:row>
    <x:row r="4315" spans="1:9" ht="20.64999999999999857891">
      <x:c r="A4315" s="7" t="s">
        <x:v>3978</x:v>
      </x:c>
      <x:c r="B4315" s="7" t="s">
        <x:v>3845</x:v>
      </x:c>
      <x:c r="C4315" s="8" t="s">
        <x:v>6052</x:v>
      </x:c>
      <x:c r="D4315" s="8" t="s">
        <x:v>7205</x:v>
      </x:c>
      <x:c r="E4315" s="8" t="s">
        <x:v>543</x:v>
      </x:c>
      <x:c r="F4315" s="8" t="s">
        <x:v>495</x:v>
      </x:c>
      <x:c r="G4315" s="8" t="s">
        <x:v>7111</x:v>
      </x:c>
      <x:c r="H4315" s="8" t="s">
        <x:v>114</x:v>
      </x:c>
      <x:c r="I4315" s="9">
        <x:v>314500</x:v>
      </x:c>
    </x:row>
    <x:row r="4316" spans="1:9" ht="20.64999999999999857891">
      <x:c r="A4316" s="7" t="s">
        <x:v>3978</x:v>
      </x:c>
      <x:c r="B4316" s="7" t="s">
        <x:v>1709</x:v>
      </x:c>
      <x:c r="C4316" s="8" t="s">
        <x:v>405</x:v>
      </x:c>
      <x:c r="D4316" s="8" t="s">
        <x:v>154</x:v>
      </x:c>
      <x:c r="E4316" s="8" t="s">
        <x:v>543</x:v>
      </x:c>
      <x:c r="F4316" s="8" t="s">
        <x:v>495</x:v>
      </x:c>
      <x:c r="G4316" s="8" t="s">
        <x:v>7111</x:v>
      </x:c>
      <x:c r="H4316" s="8" t="s">
        <x:v>114</x:v>
      </x:c>
      <x:c r="I4316" s="9">
        <x:v>484500</x:v>
      </x:c>
    </x:row>
    <x:row r="4317" spans="1:9" ht="20.64999999999999857891">
      <x:c r="A4317" s="7" t="s">
        <x:v>3978</x:v>
      </x:c>
      <x:c r="B4317" s="7" t="s">
        <x:v>6242</x:v>
      </x:c>
      <x:c r="C4317" s="8" t="s">
        <x:v>405</x:v>
      </x:c>
      <x:c r="D4317" s="8" t="s">
        <x:v>796</x:v>
      </x:c>
      <x:c r="E4317" s="8" t="s">
        <x:v>543</x:v>
      </x:c>
      <x:c r="F4317" s="8" t="s">
        <x:v>495</x:v>
      </x:c>
      <x:c r="G4317" s="8" t="s">
        <x:v>7111</x:v>
      </x:c>
      <x:c r="H4317" s="8" t="s">
        <x:v>114</x:v>
      </x:c>
      <x:c r="I4317" s="9">
        <x:v>297500</x:v>
      </x:c>
    </x:row>
    <x:row r="4318" spans="1:9" ht="20.64999999999999857891">
      <x:c r="A4318" s="7" t="s">
        <x:v>3259</x:v>
      </x:c>
      <x:c r="B4318" s="7" t="s">
        <x:v>2514</x:v>
      </x:c>
      <x:c r="C4318" s="8" t="s">
        <x:v>935</x:v>
      </x:c>
      <x:c r="D4318" s="8" t="s">
        <x:v>1402</x:v>
      </x:c>
      <x:c r="E4318" s="8" t="s">
        <x:v>543</x:v>
      </x:c>
      <x:c r="F4318" s="8" t="s">
        <x:v>495</x:v>
      </x:c>
      <x:c r="G4318" s="8" t="s">
        <x:v>7111</x:v>
      </x:c>
      <x:c r="H4318" s="8" t="s">
        <x:v>114</x:v>
      </x:c>
      <x:c r="I4318" s="9">
        <x:v>21460</x:v>
      </x:c>
    </x:row>
    <x:row r="4319" spans="1:9" ht="20.64999999999999857891">
      <x:c r="A4319" s="7" t="s">
        <x:v>3259</x:v>
      </x:c>
      <x:c r="B4319" s="7" t="s">
        <x:v>8059</x:v>
      </x:c>
      <x:c r="C4319" s="8" t="s">
        <x:v>935</x:v>
      </x:c>
      <x:c r="D4319" s="8" t="s">
        <x:v>1371</x:v>
      </x:c>
      <x:c r="E4319" s="8" t="s">
        <x:v>543</x:v>
      </x:c>
      <x:c r="F4319" s="8" t="s">
        <x:v>495</x:v>
      </x:c>
      <x:c r="G4319" s="8" t="s">
        <x:v>7111</x:v>
      </x:c>
      <x:c r="H4319" s="8" t="s">
        <x:v>114</x:v>
      </x:c>
      <x:c r="I4319" s="9">
        <x:v>26770</x:v>
      </x:c>
    </x:row>
    <x:row r="4320" spans="1:9" ht="20.64999999999999857891">
      <x:c r="A4320" s="7" t="s">
        <x:v>3259</x:v>
      </x:c>
      <x:c r="B4320" s="7" t="s">
        <x:v>8097</x:v>
      </x:c>
      <x:c r="C4320" s="8" t="s">
        <x:v>331</x:v>
      </x:c>
      <x:c r="D4320" s="8" t="s">
        <x:v>512</x:v>
      </x:c>
      <x:c r="E4320" s="8" t="s">
        <x:v>543</x:v>
      </x:c>
      <x:c r="F4320" s="8" t="s">
        <x:v>495</x:v>
      </x:c>
      <x:c r="G4320" s="8" t="s">
        <x:v>7111</x:v>
      </x:c>
      <x:c r="H4320" s="8" t="s">
        <x:v>114</x:v>
      </x:c>
      <x:c r="I4320" s="9">
        <x:v>83300</x:v>
      </x:c>
    </x:row>
    <x:row r="4321" spans="1:9" ht="20.64999999999999857891">
      <x:c r="A4321" s="7" t="s">
        <x:v>3259</x:v>
      </x:c>
      <x:c r="B4321" s="7" t="s">
        <x:v>1133</x:v>
      </x:c>
      <x:c r="C4321" s="8" t="s">
        <x:v>331</x:v>
      </x:c>
      <x:c r="D4321" s="8" t="s">
        <x:v>531</x:v>
      </x:c>
      <x:c r="E4321" s="8" t="s">
        <x:v>543</x:v>
      </x:c>
      <x:c r="F4321" s="8" t="s">
        <x:v>495</x:v>
      </x:c>
      <x:c r="G4321" s="8" t="s">
        <x:v>7111</x:v>
      </x:c>
      <x:c r="H4321" s="8" t="s">
        <x:v>114</x:v>
      </x:c>
      <x:c r="I4321" s="9">
        <x:v>119000</x:v>
      </x:c>
    </x:row>
    <x:row r="4322" spans="1:9" ht="20.64999999999999857891">
      <x:c r="A4322" s="7" t="s">
        <x:v>8128</x:v>
      </x:c>
      <x:c r="B4322" s="7" t="s">
        <x:v>8082</x:v>
      </x:c>
      <x:c r="C4322" s="8" t="s">
        <x:v>270</x:v>
      </x:c>
      <x:c r="D4322" s="8" t="s">
        <x:v>7119</x:v>
      </x:c>
      <x:c r="E4322" s="8" t="s">
        <x:v>543</x:v>
      </x:c>
      <x:c r="F4322" s="8" t="s">
        <x:v>495</x:v>
      </x:c>
      <x:c r="G4322" s="8" t="s">
        <x:v>7111</x:v>
      </x:c>
      <x:c r="H4322" s="8" t="s">
        <x:v>114</x:v>
      </x:c>
      <x:c r="I4322" s="9">
        <x:v>42500</x:v>
      </x:c>
    </x:row>
    <x:row r="4323" spans="1:9" ht="20.64999999999999857891">
      <x:c r="A4323" s="7" t="s">
        <x:v>8128</x:v>
      </x:c>
      <x:c r="B4323" s="7" t="s">
        <x:v>738</x:v>
      </x:c>
      <x:c r="C4323" s="8" t="s">
        <x:v>270</x:v>
      </x:c>
      <x:c r="D4323" s="8" t="s">
        <x:v>7144</x:v>
      </x:c>
      <x:c r="E4323" s="8" t="s">
        <x:v>543</x:v>
      </x:c>
      <x:c r="F4323" s="8" t="s">
        <x:v>495</x:v>
      </x:c>
      <x:c r="G4323" s="8" t="s">
        <x:v>7111</x:v>
      </x:c>
      <x:c r="H4323" s="8" t="s">
        <x:v>114</x:v>
      </x:c>
      <x:c r="I4323" s="9">
        <x:v>52700</x:v>
      </x:c>
    </x:row>
    <x:row r="4324" spans="1:9" ht="20.64999999999999857891">
      <x:c r="A4324" s="7" t="s">
        <x:v>4394</x:v>
      </x:c>
      <x:c r="B4324" s="7" t="s">
        <x:v>2667</x:v>
      </x:c>
      <x:c r="C4324" s="8" t="s">
        <x:v>1138</x:v>
      </x:c>
      <x:c r="D4324" s="8" t="s">
        <x:v>28</x:v>
      </x:c>
      <x:c r="E4324" s="8" t="s">
        <x:v>543</x:v>
      </x:c>
      <x:c r="F4324" s="8" t="s">
        <x:v>495</x:v>
      </x:c>
      <x:c r="G4324" s="8" t="s">
        <x:v>7111</x:v>
      </x:c>
      <x:c r="H4324" s="8" t="s">
        <x:v>118</x:v>
      </x:c>
      <x:c r="I4324" s="9">
        <x:v>8150</x:v>
      </x:c>
    </x:row>
    <x:row r="4325" spans="1:9" ht="20.64999999999999857891">
      <x:c r="A4325" s="7" t="s">
        <x:v>4394</x:v>
      </x:c>
      <x:c r="B4325" s="7" t="s">
        <x:v>1244</x:v>
      </x:c>
      <x:c r="C4325" s="8" t="s">
        <x:v>1138</x:v>
      </x:c>
      <x:c r="D4325" s="8" t="s">
        <x:v>1448</x:v>
      </x:c>
      <x:c r="E4325" s="8" t="s">
        <x:v>543</x:v>
      </x:c>
      <x:c r="F4325" s="8" t="s">
        <x:v>495</x:v>
      </x:c>
      <x:c r="G4325" s="8" t="s">
        <x:v>7111</x:v>
      </x:c>
      <x:c r="H4325" s="8" t="s">
        <x:v>118</x:v>
      </x:c>
      <x:c r="I4325" s="9">
        <x:v>12160</x:v>
      </x:c>
    </x:row>
    <x:row r="4326" spans="1:9" ht="20.64999999999999857891">
      <x:c r="A4326" s="7" t="s">
        <x:v>4394</x:v>
      </x:c>
      <x:c r="B4326" s="7" t="s">
        <x:v>2050</x:v>
      </x:c>
      <x:c r="C4326" s="8" t="s">
        <x:v>1138</x:v>
      </x:c>
      <x:c r="D4326" s="8" t="s">
        <x:v>2131</x:v>
      </x:c>
      <x:c r="E4326" s="8" t="s">
        <x:v>543</x:v>
      </x:c>
      <x:c r="F4326" s="8" t="s">
        <x:v>495</x:v>
      </x:c>
      <x:c r="G4326" s="8" t="s">
        <x:v>7111</x:v>
      </x:c>
      <x:c r="H4326" s="8" t="s">
        <x:v>118</x:v>
      </x:c>
      <x:c r="I4326" s="9">
        <x:v>14490</x:v>
      </x:c>
    </x:row>
    <x:row r="4327" spans="1:9" ht="20.64999999999999857891">
      <x:c r="A4327" s="7" t="s">
        <x:v>4394</x:v>
      </x:c>
      <x:c r="B4327" s="7" t="s">
        <x:v>4689</x:v>
      </x:c>
      <x:c r="C4327" s="8" t="s">
        <x:v>1138</x:v>
      </x:c>
      <x:c r="D4327" s="8" t="s">
        <x:v>2128</x:v>
      </x:c>
      <x:c r="E4327" s="8" t="s">
        <x:v>543</x:v>
      </x:c>
      <x:c r="F4327" s="8" t="s">
        <x:v>495</x:v>
      </x:c>
      <x:c r="G4327" s="8" t="s">
        <x:v>7111</x:v>
      </x:c>
      <x:c r="H4327" s="8" t="s">
        <x:v>118</x:v>
      </x:c>
      <x:c r="I4327" s="9">
        <x:v>25450</x:v>
      </x:c>
    </x:row>
    <x:row r="4328" spans="1:9" ht="20.64999999999999857891">
      <x:c r="A4328" s="7" t="s">
        <x:v>4394</x:v>
      </x:c>
      <x:c r="B4328" s="7" t="s">
        <x:v>6154</x:v>
      </x:c>
      <x:c r="C4328" s="8" t="s">
        <x:v>1138</x:v>
      </x:c>
      <x:c r="D4328" s="8" t="s">
        <x:v>1425</x:v>
      </x:c>
      <x:c r="E4328" s="8" t="s">
        <x:v>543</x:v>
      </x:c>
      <x:c r="F4328" s="8" t="s">
        <x:v>495</x:v>
      </x:c>
      <x:c r="G4328" s="8" t="s">
        <x:v>7111</x:v>
      </x:c>
      <x:c r="H4328" s="8" t="s">
        <x:v>118</x:v>
      </x:c>
      <x:c r="I4328" s="9">
        <x:v>3530</x:v>
      </x:c>
    </x:row>
    <x:row r="4329" spans="1:9" ht="20.64999999999999857891">
      <x:c r="A4329" s="7" t="s">
        <x:v>4394</x:v>
      </x:c>
      <x:c r="B4329" s="7" t="s">
        <x:v>6387</x:v>
      </x:c>
      <x:c r="C4329" s="8" t="s">
        <x:v>1138</x:v>
      </x:c>
      <x:c r="D4329" s="8" t="s">
        <x:v>840</x:v>
      </x:c>
      <x:c r="E4329" s="8" t="s">
        <x:v>543</x:v>
      </x:c>
      <x:c r="F4329" s="8" t="s">
        <x:v>495</x:v>
      </x:c>
      <x:c r="G4329" s="8" t="s">
        <x:v>7111</x:v>
      </x:c>
      <x:c r="H4329" s="8" t="s">
        <x:v>118</x:v>
      </x:c>
      <x:c r="I4329" s="9">
        <x:v>4260</x:v>
      </x:c>
    </x:row>
    <x:row r="4330" spans="1:9" ht="20.64999999999999857891">
      <x:c r="A4330" s="7" t="s">
        <x:v>4394</x:v>
      </x:c>
      <x:c r="B4330" s="7" t="s">
        <x:v>6392</x:v>
      </x:c>
      <x:c r="C4330" s="8" t="s">
        <x:v>1138</x:v>
      </x:c>
      <x:c r="D4330" s="8" t="s">
        <x:v>2341</x:v>
      </x:c>
      <x:c r="E4330" s="8" t="s">
        <x:v>543</x:v>
      </x:c>
      <x:c r="F4330" s="8" t="s">
        <x:v>495</x:v>
      </x:c>
      <x:c r="G4330" s="8" t="s">
        <x:v>7111</x:v>
      </x:c>
      <x:c r="H4330" s="8" t="s">
        <x:v>118</x:v>
      </x:c>
      <x:c r="I4330" s="9">
        <x:v>4760</x:v>
      </x:c>
    </x:row>
    <x:row r="4331" spans="1:9" ht="20.64999999999999857891">
      <x:c r="A4331" s="7" t="s">
        <x:v>4394</x:v>
      </x:c>
      <x:c r="B4331" s="7" t="s">
        <x:v>6366</x:v>
      </x:c>
      <x:c r="C4331" s="8" t="s">
        <x:v>1138</x:v>
      </x:c>
      <x:c r="D4331" s="8" t="s">
        <x:v>2229</x:v>
      </x:c>
      <x:c r="E4331" s="8" t="s">
        <x:v>543</x:v>
      </x:c>
      <x:c r="F4331" s="8" t="s">
        <x:v>495</x:v>
      </x:c>
      <x:c r="G4331" s="8" t="s">
        <x:v>7111</x:v>
      </x:c>
      <x:c r="H4331" s="8" t="s">
        <x:v>118</x:v>
      </x:c>
      <x:c r="I4331" s="9">
        <x:v>5090</x:v>
      </x:c>
    </x:row>
    <x:row r="4332" spans="1:9" ht="20.64999999999999857891">
      <x:c r="A4332" s="7" t="s">
        <x:v>4394</x:v>
      </x:c>
      <x:c r="B4332" s="7" t="s">
        <x:v>6374</x:v>
      </x:c>
      <x:c r="C4332" s="8" t="s">
        <x:v>1138</x:v>
      </x:c>
      <x:c r="D4332" s="8" t="s">
        <x:v>837</x:v>
      </x:c>
      <x:c r="E4332" s="8" t="s">
        <x:v>543</x:v>
      </x:c>
      <x:c r="F4332" s="8" t="s">
        <x:v>495</x:v>
      </x:c>
      <x:c r="G4332" s="8" t="s">
        <x:v>7111</x:v>
      </x:c>
      <x:c r="H4332" s="8" t="s">
        <x:v>118</x:v>
      </x:c>
      <x:c r="I4332" s="9">
        <x:v>5750</x:v>
      </x:c>
    </x:row>
    <x:row r="4333" spans="1:9" ht="20.64999999999999857891">
      <x:c r="A4333" s="7" t="s">
        <x:v>4394</x:v>
      </x:c>
      <x:c r="B4333" s="7" t="s">
        <x:v>2670</x:v>
      </x:c>
      <x:c r="C4333" s="8" t="s">
        <x:v>1138</x:v>
      </x:c>
      <x:c r="D4333" s="8" t="s">
        <x:v>858</x:v>
      </x:c>
      <x:c r="E4333" s="8" t="s">
        <x:v>543</x:v>
      </x:c>
      <x:c r="F4333" s="8" t="s">
        <x:v>495</x:v>
      </x:c>
      <x:c r="G4333" s="8" t="s">
        <x:v>7111</x:v>
      </x:c>
      <x:c r="H4333" s="8" t="s">
        <x:v>118</x:v>
      </x:c>
      <x:c r="I4333" s="9">
        <x:v>7240</x:v>
      </x:c>
    </x:row>
    <x:row r="4334" spans="1:9" ht="20.64999999999999857891">
      <x:c r="A4334" s="7" t="s">
        <x:v>4394</x:v>
      </x:c>
      <x:c r="B4334" s="7" t="s">
        <x:v>6364</x:v>
      </x:c>
      <x:c r="C4334" s="8" t="s">
        <x:v>1138</x:v>
      </x:c>
      <x:c r="D4334" s="8" t="s">
        <x:v>1331</x:v>
      </x:c>
      <x:c r="E4334" s="8" t="s">
        <x:v>543</x:v>
      </x:c>
      <x:c r="F4334" s="8" t="s">
        <x:v>495</x:v>
      </x:c>
      <x:c r="G4334" s="8" t="s">
        <x:v>7111</x:v>
      </x:c>
      <x:c r="H4334" s="8" t="s">
        <x:v>118</x:v>
      </x:c>
      <x:c r="I4334" s="9">
        <x:v>10590</x:v>
      </x:c>
    </x:row>
    <x:row r="4335" spans="1:9" ht="20.64999999999999857891">
      <x:c r="A4335" s="7" t="s">
        <x:v>4394</x:v>
      </x:c>
      <x:c r="B4335" s="7" t="s">
        <x:v>7917</x:v>
      </x:c>
      <x:c r="C4335" s="8" t="s">
        <x:v>1138</x:v>
      </x:c>
      <x:c r="D4335" s="8" t="s">
        <x:v>1456</x:v>
      </x:c>
      <x:c r="E4335" s="8" t="s">
        <x:v>543</x:v>
      </x:c>
      <x:c r="F4335" s="8" t="s">
        <x:v>495</x:v>
      </x:c>
      <x:c r="G4335" s="8" t="s">
        <x:v>7111</x:v>
      </x:c>
      <x:c r="H4335" s="8" t="s">
        <x:v>118</x:v>
      </x:c>
      <x:c r="I4335" s="9">
        <x:v>12240</x:v>
      </x:c>
    </x:row>
    <x:row r="4336" spans="1:9" ht="20.64999999999999857891">
      <x:c r="A4336" s="7" t="s">
        <x:v>4394</x:v>
      </x:c>
      <x:c r="B4336" s="7" t="s">
        <x:v>4732</x:v>
      </x:c>
      <x:c r="C4336" s="8" t="s">
        <x:v>1138</x:v>
      </x:c>
      <x:c r="D4336" s="8" t="s">
        <x:v>2155</x:v>
      </x:c>
      <x:c r="E4336" s="8" t="s">
        <x:v>543</x:v>
      </x:c>
      <x:c r="F4336" s="8" t="s">
        <x:v>495</x:v>
      </x:c>
      <x:c r="G4336" s="8" t="s">
        <x:v>7111</x:v>
      </x:c>
      <x:c r="H4336" s="8" t="s">
        <x:v>118</x:v>
      </x:c>
      <x:c r="I4336" s="9">
        <x:v>24420</x:v>
      </x:c>
    </x:row>
    <x:row r="4337" spans="1:9" ht="20.64999999999999857891">
      <x:c r="A4337" s="7" t="s">
        <x:v>4394</x:v>
      </x:c>
      <x:c r="B4337" s="7" t="s">
        <x:v>2693</x:v>
      </x:c>
      <x:c r="C4337" s="8" t="s">
        <x:v>1138</x:v>
      </x:c>
      <x:c r="D4337" s="8" t="s">
        <x:v>2228</x:v>
      </x:c>
      <x:c r="E4337" s="8" t="s">
        <x:v>543</x:v>
      </x:c>
      <x:c r="F4337" s="8" t="s">
        <x:v>495</x:v>
      </x:c>
      <x:c r="G4337" s="8" t="s">
        <x:v>7111</x:v>
      </x:c>
      <x:c r="H4337" s="8" t="s">
        <x:v>118</x:v>
      </x:c>
      <x:c r="I4337" s="9">
        <x:v>30450</x:v>
      </x:c>
    </x:row>
    <x:row r="4338" spans="1:9" ht="20.64999999999999857891">
      <x:c r="A4338" s="7" t="s">
        <x:v>4394</x:v>
      </x:c>
      <x:c r="B4338" s="7" t="s">
        <x:v>4419</x:v>
      </x:c>
      <x:c r="C4338" s="8" t="s">
        <x:v>1138</x:v>
      </x:c>
      <x:c r="D4338" s="8" t="s">
        <x:v>2092</x:v>
      </x:c>
      <x:c r="E4338" s="8" t="s">
        <x:v>543</x:v>
      </x:c>
      <x:c r="F4338" s="8" t="s">
        <x:v>495</x:v>
      </x:c>
      <x:c r="G4338" s="8" t="s">
        <x:v>7111</x:v>
      </x:c>
      <x:c r="H4338" s="8" t="s">
        <x:v>118</x:v>
      </x:c>
      <x:c r="I4338" s="9">
        <x:v>35500</x:v>
      </x:c>
    </x:row>
    <x:row r="4339" spans="1:9" ht="20.64999999999999857891">
      <x:c r="A4339" s="7" t="s">
        <x:v>4394</x:v>
      </x:c>
      <x:c r="B4339" s="7" t="s">
        <x:v>6402</x:v>
      </x:c>
      <x:c r="C4339" s="8" t="s">
        <x:v>1138</x:v>
      </x:c>
      <x:c r="D4339" s="8" t="s">
        <x:v>2102</x:v>
      </x:c>
      <x:c r="E4339" s="8" t="s">
        <x:v>543</x:v>
      </x:c>
      <x:c r="F4339" s="8" t="s">
        <x:v>495</x:v>
      </x:c>
      <x:c r="G4339" s="8" t="s">
        <x:v>7111</x:v>
      </x:c>
      <x:c r="H4339" s="8" t="s">
        <x:v>118</x:v>
      </x:c>
      <x:c r="I4339" s="9">
        <x:v>62470</x:v>
      </x:c>
    </x:row>
    <x:row r="4340" spans="1:9" ht="20.64999999999999857891">
      <x:c r="A4340" s="7" t="s">
        <x:v>4394</x:v>
      </x:c>
      <x:c r="B4340" s="7" t="s">
        <x:v>6351</x:v>
      </x:c>
      <x:c r="C4340" s="8" t="s">
        <x:v>1138</x:v>
      </x:c>
      <x:c r="D4340" s="8" t="s">
        <x:v>2426</x:v>
      </x:c>
      <x:c r="E4340" s="8" t="s">
        <x:v>543</x:v>
      </x:c>
      <x:c r="F4340" s="8" t="s">
        <x:v>495</x:v>
      </x:c>
      <x:c r="G4340" s="8" t="s">
        <x:v>7111</x:v>
      </x:c>
      <x:c r="H4340" s="8" t="s">
        <x:v>118</x:v>
      </x:c>
      <x:c r="I4340" s="9">
        <x:v>94750</x:v>
      </x:c>
    </x:row>
    <x:row r="4341" spans="1:9" ht="20.64999999999999857891">
      <x:c r="A4341" s="7" t="s">
        <x:v>4394</x:v>
      </x:c>
      <x:c r="B4341" s="7" t="s">
        <x:v>6342</x:v>
      </x:c>
      <x:c r="C4341" s="8" t="s">
        <x:v>1138</x:v>
      </x:c>
      <x:c r="D4341" s="8" t="s">
        <x:v>816</x:v>
      </x:c>
      <x:c r="E4341" s="8" t="s">
        <x:v>543</x:v>
      </x:c>
      <x:c r="F4341" s="8" t="s">
        <x:v>495</x:v>
      </x:c>
      <x:c r="G4341" s="8" t="s">
        <x:v>7111</x:v>
      </x:c>
      <x:c r="H4341" s="8" t="s">
        <x:v>118</x:v>
      </x:c>
      <x:c r="I4341" s="9">
        <x:v>109540</x:v>
      </x:c>
    </x:row>
    <x:row r="4342" spans="1:9" ht="20.64999999999999857891">
      <x:c r="A4342" s="7" t="s">
        <x:v>4394</x:v>
      </x:c>
      <x:c r="B4342" s="7" t="s">
        <x:v>4681</x:v>
      </x:c>
      <x:c r="C4342" s="8" t="s">
        <x:v>1138</x:v>
      </x:c>
      <x:c r="D4342" s="8" t="s">
        <x:v>797</x:v>
      </x:c>
      <x:c r="E4342" s="8" t="s">
        <x:v>543</x:v>
      </x:c>
      <x:c r="F4342" s="8" t="s">
        <x:v>495</x:v>
      </x:c>
      <x:c r="G4342" s="8" t="s">
        <x:v>7111</x:v>
      </x:c>
      <x:c r="H4342" s="8" t="s">
        <x:v>118</x:v>
      </x:c>
      <x:c r="I4342" s="9">
        <x:v>12800</x:v>
      </x:c>
    </x:row>
    <x:row r="4343" spans="1:9" ht="20.64999999999999857891">
      <x:c r="A4343" s="7" t="s">
        <x:v>4394</x:v>
      </x:c>
      <x:c r="B4343" s="7" t="s">
        <x:v>2649</x:v>
      </x:c>
      <x:c r="C4343" s="8" t="s">
        <x:v>1138</x:v>
      </x:c>
      <x:c r="D4343" s="8" t="s">
        <x:v>2134</x:v>
      </x:c>
      <x:c r="E4343" s="8" t="s">
        <x:v>543</x:v>
      </x:c>
      <x:c r="F4343" s="8" t="s">
        <x:v>495</x:v>
      </x:c>
      <x:c r="G4343" s="8" t="s">
        <x:v>7111</x:v>
      </x:c>
      <x:c r="H4343" s="8" t="s">
        <x:v>118</x:v>
      </x:c>
      <x:c r="I4343" s="9">
        <x:v>13840</x:v>
      </x:c>
    </x:row>
    <x:row r="4344" spans="1:9" ht="20.64999999999999857891">
      <x:c r="A4344" s="7" t="s">
        <x:v>4394</x:v>
      </x:c>
      <x:c r="B4344" s="7" t="s">
        <x:v>2697</x:v>
      </x:c>
      <x:c r="C4344" s="8" t="s">
        <x:v>1138</x:v>
      </x:c>
      <x:c r="D4344" s="8" t="s">
        <x:v>2226</x:v>
      </x:c>
      <x:c r="E4344" s="8" t="s">
        <x:v>543</x:v>
      </x:c>
      <x:c r="F4344" s="8" t="s">
        <x:v>495</x:v>
      </x:c>
      <x:c r="G4344" s="8" t="s">
        <x:v>7111</x:v>
      </x:c>
      <x:c r="H4344" s="8" t="s">
        <x:v>118</x:v>
      </x:c>
      <x:c r="I4344" s="9">
        <x:v>14440</x:v>
      </x:c>
    </x:row>
    <x:row r="4345" spans="1:9" ht="20.64999999999999857891">
      <x:c r="A4345" s="7" t="s">
        <x:v>4394</x:v>
      </x:c>
      <x:c r="B4345" s="7" t="s">
        <x:v>4668</x:v>
      </x:c>
      <x:c r="C4345" s="8" t="s">
        <x:v>1138</x:v>
      </x:c>
      <x:c r="D4345" s="8" t="s">
        <x:v>2262</x:v>
      </x:c>
      <x:c r="E4345" s="8" t="s">
        <x:v>543</x:v>
      </x:c>
      <x:c r="F4345" s="8" t="s">
        <x:v>495</x:v>
      </x:c>
      <x:c r="G4345" s="8" t="s">
        <x:v>7111</x:v>
      </x:c>
      <x:c r="H4345" s="8" t="s">
        <x:v>118</x:v>
      </x:c>
      <x:c r="I4345" s="9">
        <x:v>20980</x:v>
      </x:c>
    </x:row>
    <x:row r="4346" spans="1:9" ht="20.64999999999999857891">
      <x:c r="A4346" s="7" t="s">
        <x:v>4394</x:v>
      </x:c>
      <x:c r="B4346" s="7" t="s">
        <x:v>6138</x:v>
      </x:c>
      <x:c r="C4346" s="8" t="s">
        <x:v>1138</x:v>
      </x:c>
      <x:c r="D4346" s="8" t="s">
        <x:v>2291</x:v>
      </x:c>
      <x:c r="E4346" s="8" t="s">
        <x:v>543</x:v>
      </x:c>
      <x:c r="F4346" s="8" t="s">
        <x:v>495</x:v>
      </x:c>
      <x:c r="G4346" s="8" t="s">
        <x:v>7111</x:v>
      </x:c>
      <x:c r="H4346" s="8" t="s">
        <x:v>118</x:v>
      </x:c>
      <x:c r="I4346" s="9">
        <x:v>8440</x:v>
      </x:c>
    </x:row>
    <x:row r="4347" spans="1:9" ht="20.64999999999999857891">
      <x:c r="A4347" s="7" t="s">
        <x:v>4394</x:v>
      </x:c>
      <x:c r="B4347" s="7" t="s">
        <x:v>2688</x:v>
      </x:c>
      <x:c r="C4347" s="8" t="s">
        <x:v>1138</x:v>
      </x:c>
      <x:c r="D4347" s="8" t="s">
        <x:v>1492</x:v>
      </x:c>
      <x:c r="E4347" s="8" t="s">
        <x:v>543</x:v>
      </x:c>
      <x:c r="F4347" s="8" t="s">
        <x:v>495</x:v>
      </x:c>
      <x:c r="G4347" s="8" t="s">
        <x:v>7111</x:v>
      </x:c>
      <x:c r="H4347" s="8" t="s">
        <x:v>118</x:v>
      </x:c>
      <x:c r="I4347" s="9">
        <x:v>11660</x:v>
      </x:c>
    </x:row>
    <x:row r="4348" spans="1:9" ht="20.64999999999999857891">
      <x:c r="A4348" s="7" t="s">
        <x:v>4394</x:v>
      </x:c>
      <x:c r="B4348" s="7" t="s">
        <x:v>2698</x:v>
      </x:c>
      <x:c r="C4348" s="8" t="s">
        <x:v>1138</x:v>
      </x:c>
      <x:c r="D4348" s="8" t="s">
        <x:v>2366</x:v>
      </x:c>
      <x:c r="E4348" s="8" t="s">
        <x:v>543</x:v>
      </x:c>
      <x:c r="F4348" s="8" t="s">
        <x:v>495</x:v>
      </x:c>
      <x:c r="G4348" s="8" t="s">
        <x:v>7111</x:v>
      </x:c>
      <x:c r="H4348" s="8" t="s">
        <x:v>118</x:v>
      </x:c>
      <x:c r="I4348" s="9">
        <x:v>12990</x:v>
      </x:c>
    </x:row>
    <x:row r="4349" spans="1:9" ht="20.64999999999999857891">
      <x:c r="A4349" s="7" t="s">
        <x:v>4593</x:v>
      </x:c>
      <x:c r="B4349" s="7" t="s">
        <x:v>3753</x:v>
      </x:c>
      <x:c r="C4349" s="8" t="s">
        <x:v>1389</x:v>
      </x:c>
      <x:c r="D4349" s="8" t="s">
        <x:v>1348</x:v>
      </x:c>
      <x:c r="E4349" s="8" t="s">
        <x:v>543</x:v>
      </x:c>
      <x:c r="F4349" s="8" t="s">
        <x:v>495</x:v>
      </x:c>
      <x:c r="G4349" s="8" t="s">
        <x:v>7111</x:v>
      </x:c>
      <x:c r="H4349" s="8" t="s">
        <x:v>118</x:v>
      </x:c>
      <x:c r="I4349" s="9">
        <x:v>2140</x:v>
      </x:c>
    </x:row>
    <x:row r="4350" spans="1:9" ht="20.64999999999999857891">
      <x:c r="A4350" s="7" t="s">
        <x:v>4593</x:v>
      </x:c>
      <x:c r="B4350" s="7" t="s">
        <x:v>1881</x:v>
      </x:c>
      <x:c r="C4350" s="8" t="s">
        <x:v>1389</x:v>
      </x:c>
      <x:c r="D4350" s="8" t="s">
        <x:v>10</x:v>
      </x:c>
      <x:c r="E4350" s="8" t="s">
        <x:v>543</x:v>
      </x:c>
      <x:c r="F4350" s="8" t="s">
        <x:v>495</x:v>
      </x:c>
      <x:c r="G4350" s="8" t="s">
        <x:v>7111</x:v>
      </x:c>
      <x:c r="H4350" s="8" t="s">
        <x:v>118</x:v>
      </x:c>
      <x:c r="I4350" s="9">
        <x:v>2920</x:v>
      </x:c>
    </x:row>
    <x:row r="4351" spans="1:9" ht="20.64999999999999857891">
      <x:c r="A4351" s="7" t="s">
        <x:v>4593</x:v>
      </x:c>
      <x:c r="B4351" s="7" t="s">
        <x:v>1798</x:v>
      </x:c>
      <x:c r="C4351" s="8" t="s">
        <x:v>1389</x:v>
      </x:c>
      <x:c r="D4351" s="8" t="s">
        <x:v>2325</x:v>
      </x:c>
      <x:c r="E4351" s="8" t="s">
        <x:v>543</x:v>
      </x:c>
      <x:c r="F4351" s="8" t="s">
        <x:v>495</x:v>
      </x:c>
      <x:c r="G4351" s="8" t="s">
        <x:v>7111</x:v>
      </x:c>
      <x:c r="H4351" s="8" t="s">
        <x:v>118</x:v>
      </x:c>
      <x:c r="I4351" s="9">
        <x:v>5030</x:v>
      </x:c>
    </x:row>
    <x:row r="4352" spans="1:9" ht="20.64999999999999857891">
      <x:c r="A4352" s="7" t="s">
        <x:v>4593</x:v>
      </x:c>
      <x:c r="B4352" s="7" t="s">
        <x:v>1127</x:v>
      </x:c>
      <x:c r="C4352" s="8" t="s">
        <x:v>1389</x:v>
      </x:c>
      <x:c r="D4352" s="8" t="s">
        <x:v>2361</x:v>
      </x:c>
      <x:c r="E4352" s="8" t="s">
        <x:v>543</x:v>
      </x:c>
      <x:c r="F4352" s="8" t="s">
        <x:v>495</x:v>
      </x:c>
      <x:c r="G4352" s="8" t="s">
        <x:v>7111</x:v>
      </x:c>
      <x:c r="H4352" s="8" t="s">
        <x:v>118</x:v>
      </x:c>
      <x:c r="I4352" s="9">
        <x:v>6520</x:v>
      </x:c>
    </x:row>
    <x:row r="4353" spans="1:9" ht="20.64999999999999857891">
      <x:c r="A4353" s="7" t="s">
        <x:v>4593</x:v>
      </x:c>
      <x:c r="B4353" s="7" t="s">
        <x:v>2496</x:v>
      </x:c>
      <x:c r="C4353" s="8" t="s">
        <x:v>1389</x:v>
      </x:c>
      <x:c r="D4353" s="8" t="s">
        <x:v>30</x:v>
      </x:c>
      <x:c r="E4353" s="8" t="s">
        <x:v>543</x:v>
      </x:c>
      <x:c r="F4353" s="8" t="s">
        <x:v>495</x:v>
      </x:c>
      <x:c r="G4353" s="8" t="s">
        <x:v>7111</x:v>
      </x:c>
      <x:c r="H4353" s="8" t="s">
        <x:v>118</x:v>
      </x:c>
      <x:c r="I4353" s="9">
        <x:v>9720</x:v>
      </x:c>
    </x:row>
    <x:row r="4354" spans="1:9" ht="20.64999999999999857891">
      <x:c r="A4354" s="7" t="s">
        <x:v>4593</x:v>
      </x:c>
      <x:c r="B4354" s="7" t="s">
        <x:v>4017</x:v>
      </x:c>
      <x:c r="C4354" s="8" t="s">
        <x:v>1389</x:v>
      </x:c>
      <x:c r="D4354" s="8" t="s">
        <x:v>2288</x:v>
      </x:c>
      <x:c r="E4354" s="8" t="s">
        <x:v>543</x:v>
      </x:c>
      <x:c r="F4354" s="8" t="s">
        <x:v>495</x:v>
      </x:c>
      <x:c r="G4354" s="8" t="s">
        <x:v>7111</x:v>
      </x:c>
      <x:c r="H4354" s="8" t="s">
        <x:v>118</x:v>
      </x:c>
      <x:c r="I4354" s="9">
        <x:v>11200</x:v>
      </x:c>
    </x:row>
    <x:row r="4355" spans="1:9" ht="20.64999999999999857891">
      <x:c r="A4355" s="7" t="s">
        <x:v>4593</x:v>
      </x:c>
      <x:c r="B4355" s="7" t="s">
        <x:v>3110</x:v>
      </x:c>
      <x:c r="C4355" s="8" t="s">
        <x:v>1389</x:v>
      </x:c>
      <x:c r="D4355" s="8" t="s">
        <x:v>2386</x:v>
      </x:c>
      <x:c r="E4355" s="8" t="s">
        <x:v>543</x:v>
      </x:c>
      <x:c r="F4355" s="8" t="s">
        <x:v>495</x:v>
      </x:c>
      <x:c r="G4355" s="8" t="s">
        <x:v>7111</x:v>
      </x:c>
      <x:c r="H4355" s="8" t="s">
        <x:v>118</x:v>
      </x:c>
      <x:c r="I4355" s="9">
        <x:v>23420</x:v>
      </x:c>
    </x:row>
    <x:row r="4356" spans="1:9" ht="20.64999999999999857891">
      <x:c r="A4356" s="7" t="s">
        <x:v>4593</x:v>
      </x:c>
      <x:c r="B4356" s="7" t="s">
        <x:v>4785</x:v>
      </x:c>
      <x:c r="C4356" s="8" t="s">
        <x:v>1389</x:v>
      </x:c>
      <x:c r="D4356" s="8" t="s">
        <x:v>2323</x:v>
      </x:c>
      <x:c r="E4356" s="8" t="s">
        <x:v>543</x:v>
      </x:c>
      <x:c r="F4356" s="8" t="s">
        <x:v>495</x:v>
      </x:c>
      <x:c r="G4356" s="8" t="s">
        <x:v>7111</x:v>
      </x:c>
      <x:c r="H4356" s="8" t="s">
        <x:v>118</x:v>
      </x:c>
      <x:c r="I4356" s="9">
        <x:v>32720</x:v>
      </x:c>
    </x:row>
    <x:row r="4357" spans="1:9" ht="20.64999999999999857891">
      <x:c r="A4357" s="7" t="s">
        <x:v>4593</x:v>
      </x:c>
      <x:c r="B4357" s="7" t="s">
        <x:v>4547</x:v>
      </x:c>
      <x:c r="C4357" s="8" t="s">
        <x:v>1389</x:v>
      </x:c>
      <x:c r="D4357" s="8" t="s">
        <x:v>1355</x:v>
      </x:c>
      <x:c r="E4357" s="8" t="s">
        <x:v>543</x:v>
      </x:c>
      <x:c r="F4357" s="8" t="s">
        <x:v>495</x:v>
      </x:c>
      <x:c r="G4357" s="8" t="s">
        <x:v>7111</x:v>
      </x:c>
      <x:c r="H4357" s="8" t="s">
        <x:v>118</x:v>
      </x:c>
      <x:c r="I4357" s="9">
        <x:v>1870</x:v>
      </x:c>
    </x:row>
    <x:row r="4358" spans="1:9" ht="20.64999999999999857891">
      <x:c r="A4358" s="7" t="s">
        <x:v>4593</x:v>
      </x:c>
      <x:c r="B4358" s="7" t="s">
        <x:v>4559</x:v>
      </x:c>
      <x:c r="C4358" s="8" t="s">
        <x:v>1389</x:v>
      </x:c>
      <x:c r="D4358" s="8" t="s">
        <x:v>2294</x:v>
      </x:c>
      <x:c r="E4358" s="8" t="s">
        <x:v>543</x:v>
      </x:c>
      <x:c r="F4358" s="8" t="s">
        <x:v>495</x:v>
      </x:c>
      <x:c r="G4358" s="8" t="s">
        <x:v>7111</x:v>
      </x:c>
      <x:c r="H4358" s="8" t="s">
        <x:v>118</x:v>
      </x:c>
      <x:c r="I4358" s="9">
        <x:v>2830</x:v>
      </x:c>
    </x:row>
    <x:row r="4359" spans="1:9" ht="20.64999999999999857891">
      <x:c r="A4359" s="7" t="s">
        <x:v>4593</x:v>
      </x:c>
      <x:c r="B4359" s="7" t="s">
        <x:v>8185</x:v>
      </x:c>
      <x:c r="C4359" s="8" t="s">
        <x:v>1389</x:v>
      </x:c>
      <x:c r="D4359" s="8" t="s">
        <x:v>78</x:v>
      </x:c>
      <x:c r="E4359" s="8" t="s">
        <x:v>543</x:v>
      </x:c>
      <x:c r="F4359" s="8" t="s">
        <x:v>495</x:v>
      </x:c>
      <x:c r="G4359" s="8" t="s">
        <x:v>7111</x:v>
      </x:c>
      <x:c r="H4359" s="8" t="s">
        <x:v>118</x:v>
      </x:c>
      <x:c r="I4359" s="9">
        <x:v>4070</x:v>
      </x:c>
    </x:row>
    <x:row r="4360" spans="1:9" ht="20.64999999999999857891">
      <x:c r="A4360" s="7" t="s">
        <x:v>4593</x:v>
      </x:c>
      <x:c r="B4360" s="7" t="s">
        <x:v>8204</x:v>
      </x:c>
      <x:c r="C4360" s="8" t="s">
        <x:v>1389</x:v>
      </x:c>
      <x:c r="D4360" s="8" t="s">
        <x:v>2132</x:v>
      </x:c>
      <x:c r="E4360" s="8" t="s">
        <x:v>543</x:v>
      </x:c>
      <x:c r="F4360" s="8" t="s">
        <x:v>495</x:v>
      </x:c>
      <x:c r="G4360" s="8" t="s">
        <x:v>7111</x:v>
      </x:c>
      <x:c r="H4360" s="8" t="s">
        <x:v>118</x:v>
      </x:c>
      <x:c r="I4360" s="9">
        <x:v>6140</x:v>
      </x:c>
    </x:row>
    <x:row r="4361" spans="1:9" ht="20.64999999999999857891">
      <x:c r="A4361" s="7" t="s">
        <x:v>4593</x:v>
      </x:c>
      <x:c r="B4361" s="7" t="s">
        <x:v>4505</x:v>
      </x:c>
      <x:c r="C4361" s="8" t="s">
        <x:v>1389</x:v>
      </x:c>
      <x:c r="D4361" s="8" t="s">
        <x:v>2318</x:v>
      </x:c>
      <x:c r="E4361" s="8" t="s">
        <x:v>543</x:v>
      </x:c>
      <x:c r="F4361" s="8" t="s">
        <x:v>495</x:v>
      </x:c>
      <x:c r="G4361" s="8" t="s">
        <x:v>7111</x:v>
      </x:c>
      <x:c r="H4361" s="8" t="s">
        <x:v>118</x:v>
      </x:c>
      <x:c r="I4361" s="9">
        <x:v>8960</x:v>
      </x:c>
    </x:row>
    <x:row r="4362" spans="1:9" ht="20.64999999999999857891">
      <x:c r="A4362" s="7" t="s">
        <x:v>4593</x:v>
      </x:c>
      <x:c r="B4362" s="7" t="s">
        <x:v>2012</x:v>
      </x:c>
      <x:c r="C4362" s="8" t="s">
        <x:v>1389</x:v>
      </x:c>
      <x:c r="D4362" s="8" t="s">
        <x:v>2119</x:v>
      </x:c>
      <x:c r="E4362" s="8" t="s">
        <x:v>543</x:v>
      </x:c>
      <x:c r="F4362" s="8" t="s">
        <x:v>495</x:v>
      </x:c>
      <x:c r="G4362" s="8" t="s">
        <x:v>7111</x:v>
      </x:c>
      <x:c r="H4362" s="8" t="s">
        <x:v>118</x:v>
      </x:c>
      <x:c r="I4362" s="9">
        <x:v>10410</x:v>
      </x:c>
    </x:row>
    <x:row r="4363" spans="1:9" ht="20.64999999999999857891">
      <x:c r="A4363" s="7" t="s">
        <x:v>4593</x:v>
      </x:c>
      <x:c r="B4363" s="7" t="s">
        <x:v>1762</x:v>
      </x:c>
      <x:c r="C4363" s="8" t="s">
        <x:v>1389</x:v>
      </x:c>
      <x:c r="D4363" s="8" t="s">
        <x:v>2247</x:v>
      </x:c>
      <x:c r="E4363" s="8" t="s">
        <x:v>543</x:v>
      </x:c>
      <x:c r="F4363" s="8" t="s">
        <x:v>495</x:v>
      </x:c>
      <x:c r="G4363" s="8" t="s">
        <x:v>7111</x:v>
      </x:c>
      <x:c r="H4363" s="8" t="s">
        <x:v>118</x:v>
      </x:c>
      <x:c r="I4363" s="9">
        <x:v>12200</x:v>
      </x:c>
    </x:row>
    <x:row r="4364" spans="1:9" ht="20.64999999999999857891">
      <x:c r="A4364" s="7" t="s">
        <x:v>4593</x:v>
      </x:c>
      <x:c r="B4364" s="7" t="s">
        <x:v>2684</x:v>
      </x:c>
      <x:c r="C4364" s="8" t="s">
        <x:v>1389</x:v>
      </x:c>
      <x:c r="D4364" s="8" t="s">
        <x:v>1995</x:v>
      </x:c>
      <x:c r="E4364" s="8" t="s">
        <x:v>543</x:v>
      </x:c>
      <x:c r="F4364" s="8" t="s">
        <x:v>495</x:v>
      </x:c>
      <x:c r="G4364" s="8" t="s">
        <x:v>7111</x:v>
      </x:c>
      <x:c r="H4364" s="8" t="s">
        <x:v>118</x:v>
      </x:c>
      <x:c r="I4364" s="9">
        <x:v>2510</x:v>
      </x:c>
    </x:row>
    <x:row r="4365" spans="1:9" ht="20.64999999999999857891">
      <x:c r="A4365" s="7" t="s">
        <x:v>4593</x:v>
      </x:c>
      <x:c r="B4365" s="7" t="s">
        <x:v>8205</x:v>
      </x:c>
      <x:c r="C4365" s="8" t="s">
        <x:v>1389</x:v>
      </x:c>
      <x:c r="D4365" s="8" t="s">
        <x:v>4597</x:v>
      </x:c>
      <x:c r="E4365" s="8" t="s">
        <x:v>543</x:v>
      </x:c>
      <x:c r="F4365" s="8" t="s">
        <x:v>495</x:v>
      </x:c>
      <x:c r="G4365" s="8" t="s">
        <x:v>7111</x:v>
      </x:c>
      <x:c r="H4365" s="8" t="s">
        <x:v>118</x:v>
      </x:c>
      <x:c r="I4365" s="9">
        <x:v>3060</x:v>
      </x:c>
    </x:row>
    <x:row r="4366" spans="1:9" ht="20.64999999999999857891">
      <x:c r="A4366" s="7" t="s">
        <x:v>4593</x:v>
      </x:c>
      <x:c r="B4366" s="7" t="s">
        <x:v>4621</x:v>
      </x:c>
      <x:c r="C4366" s="8" t="s">
        <x:v>1389</x:v>
      </x:c>
      <x:c r="D4366" s="8" t="s">
        <x:v>3627</x:v>
      </x:c>
      <x:c r="E4366" s="8" t="s">
        <x:v>543</x:v>
      </x:c>
      <x:c r="F4366" s="8" t="s">
        <x:v>495</x:v>
      </x:c>
      <x:c r="G4366" s="8" t="s">
        <x:v>7111</x:v>
      </x:c>
      <x:c r="H4366" s="8" t="s">
        <x:v>118</x:v>
      </x:c>
      <x:c r="I4366" s="9">
        <x:v>3980</x:v>
      </x:c>
    </x:row>
    <x:row r="4367" spans="1:9" ht="20.64999999999999857891">
      <x:c r="A4367" s="7" t="s">
        <x:v>4593</x:v>
      </x:c>
      <x:c r="B4367" s="7" t="s">
        <x:v>4613</x:v>
      </x:c>
      <x:c r="C4367" s="8" t="s">
        <x:v>1389</x:v>
      </x:c>
      <x:c r="D4367" s="8" t="s">
        <x:v>4489</x:v>
      </x:c>
      <x:c r="E4367" s="8" t="s">
        <x:v>543</x:v>
      </x:c>
      <x:c r="F4367" s="8" t="s">
        <x:v>495</x:v>
      </x:c>
      <x:c r="G4367" s="8" t="s">
        <x:v>7111</x:v>
      </x:c>
      <x:c r="H4367" s="8" t="s">
        <x:v>118</x:v>
      </x:c>
      <x:c r="I4367" s="9">
        <x:v>6590</x:v>
      </x:c>
    </x:row>
    <x:row r="4368" spans="1:9" ht="20.64999999999999857891">
      <x:c r="A4368" s="7" t="s">
        <x:v>4593</x:v>
      </x:c>
      <x:c r="B4368" s="7" t="s">
        <x:v>4656</x:v>
      </x:c>
      <x:c r="C4368" s="8" t="s">
        <x:v>1389</x:v>
      </x:c>
      <x:c r="D4368" s="8" t="s">
        <x:v>4627</x:v>
      </x:c>
      <x:c r="E4368" s="8" t="s">
        <x:v>543</x:v>
      </x:c>
      <x:c r="F4368" s="8" t="s">
        <x:v>495</x:v>
      </x:c>
      <x:c r="G4368" s="8" t="s">
        <x:v>7111</x:v>
      </x:c>
      <x:c r="H4368" s="8" t="s">
        <x:v>118</x:v>
      </x:c>
      <x:c r="I4368" s="9">
        <x:v>9250</x:v>
      </x:c>
    </x:row>
    <x:row r="4369" spans="1:9" ht="20.64999999999999857891">
      <x:c r="A4369" s="7" t="s">
        <x:v>4593</x:v>
      </x:c>
      <x:c r="B4369" s="7" t="s">
        <x:v>4617</x:v>
      </x:c>
      <x:c r="C4369" s="8" t="s">
        <x:v>1389</x:v>
      </x:c>
      <x:c r="D4369" s="8" t="s">
        <x:v>4607</x:v>
      </x:c>
      <x:c r="E4369" s="8" t="s">
        <x:v>543</x:v>
      </x:c>
      <x:c r="F4369" s="8" t="s">
        <x:v>495</x:v>
      </x:c>
      <x:c r="G4369" s="8" t="s">
        <x:v>7111</x:v>
      </x:c>
      <x:c r="H4369" s="8" t="s">
        <x:v>118</x:v>
      </x:c>
      <x:c r="I4369" s="9">
        <x:v>10880</x:v>
      </x:c>
    </x:row>
    <x:row r="4370" spans="1:9" ht="20.64999999999999857891">
      <x:c r="A4370" s="7" t="s">
        <x:v>4593</x:v>
      </x:c>
      <x:c r="B4370" s="7" t="s">
        <x:v>1555</x:v>
      </x:c>
      <x:c r="C4370" s="8" t="s">
        <x:v>1389</x:v>
      </x:c>
      <x:c r="D4370" s="8" t="s">
        <x:v>8095</x:v>
      </x:c>
      <x:c r="E4370" s="8" t="s">
        <x:v>543</x:v>
      </x:c>
      <x:c r="F4370" s="8" t="s">
        <x:v>495</x:v>
      </x:c>
      <x:c r="G4370" s="8" t="s">
        <x:v>7111</x:v>
      </x:c>
      <x:c r="H4370" s="8" t="s">
        <x:v>118</x:v>
      </x:c>
      <x:c r="I4370" s="9">
        <x:v>12950</x:v>
      </x:c>
    </x:row>
    <x:row r="4371" spans="1:9" ht="20.64999999999999857891">
      <x:c r="A4371" s="7" t="s">
        <x:v>4593</x:v>
      </x:c>
      <x:c r="B4371" s="7" t="s">
        <x:v>1837</x:v>
      </x:c>
      <x:c r="C4371" s="8" t="s">
        <x:v>1389</x:v>
      </x:c>
      <x:c r="D4371" s="8" t="s">
        <x:v>1530</x:v>
      </x:c>
      <x:c r="E4371" s="8" t="s">
        <x:v>543</x:v>
      </x:c>
      <x:c r="F4371" s="8" t="s">
        <x:v>495</x:v>
      </x:c>
      <x:c r="G4371" s="8" t="s">
        <x:v>7111</x:v>
      </x:c>
      <x:c r="H4371" s="8" t="s">
        <x:v>118</x:v>
      </x:c>
      <x:c r="I4371" s="9">
        <x:v>25430</x:v>
      </x:c>
    </x:row>
    <x:row r="4372" spans="1:9" ht="20.64999999999999857891">
      <x:c r="A4372" s="7" t="s">
        <x:v>4593</x:v>
      </x:c>
      <x:c r="B4372" s="7" t="s">
        <x:v>1580</x:v>
      </x:c>
      <x:c r="C4372" s="8" t="s">
        <x:v>1389</x:v>
      </x:c>
      <x:c r="D4372" s="8" t="s">
        <x:v>8264</x:v>
      </x:c>
      <x:c r="E4372" s="8" t="s">
        <x:v>543</x:v>
      </x:c>
      <x:c r="F4372" s="8" t="s">
        <x:v>495</x:v>
      </x:c>
      <x:c r="G4372" s="8" t="s">
        <x:v>7111</x:v>
      </x:c>
      <x:c r="H4372" s="8" t="s">
        <x:v>118</x:v>
      </x:c>
      <x:c r="I4372" s="9">
        <x:v>35540</x:v>
      </x:c>
    </x:row>
    <x:row r="4373" spans="1:9" ht="20.64999999999999857891">
      <x:c r="A4373" s="7" t="s">
        <x:v>4593</x:v>
      </x:c>
      <x:c r="B4373" s="7" t="s">
        <x:v>3161</x:v>
      </x:c>
      <x:c r="C4373" s="8" t="s">
        <x:v>1389</x:v>
      </x:c>
      <x:c r="D4373" s="8" t="s">
        <x:v>1321</x:v>
      </x:c>
      <x:c r="E4373" s="8" t="s">
        <x:v>543</x:v>
      </x:c>
      <x:c r="F4373" s="8" t="s">
        <x:v>495</x:v>
      </x:c>
      <x:c r="G4373" s="8" t="s">
        <x:v>7111</x:v>
      </x:c>
      <x:c r="H4373" s="8" t="s">
        <x:v>118</x:v>
      </x:c>
      <x:c r="I4373" s="9">
        <x:v>2950</x:v>
      </x:c>
    </x:row>
    <x:row r="4374" spans="1:9" ht="20.64999999999999857891">
      <x:c r="A4374" s="7" t="s">
        <x:v>1855</x:v>
      </x:c>
      <x:c r="B4374" s="7" t="s">
        <x:v>3460</x:v>
      </x:c>
      <x:c r="C4374" s="8" t="s">
        <x:v>1807</x:v>
      </x:c>
      <x:c r="D4374" s="8" t="s">
        <x:v>5953</x:v>
      </x:c>
      <x:c r="E4374" s="8" t="s">
        <x:v>543</x:v>
      </x:c>
      <x:c r="F4374" s="8" t="s">
        <x:v>495</x:v>
      </x:c>
      <x:c r="G4374" s="8" t="s">
        <x:v>7111</x:v>
      </x:c>
      <x:c r="H4374" s="8" t="s">
        <x:v>118</x:v>
      </x:c>
      <x:c r="I4374" s="9">
        <x:v>15200</x:v>
      </x:c>
    </x:row>
    <x:row r="4375" spans="1:9" ht="20.64999999999999857891">
      <x:c r="A4375" s="7" t="s">
        <x:v>1855</x:v>
      </x:c>
      <x:c r="B4375" s="7" t="s">
        <x:v>3197</x:v>
      </x:c>
      <x:c r="C4375" s="8" t="s">
        <x:v>1807</x:v>
      </x:c>
      <x:c r="D4375" s="8" t="s">
        <x:v>5730</x:v>
      </x:c>
      <x:c r="E4375" s="8" t="s">
        <x:v>543</x:v>
      </x:c>
      <x:c r="F4375" s="8" t="s">
        <x:v>495</x:v>
      </x:c>
      <x:c r="G4375" s="8" t="s">
        <x:v>7111</x:v>
      </x:c>
      <x:c r="H4375" s="8" t="s">
        <x:v>118</x:v>
      </x:c>
      <x:c r="I4375" s="9">
        <x:v>27430</x:v>
      </x:c>
    </x:row>
    <x:row r="4376" spans="1:9" ht="20.64999999999999857891">
      <x:c r="A4376" s="7" t="s">
        <x:v>1855</x:v>
      </x:c>
      <x:c r="B4376" s="7" t="s">
        <x:v>3744</x:v>
      </x:c>
      <x:c r="C4376" s="8" t="s">
        <x:v>1807</x:v>
      </x:c>
      <x:c r="D4376" s="8" t="s">
        <x:v>5784</x:v>
      </x:c>
      <x:c r="E4376" s="8" t="s">
        <x:v>543</x:v>
      </x:c>
      <x:c r="F4376" s="8" t="s">
        <x:v>495</x:v>
      </x:c>
      <x:c r="G4376" s="8" t="s">
        <x:v>7111</x:v>
      </x:c>
      <x:c r="H4376" s="8" t="s">
        <x:v>118</x:v>
      </x:c>
      <x:c r="I4376" s="9">
        <x:v>39980</x:v>
      </x:c>
    </x:row>
    <x:row r="4377" spans="1:9" ht="20.64999999999999857891">
      <x:c r="A4377" s="7" t="s">
        <x:v>1855</x:v>
      </x:c>
      <x:c r="B4377" s="7" t="s">
        <x:v>4639</x:v>
      </x:c>
      <x:c r="C4377" s="8" t="s">
        <x:v>1807</x:v>
      </x:c>
      <x:c r="D4377" s="8" t="s">
        <x:v>8422</x:v>
      </x:c>
      <x:c r="E4377" s="8" t="s">
        <x:v>543</x:v>
      </x:c>
      <x:c r="F4377" s="8" t="s">
        <x:v>495</x:v>
      </x:c>
      <x:c r="G4377" s="8" t="s">
        <x:v>7111</x:v>
      </x:c>
      <x:c r="H4377" s="8" t="s">
        <x:v>118</x:v>
      </x:c>
      <x:c r="I4377" s="9">
        <x:v>78910</x:v>
      </x:c>
    </x:row>
    <x:row r="4378" spans="1:9" ht="20.64999999999999857891">
      <x:c r="A4378" s="7" t="s">
        <x:v>1855</x:v>
      </x:c>
      <x:c r="B4378" s="7" t="s">
        <x:v>3760</x:v>
      </x:c>
      <x:c r="C4378" s="8" t="s">
        <x:v>1807</x:v>
      </x:c>
      <x:c r="D4378" s="8" t="s">
        <x:v>5877</x:v>
      </x:c>
      <x:c r="E4378" s="8" t="s">
        <x:v>543</x:v>
      </x:c>
      <x:c r="F4378" s="8" t="s">
        <x:v>495</x:v>
      </x:c>
      <x:c r="G4378" s="8" t="s">
        <x:v>7111</x:v>
      </x:c>
      <x:c r="H4378" s="8" t="s">
        <x:v>118</x:v>
      </x:c>
      <x:c r="I4378" s="9">
        <x:v>139650</x:v>
      </x:c>
    </x:row>
    <x:row r="4379" spans="1:9" ht="20.64999999999999857891">
      <x:c r="A4379" s="7" t="s">
        <x:v>1855</x:v>
      </x:c>
      <x:c r="B4379" s="7" t="s">
        <x:v>2009</x:v>
      </x:c>
      <x:c r="C4379" s="8" t="s">
        <x:v>1807</x:v>
      </x:c>
      <x:c r="D4379" s="8" t="s">
        <x:v>6599</x:v>
      </x:c>
      <x:c r="E4379" s="8" t="s">
        <x:v>543</x:v>
      </x:c>
      <x:c r="F4379" s="8" t="s">
        <x:v>495</x:v>
      </x:c>
      <x:c r="G4379" s="8" t="s">
        <x:v>7111</x:v>
      </x:c>
      <x:c r="H4379" s="8" t="s">
        <x:v>118</x:v>
      </x:c>
      <x:c r="I4379" s="9">
        <x:v>230290</x:v>
      </x:c>
    </x:row>
    <x:row r="4380" spans="1:9" ht="20.64999999999999857891">
      <x:c r="A4380" s="7" t="s">
        <x:v>1855</x:v>
      </x:c>
      <x:c r="B4380" s="7" t="s">
        <x:v>1933</x:v>
      </x:c>
      <x:c r="C4380" s="8" t="s">
        <x:v>1807</x:v>
      </x:c>
      <x:c r="D4380" s="8" t="s">
        <x:v>8450</x:v>
      </x:c>
      <x:c r="E4380" s="8" t="s">
        <x:v>543</x:v>
      </x:c>
      <x:c r="F4380" s="8" t="s">
        <x:v>495</x:v>
      </x:c>
      <x:c r="G4380" s="8" t="s">
        <x:v>7111</x:v>
      </x:c>
      <x:c r="H4380" s="8" t="s">
        <x:v>118</x:v>
      </x:c>
      <x:c r="I4380" s="9">
        <x:v>353430</x:v>
      </x:c>
    </x:row>
    <x:row r="4381" spans="1:9" ht="20.64999999999999857891">
      <x:c r="A4381" s="7" t="s">
        <x:v>1855</x:v>
      </x:c>
      <x:c r="B4381" s="7" t="s">
        <x:v>4473</x:v>
      </x:c>
      <x:c r="C4381" s="8" t="s">
        <x:v>1807</x:v>
      </x:c>
      <x:c r="D4381" s="8" t="s">
        <x:v>190</x:v>
      </x:c>
      <x:c r="E4381" s="8" t="s">
        <x:v>543</x:v>
      </x:c>
      <x:c r="F4381" s="8" t="s">
        <x:v>495</x:v>
      </x:c>
      <x:c r="G4381" s="8" t="s">
        <x:v>7111</x:v>
      </x:c>
      <x:c r="H4381" s="8" t="s">
        <x:v>118</x:v>
      </x:c>
      <x:c r="I4381" s="9">
        <x:v>515000</x:v>
      </x:c>
    </x:row>
    <x:row r="4382" spans="1:9" ht="20.64999999999999857891">
      <x:c r="A4382" s="7" t="s">
        <x:v>1855</x:v>
      </x:c>
      <x:c r="B4382" s="7" t="s">
        <x:v>3187</x:v>
      </x:c>
      <x:c r="C4382" s="8" t="s">
        <x:v>1807</x:v>
      </x:c>
      <x:c r="D4382" s="8" t="s">
        <x:v>5712</x:v>
      </x:c>
      <x:c r="E4382" s="8" t="s">
        <x:v>543</x:v>
      </x:c>
      <x:c r="F4382" s="8" t="s">
        <x:v>495</x:v>
      </x:c>
      <x:c r="G4382" s="8" t="s">
        <x:v>7111</x:v>
      </x:c>
      <x:c r="H4382" s="8" t="s">
        <x:v>118</x:v>
      </x:c>
      <x:c r="I4382" s="9">
        <x:v>710</x:v>
      </x:c>
    </x:row>
    <x:row r="4383" spans="1:9" ht="20.64999999999999857891">
      <x:c r="A4383" s="7" t="s">
        <x:v>1855</x:v>
      </x:c>
      <x:c r="B4383" s="7" t="s">
        <x:v>1997</x:v>
      </x:c>
      <x:c r="C4383" s="8" t="s">
        <x:v>1807</x:v>
      </x:c>
      <x:c r="D4383" s="8" t="s">
        <x:v>5884</x:v>
      </x:c>
      <x:c r="E4383" s="8" t="s">
        <x:v>543</x:v>
      </x:c>
      <x:c r="F4383" s="8" t="s">
        <x:v>495</x:v>
      </x:c>
      <x:c r="G4383" s="8" t="s">
        <x:v>7111</x:v>
      </x:c>
      <x:c r="H4383" s="8" t="s">
        <x:v>118</x:v>
      </x:c>
      <x:c r="I4383" s="9">
        <x:v>790</x:v>
      </x:c>
    </x:row>
    <x:row r="4384" spans="1:9" ht="20.64999999999999857891">
      <x:c r="A4384" s="7" t="s">
        <x:v>1855</x:v>
      </x:c>
      <x:c r="B4384" s="7" t="s">
        <x:v>7930</x:v>
      </x:c>
      <x:c r="C4384" s="8" t="s">
        <x:v>1807</x:v>
      </x:c>
      <x:c r="D4384" s="8" t="s">
        <x:v>997</x:v>
      </x:c>
      <x:c r="E4384" s="8" t="s">
        <x:v>543</x:v>
      </x:c>
      <x:c r="F4384" s="8" t="s">
        <x:v>495</x:v>
      </x:c>
      <x:c r="G4384" s="8" t="s">
        <x:v>7111</x:v>
      </x:c>
      <x:c r="H4384" s="8" t="s">
        <x:v>118</x:v>
      </x:c>
      <x:c r="I4384" s="9">
        <x:v>880</x:v>
      </x:c>
    </x:row>
    <x:row r="4385" spans="1:9" ht="20.64999999999999857891">
      <x:c r="A4385" s="7" t="s">
        <x:v>1855</x:v>
      </x:c>
      <x:c r="B4385" s="7" t="s">
        <x:v>8272</x:v>
      </x:c>
      <x:c r="C4385" s="8" t="s">
        <x:v>1807</x:v>
      </x:c>
      <x:c r="D4385" s="8" t="s">
        <x:v>6618</x:v>
      </x:c>
      <x:c r="E4385" s="8" t="s">
        <x:v>543</x:v>
      </x:c>
      <x:c r="F4385" s="8" t="s">
        <x:v>495</x:v>
      </x:c>
      <x:c r="G4385" s="8" t="s">
        <x:v>7111</x:v>
      </x:c>
      <x:c r="H4385" s="8" t="s">
        <x:v>118</x:v>
      </x:c>
      <x:c r="I4385" s="9">
        <x:v>1190</x:v>
      </x:c>
    </x:row>
    <x:row r="4386" spans="1:9" ht="20.64999999999999857891">
      <x:c r="A4386" s="7" t="s">
        <x:v>1855</x:v>
      </x:c>
      <x:c r="B4386" s="7" t="s">
        <x:v>4398</x:v>
      </x:c>
      <x:c r="C4386" s="8" t="s">
        <x:v>1807</x:v>
      </x:c>
      <x:c r="D4386" s="8" t="s">
        <x:v>6603</x:v>
      </x:c>
      <x:c r="E4386" s="8" t="s">
        <x:v>543</x:v>
      </x:c>
      <x:c r="F4386" s="8" t="s">
        <x:v>495</x:v>
      </x:c>
      <x:c r="G4386" s="8" t="s">
        <x:v>7111</x:v>
      </x:c>
      <x:c r="H4386" s="8" t="s">
        <x:v>118</x:v>
      </x:c>
      <x:c r="I4386" s="9">
        <x:v>1510</x:v>
      </x:c>
    </x:row>
    <x:row r="4387" spans="1:9" ht="20.64999999999999857891">
      <x:c r="A4387" s="7" t="s">
        <x:v>1855</x:v>
      </x:c>
      <x:c r="B4387" s="7" t="s">
        <x:v>1038</x:v>
      </x:c>
      <x:c r="C4387" s="8" t="s">
        <x:v>1807</x:v>
      </x:c>
      <x:c r="D4387" s="8" t="s">
        <x:v>156</x:v>
      </x:c>
      <x:c r="E4387" s="8" t="s">
        <x:v>543</x:v>
      </x:c>
      <x:c r="F4387" s="8" t="s">
        <x:v>495</x:v>
      </x:c>
      <x:c r="G4387" s="8" t="s">
        <x:v>7111</x:v>
      </x:c>
      <x:c r="H4387" s="8" t="s">
        <x:v>118</x:v>
      </x:c>
      <x:c r="I4387" s="9">
        <x:v>2230</x:v>
      </x:c>
    </x:row>
    <x:row r="4388" spans="1:9" ht="20.64999999999999857891">
      <x:c r="A4388" s="7" t="s">
        <x:v>1855</x:v>
      </x:c>
      <x:c r="B4388" s="7" t="s">
        <x:v>4008</x:v>
      </x:c>
      <x:c r="C4388" s="8" t="s">
        <x:v>1807</x:v>
      </x:c>
      <x:c r="D4388" s="8" t="s">
        <x:v>5904</x:v>
      </x:c>
      <x:c r="E4388" s="8" t="s">
        <x:v>543</x:v>
      </x:c>
      <x:c r="F4388" s="8" t="s">
        <x:v>495</x:v>
      </x:c>
      <x:c r="G4388" s="8" t="s">
        <x:v>7111</x:v>
      </x:c>
      <x:c r="H4388" s="8" t="s">
        <x:v>118</x:v>
      </x:c>
      <x:c r="I4388" s="9">
        <x:v>4140</x:v>
      </x:c>
    </x:row>
    <x:row r="4389" spans="1:9" ht="20.64999999999999857891">
      <x:c r="A4389" s="7" t="s">
        <x:v>1855</x:v>
      </x:c>
      <x:c r="B4389" s="7" t="s">
        <x:v>3072</x:v>
      </x:c>
      <x:c r="C4389" s="8" t="s">
        <x:v>1807</x:v>
      </x:c>
      <x:c r="D4389" s="8" t="s">
        <x:v>5988</x:v>
      </x:c>
      <x:c r="E4389" s="8" t="s">
        <x:v>543</x:v>
      </x:c>
      <x:c r="F4389" s="8" t="s">
        <x:v>495</x:v>
      </x:c>
      <x:c r="G4389" s="8" t="s">
        <x:v>7111</x:v>
      </x:c>
      <x:c r="H4389" s="8" t="s">
        <x:v>118</x:v>
      </x:c>
      <x:c r="I4389" s="9">
        <x:v>5980</x:v>
      </x:c>
    </x:row>
    <x:row r="4390" spans="1:9" ht="20.64999999999999857891">
      <x:c r="A4390" s="7" t="s">
        <x:v>1855</x:v>
      </x:c>
      <x:c r="B4390" s="7" t="s">
        <x:v>6422</x:v>
      </x:c>
      <x:c r="C4390" s="8" t="s">
        <x:v>1807</x:v>
      </x:c>
      <x:c r="D4390" s="8" t="s">
        <x:v>170</x:v>
      </x:c>
      <x:c r="E4390" s="8" t="s">
        <x:v>543</x:v>
      </x:c>
      <x:c r="F4390" s="8" t="s">
        <x:v>495</x:v>
      </x:c>
      <x:c r="G4390" s="8" t="s">
        <x:v>7111</x:v>
      </x:c>
      <x:c r="H4390" s="8" t="s">
        <x:v>118</x:v>
      </x:c>
      <x:c r="I4390" s="9">
        <x:v>10200</x:v>
      </x:c>
    </x:row>
    <x:row r="4391" spans="1:9" ht="20.64999999999999857891">
      <x:c r="A4391" s="7" t="s">
        <x:v>1855</x:v>
      </x:c>
      <x:c r="B4391" s="7" t="s">
        <x:v>3974</x:v>
      </x:c>
      <x:c r="C4391" s="8" t="s">
        <x:v>1807</x:v>
      </x:c>
      <x:c r="D4391" s="8" t="s">
        <x:v>971</x:v>
      </x:c>
      <x:c r="E4391" s="8" t="s">
        <x:v>543</x:v>
      </x:c>
      <x:c r="F4391" s="8" t="s">
        <x:v>495</x:v>
      </x:c>
      <x:c r="G4391" s="8" t="s">
        <x:v>7111</x:v>
      </x:c>
      <x:c r="H4391" s="8" t="s">
        <x:v>118</x:v>
      </x:c>
      <x:c r="I4391" s="9">
        <x:v>18730</x:v>
      </x:c>
    </x:row>
    <x:row r="4392" spans="1:9" ht="20.64999999999999857891">
      <x:c r="A4392" s="7" t="s">
        <x:v>1855</x:v>
      </x:c>
      <x:c r="B4392" s="7" t="s">
        <x:v>4004</x:v>
      </x:c>
      <x:c r="C4392" s="8" t="s">
        <x:v>1807</x:v>
      </x:c>
      <x:c r="D4392" s="8" t="s">
        <x:v>179</x:v>
      </x:c>
      <x:c r="E4392" s="8" t="s">
        <x:v>543</x:v>
      </x:c>
      <x:c r="F4392" s="8" t="s">
        <x:v>495</x:v>
      </x:c>
      <x:c r="G4392" s="8" t="s">
        <x:v>7111</x:v>
      </x:c>
      <x:c r="H4392" s="8" t="s">
        <x:v>118</x:v>
      </x:c>
      <x:c r="I4392" s="9">
        <x:v>26930</x:v>
      </x:c>
    </x:row>
    <x:row r="4393" spans="1:9" ht="20.64999999999999857891">
      <x:c r="A4393" s="7" t="s">
        <x:v>1855</x:v>
      </x:c>
      <x:c r="B4393" s="7" t="s">
        <x:v>4005</x:v>
      </x:c>
      <x:c r="C4393" s="8" t="s">
        <x:v>1807</x:v>
      </x:c>
      <x:c r="D4393" s="8" t="s">
        <x:v>5897</x:v>
      </x:c>
      <x:c r="E4393" s="8" t="s">
        <x:v>543</x:v>
      </x:c>
      <x:c r="F4393" s="8" t="s">
        <x:v>495</x:v>
      </x:c>
      <x:c r="G4393" s="8" t="s">
        <x:v>7111</x:v>
      </x:c>
      <x:c r="H4393" s="8" t="s">
        <x:v>118</x:v>
      </x:c>
      <x:c r="I4393" s="9">
        <x:v>52830</x:v>
      </x:c>
    </x:row>
    <x:row r="4394" spans="1:9" ht="20.64999999999999857891">
      <x:c r="A4394" s="7" t="s">
        <x:v>1855</x:v>
      </x:c>
      <x:c r="B4394" s="7" t="s">
        <x:v>1689</x:v>
      </x:c>
      <x:c r="C4394" s="8" t="s">
        <x:v>1807</x:v>
      </x:c>
      <x:c r="D4394" s="8" t="s">
        <x:v>6526</x:v>
      </x:c>
      <x:c r="E4394" s="8" t="s">
        <x:v>543</x:v>
      </x:c>
      <x:c r="F4394" s="8" t="s">
        <x:v>495</x:v>
      </x:c>
      <x:c r="G4394" s="8" t="s">
        <x:v>7111</x:v>
      </x:c>
      <x:c r="H4394" s="8" t="s">
        <x:v>118</x:v>
      </x:c>
      <x:c r="I4394" s="9">
        <x:v>93630</x:v>
      </x:c>
    </x:row>
    <x:row r="4395" spans="1:9" ht="20.64999999999999857891">
      <x:c r="A4395" s="7" t="s">
        <x:v>1855</x:v>
      </x:c>
      <x:c r="B4395" s="7" t="s">
        <x:v>3948</x:v>
      </x:c>
      <x:c r="C4395" s="8" t="s">
        <x:v>1807</x:v>
      </x:c>
      <x:c r="D4395" s="8" t="s">
        <x:v>6632</x:v>
      </x:c>
      <x:c r="E4395" s="8" t="s">
        <x:v>543</x:v>
      </x:c>
      <x:c r="F4395" s="8" t="s">
        <x:v>495</x:v>
      </x:c>
      <x:c r="G4395" s="8" t="s">
        <x:v>7111</x:v>
      </x:c>
      <x:c r="H4395" s="8" t="s">
        <x:v>118</x:v>
      </x:c>
      <x:c r="I4395" s="9">
        <x:v>155390</x:v>
      </x:c>
    </x:row>
    <x:row r="4396" spans="1:9" ht="20.64999999999999857891">
      <x:c r="A4396" s="7" t="s">
        <x:v>1855</x:v>
      </x:c>
      <x:c r="B4396" s="7" t="s">
        <x:v>3975</x:v>
      </x:c>
      <x:c r="C4396" s="8" t="s">
        <x:v>1807</x:v>
      </x:c>
      <x:c r="D4396" s="8" t="s">
        <x:v>6626</x:v>
      </x:c>
      <x:c r="E4396" s="8" t="s">
        <x:v>543</x:v>
      </x:c>
      <x:c r="F4396" s="8" t="s">
        <x:v>495</x:v>
      </x:c>
      <x:c r="G4396" s="8" t="s">
        <x:v>7111</x:v>
      </x:c>
      <x:c r="H4396" s="8" t="s">
        <x:v>118</x:v>
      </x:c>
      <x:c r="I4396" s="9">
        <x:v>244480</x:v>
      </x:c>
    </x:row>
    <x:row r="4397" spans="1:9" ht="20.64999999999999857891">
      <x:c r="A4397" s="7" t="s">
        <x:v>1855</x:v>
      </x:c>
      <x:c r="B4397" s="7" t="s">
        <x:v>1067</x:v>
      </x:c>
      <x:c r="C4397" s="8" t="s">
        <x:v>1807</x:v>
      </x:c>
      <x:c r="D4397" s="8" t="s">
        <x:v>6004</x:v>
      </x:c>
      <x:c r="E4397" s="8" t="s">
        <x:v>543</x:v>
      </x:c>
      <x:c r="F4397" s="8" t="s">
        <x:v>495</x:v>
      </x:c>
      <x:c r="G4397" s="8" t="s">
        <x:v>7111</x:v>
      </x:c>
      <x:c r="H4397" s="8" t="s">
        <x:v>118</x:v>
      </x:c>
      <x:c r="I4397" s="9">
        <x:v>354290</x:v>
      </x:c>
    </x:row>
    <x:row r="4398" spans="1:9" ht="20.64999999999999857891">
      <x:c r="A4398" s="7" t="s">
        <x:v>1855</x:v>
      </x:c>
      <x:c r="B4398" s="7" t="s">
        <x:v>3594</x:v>
      </x:c>
      <x:c r="C4398" s="8" t="s">
        <x:v>1807</x:v>
      </x:c>
      <x:c r="D4398" s="8" t="s">
        <x:v>6559</x:v>
      </x:c>
      <x:c r="E4398" s="8" t="s">
        <x:v>543</x:v>
      </x:c>
      <x:c r="F4398" s="8" t="s">
        <x:v>495</x:v>
      </x:c>
      <x:c r="G4398" s="8" t="s">
        <x:v>7111</x:v>
      </x:c>
      <x:c r="H4398" s="8" t="s">
        <x:v>118</x:v>
      </x:c>
      <x:c r="I4398" s="9">
        <x:v>1680</x:v>
      </x:c>
    </x:row>
    <x:row r="4399" spans="1:9" ht="20.64999999999999857891">
      <x:c r="A4399" s="7" t="s">
        <x:v>1855</x:v>
      </x:c>
      <x:c r="B4399" s="7" t="s">
        <x:v>1055</x:v>
      </x:c>
      <x:c r="C4399" s="8" t="s">
        <x:v>1807</x:v>
      </x:c>
      <x:c r="D4399" s="8" t="s">
        <x:v>6592</x:v>
      </x:c>
      <x:c r="E4399" s="8" t="s">
        <x:v>543</x:v>
      </x:c>
      <x:c r="F4399" s="8" t="s">
        <x:v>495</x:v>
      </x:c>
      <x:c r="G4399" s="8" t="s">
        <x:v>7111</x:v>
      </x:c>
      <x:c r="H4399" s="8" t="s">
        <x:v>118</x:v>
      </x:c>
      <x:c r="I4399" s="9">
        <x:v>1890</x:v>
      </x:c>
    </x:row>
    <x:row r="4400" spans="1:9" ht="20.64999999999999857891">
      <x:c r="A4400" s="7" t="s">
        <x:v>1059</x:v>
      </x:c>
      <x:c r="B4400" s="7" t="s">
        <x:v>4477</x:v>
      </x:c>
      <x:c r="C4400" s="8" t="s">
        <x:v>2437</x:v>
      </x:c>
      <x:c r="D4400" s="8" t="s">
        <x:v>5739</x:v>
      </x:c>
      <x:c r="E4400" s="8" t="s">
        <x:v>543</x:v>
      </x:c>
      <x:c r="F4400" s="8" t="s">
        <x:v>495</x:v>
      </x:c>
      <x:c r="G4400" s="8" t="s">
        <x:v>7111</x:v>
      </x:c>
      <x:c r="H4400" s="8" t="s">
        <x:v>118</x:v>
      </x:c>
      <x:c r="I4400" s="9">
        <x:v>5230</x:v>
      </x:c>
    </x:row>
    <x:row r="4401" spans="1:9" ht="20.64999999999999857891">
      <x:c r="A4401" s="7" t="s">
        <x:v>1059</x:v>
      </x:c>
      <x:c r="B4401" s="7" t="s">
        <x:v>3759</x:v>
      </x:c>
      <x:c r="C4401" s="8" t="s">
        <x:v>2437</x:v>
      </x:c>
      <x:c r="D4401" s="8" t="s">
        <x:v>5949</x:v>
      </x:c>
      <x:c r="E4401" s="8" t="s">
        <x:v>543</x:v>
      </x:c>
      <x:c r="F4401" s="8" t="s">
        <x:v>495</x:v>
      </x:c>
      <x:c r="G4401" s="8" t="s">
        <x:v>7111</x:v>
      </x:c>
      <x:c r="H4401" s="8" t="s">
        <x:v>118</x:v>
      </x:c>
      <x:c r="I4401" s="9">
        <x:v>8540</x:v>
      </x:c>
    </x:row>
    <x:row r="4402" spans="1:9" ht="20.64999999999999857891">
      <x:c r="A4402" s="7" t="s">
        <x:v>1059</x:v>
      </x:c>
      <x:c r="B4402" s="7" t="s">
        <x:v>4524</x:v>
      </x:c>
      <x:c r="C4402" s="8" t="s">
        <x:v>2437</x:v>
      </x:c>
      <x:c r="D4402" s="8" t="s">
        <x:v>7023</x:v>
      </x:c>
      <x:c r="E4402" s="8" t="s">
        <x:v>543</x:v>
      </x:c>
      <x:c r="F4402" s="8" t="s">
        <x:v>495</x:v>
      </x:c>
      <x:c r="G4402" s="8" t="s">
        <x:v>7111</x:v>
      </x:c>
      <x:c r="H4402" s="8" t="s">
        <x:v>118</x:v>
      </x:c>
      <x:c r="I4402" s="9">
        <x:v>1770</x:v>
      </x:c>
    </x:row>
    <x:row r="4403" spans="1:9" ht="20.64999999999999857891">
      <x:c r="A4403" s="7" t="s">
        <x:v>1059</x:v>
      </x:c>
      <x:c r="B4403" s="7" t="s">
        <x:v>4499</x:v>
      </x:c>
      <x:c r="C4403" s="8" t="s">
        <x:v>2437</x:v>
      </x:c>
      <x:c r="D4403" s="8" t="s">
        <x:v>7062</x:v>
      </x:c>
      <x:c r="E4403" s="8" t="s">
        <x:v>543</x:v>
      </x:c>
      <x:c r="F4403" s="8" t="s">
        <x:v>495</x:v>
      </x:c>
      <x:c r="G4403" s="8" t="s">
        <x:v>7111</x:v>
      </x:c>
      <x:c r="H4403" s="8" t="s">
        <x:v>118</x:v>
      </x:c>
      <x:c r="I4403" s="9">
        <x:v>1920</x:v>
      </x:c>
    </x:row>
    <x:row r="4404" spans="1:9" ht="20.64999999999999857891">
      <x:c r="A4404" s="7" t="s">
        <x:v>1059</x:v>
      </x:c>
      <x:c r="B4404" s="7" t="s">
        <x:v>1062</x:v>
      </x:c>
      <x:c r="C4404" s="8" t="s">
        <x:v>2437</x:v>
      </x:c>
      <x:c r="D4404" s="8" t="s">
        <x:v>7157</x:v>
      </x:c>
      <x:c r="E4404" s="8" t="s">
        <x:v>543</x:v>
      </x:c>
      <x:c r="F4404" s="8" t="s">
        <x:v>495</x:v>
      </x:c>
      <x:c r="G4404" s="8" t="s">
        <x:v>7111</x:v>
      </x:c>
      <x:c r="H4404" s="8" t="s">
        <x:v>118</x:v>
      </x:c>
      <x:c r="I4404" s="9">
        <x:v>2330</x:v>
      </x:c>
    </x:row>
    <x:row r="4405" spans="1:9" ht="20.64999999999999857891">
      <x:c r="A4405" s="7" t="s">
        <x:v>1059</x:v>
      </x:c>
      <x:c r="B4405" s="7" t="s">
        <x:v>4506</x:v>
      </x:c>
      <x:c r="C4405" s="8" t="s">
        <x:v>2437</x:v>
      </x:c>
      <x:c r="D4405" s="8" t="s">
        <x:v>7129</x:v>
      </x:c>
      <x:c r="E4405" s="8" t="s">
        <x:v>543</x:v>
      </x:c>
      <x:c r="F4405" s="8" t="s">
        <x:v>495</x:v>
      </x:c>
      <x:c r="G4405" s="8" t="s">
        <x:v>7111</x:v>
      </x:c>
      <x:c r="H4405" s="8" t="s">
        <x:v>118</x:v>
      </x:c>
      <x:c r="I4405" s="9">
        <x:v>4060</x:v>
      </x:c>
    </x:row>
    <x:row r="4406" spans="1:9" ht="20.64999999999999857891">
      <x:c r="A4406" s="7" t="s">
        <x:v>1059</x:v>
      </x:c>
      <x:c r="B4406" s="7" t="s">
        <x:v>3407</x:v>
      </x:c>
      <x:c r="C4406" s="8" t="s">
        <x:v>2437</x:v>
      </x:c>
      <x:c r="D4406" s="8" t="s">
        <x:v>7114</x:v>
      </x:c>
      <x:c r="E4406" s="8" t="s">
        <x:v>543</x:v>
      </x:c>
      <x:c r="F4406" s="8" t="s">
        <x:v>495</x:v>
      </x:c>
      <x:c r="G4406" s="8" t="s">
        <x:v>7111</x:v>
      </x:c>
      <x:c r="H4406" s="8" t="s">
        <x:v>118</x:v>
      </x:c>
      <x:c r="I4406" s="9">
        <x:v>4150</x:v>
      </x:c>
    </x:row>
    <x:row r="4407" spans="1:9" ht="20.64999999999999857891">
      <x:c r="A4407" s="7" t="s">
        <x:v>1059</x:v>
      </x:c>
      <x:c r="B4407" s="7" t="s">
        <x:v>4533</x:v>
      </x:c>
      <x:c r="C4407" s="8" t="s">
        <x:v>2437</x:v>
      </x:c>
      <x:c r="D4407" s="8" t="s">
        <x:v>7106</x:v>
      </x:c>
      <x:c r="E4407" s="8" t="s">
        <x:v>543</x:v>
      </x:c>
      <x:c r="F4407" s="8" t="s">
        <x:v>495</x:v>
      </x:c>
      <x:c r="G4407" s="8" t="s">
        <x:v>7111</x:v>
      </x:c>
      <x:c r="H4407" s="8" t="s">
        <x:v>118</x:v>
      </x:c>
      <x:c r="I4407" s="9">
        <x:v>7150</x:v>
      </x:c>
    </x:row>
    <x:row r="4408" spans="1:9" ht="20.64999999999999857891">
      <x:c r="A4408" s="7" t="s">
        <x:v>1059</x:v>
      </x:c>
      <x:c r="B4408" s="7" t="s">
        <x:v>1893</x:v>
      </x:c>
      <x:c r="C4408" s="8" t="s">
        <x:v>2437</x:v>
      </x:c>
      <x:c r="D4408" s="8" t="s">
        <x:v>2282</x:v>
      </x:c>
      <x:c r="E4408" s="8" t="s">
        <x:v>543</x:v>
      </x:c>
      <x:c r="F4408" s="8" t="s">
        <x:v>495</x:v>
      </x:c>
      <x:c r="G4408" s="8" t="s">
        <x:v>7111</x:v>
      </x:c>
      <x:c r="H4408" s="8" t="s">
        <x:v>118</x:v>
      </x:c>
      <x:c r="I4408" s="9">
        <x:v>3940</x:v>
      </x:c>
    </x:row>
    <x:row r="4409" spans="1:9" ht="20.64999999999999857891">
      <x:c r="A4409" s="7" t="s">
        <x:v>1059</x:v>
      </x:c>
      <x:c r="B4409" s="7" t="s">
        <x:v>1961</x:v>
      </x:c>
      <x:c r="C4409" s="8" t="s">
        <x:v>2437</x:v>
      </x:c>
      <x:c r="D4409" s="8" t="s">
        <x:v>7098</x:v>
      </x:c>
      <x:c r="E4409" s="8" t="s">
        <x:v>543</x:v>
      </x:c>
      <x:c r="F4409" s="8" t="s">
        <x:v>495</x:v>
      </x:c>
      <x:c r="G4409" s="8" t="s">
        <x:v>7111</x:v>
      </x:c>
      <x:c r="H4409" s="8" t="s">
        <x:v>118</x:v>
      </x:c>
      <x:c r="I4409" s="9">
        <x:v>7460</x:v>
      </x:c>
    </x:row>
    <x:row r="4410" spans="1:9" ht="20.64999999999999857891">
      <x:c r="A4410" s="7" t="s">
        <x:v>1059</x:v>
      </x:c>
      <x:c r="B4410" s="7" t="s">
        <x:v>4492</x:v>
      </x:c>
      <x:c r="C4410" s="8" t="s">
        <x:v>2437</x:v>
      </x:c>
      <x:c r="D4410" s="8" t="s">
        <x:v>805</x:v>
      </x:c>
      <x:c r="E4410" s="8" t="s">
        <x:v>543</x:v>
      </x:c>
      <x:c r="F4410" s="8" t="s">
        <x:v>495</x:v>
      </x:c>
      <x:c r="G4410" s="8" t="s">
        <x:v>7111</x:v>
      </x:c>
      <x:c r="H4410" s="8" t="s">
        <x:v>118</x:v>
      </x:c>
      <x:c r="I4410" s="9">
        <x:v>4160</x:v>
      </x:c>
    </x:row>
    <x:row r="4411" spans="1:9" ht="20.64999999999999857891">
      <x:c r="A4411" s="7" t="s">
        <x:v>1059</x:v>
      </x:c>
      <x:c r="B4411" s="7" t="s">
        <x:v>6167</x:v>
      </x:c>
      <x:c r="C4411" s="8" t="s">
        <x:v>2437</x:v>
      </x:c>
      <x:c r="D4411" s="8" t="s">
        <x:v>1335</x:v>
      </x:c>
      <x:c r="E4411" s="8" t="s">
        <x:v>543</x:v>
      </x:c>
      <x:c r="F4411" s="8" t="s">
        <x:v>495</x:v>
      </x:c>
      <x:c r="G4411" s="8" t="s">
        <x:v>7111</x:v>
      </x:c>
      <x:c r="H4411" s="8" t="s">
        <x:v>118</x:v>
      </x:c>
      <x:c r="I4411" s="9">
        <x:v>4890</x:v>
      </x:c>
    </x:row>
    <x:row r="4412" spans="1:9" ht="20.64999999999999857891">
      <x:c r="A4412" s="7" t="s">
        <x:v>1059</x:v>
      </x:c>
      <x:c r="B4412" s="7" t="s">
        <x:v>3774</x:v>
      </x:c>
      <x:c r="C4412" s="8" t="s">
        <x:v>2437</x:v>
      </x:c>
      <x:c r="D4412" s="8" t="s">
        <x:v>1316</x:v>
      </x:c>
      <x:c r="E4412" s="8" t="s">
        <x:v>543</x:v>
      </x:c>
      <x:c r="F4412" s="8" t="s">
        <x:v>495</x:v>
      </x:c>
      <x:c r="G4412" s="8" t="s">
        <x:v>7111</x:v>
      </x:c>
      <x:c r="H4412" s="8" t="s">
        <x:v>118</x:v>
      </x:c>
      <x:c r="I4412" s="9">
        <x:v>9610</x:v>
      </x:c>
    </x:row>
    <x:row r="4413" spans="1:9" ht="20.64999999999999857891">
      <x:c r="A4413" s="7" t="s">
        <x:v>1059</x:v>
      </x:c>
      <x:c r="B4413" s="7" t="s">
        <x:v>1926</x:v>
      </x:c>
      <x:c r="C4413" s="8" t="s">
        <x:v>2437</x:v>
      </x:c>
      <x:c r="D4413" s="8" t="s">
        <x:v>5720</x:v>
      </x:c>
      <x:c r="E4413" s="8" t="s">
        <x:v>543</x:v>
      </x:c>
      <x:c r="F4413" s="8" t="s">
        <x:v>495</x:v>
      </x:c>
      <x:c r="G4413" s="8" t="s">
        <x:v>7111</x:v>
      </x:c>
      <x:c r="H4413" s="8" t="s">
        <x:v>118</x:v>
      </x:c>
      <x:c r="I4413" s="9">
        <x:v>2960</x:v>
      </x:c>
    </x:row>
    <x:row r="4414" spans="1:9" ht="20.64999999999999857891">
      <x:c r="A4414" s="7" t="s">
        <x:v>1059</x:v>
      </x:c>
      <x:c r="B4414" s="7" t="s">
        <x:v>2631</x:v>
      </x:c>
      <x:c r="C4414" s="8" t="s">
        <x:v>2437</x:v>
      </x:c>
      <x:c r="D4414" s="8" t="s">
        <x:v>6540</x:v>
      </x:c>
      <x:c r="E4414" s="8" t="s">
        <x:v>543</x:v>
      </x:c>
      <x:c r="F4414" s="8" t="s">
        <x:v>495</x:v>
      </x:c>
      <x:c r="G4414" s="8" t="s">
        <x:v>7111</x:v>
      </x:c>
      <x:c r="H4414" s="8" t="s">
        <x:v>118</x:v>
      </x:c>
      <x:c r="I4414" s="9">
        <x:v>4080</x:v>
      </x:c>
    </x:row>
    <x:row r="4415" spans="1:9" ht="20.64999999999999857891">
      <x:c r="A4415" s="7" t="s">
        <x:v>1059</x:v>
      </x:c>
      <x:c r="B4415" s="7" t="s">
        <x:v>3824</x:v>
      </x:c>
      <x:c r="C4415" s="8" t="s">
        <x:v>2437</x:v>
      </x:c>
      <x:c r="D4415" s="8" t="s">
        <x:v>6555</x:v>
      </x:c>
      <x:c r="E4415" s="8" t="s">
        <x:v>543</x:v>
      </x:c>
      <x:c r="F4415" s="8" t="s">
        <x:v>495</x:v>
      </x:c>
      <x:c r="G4415" s="8" t="s">
        <x:v>7111</x:v>
      </x:c>
      <x:c r="H4415" s="8" t="s">
        <x:v>118</x:v>
      </x:c>
      <x:c r="I4415" s="9">
        <x:v>7020</x:v>
      </x:c>
    </x:row>
    <x:row r="4416" spans="1:9" ht="20.64999999999999857891">
      <x:c r="A4416" s="7" t="s">
        <x:v>1059</x:v>
      </x:c>
      <x:c r="B4416" s="7" t="s">
        <x:v>6429</x:v>
      </x:c>
      <x:c r="C4416" s="8" t="s">
        <x:v>2437</x:v>
      </x:c>
      <x:c r="D4416" s="8" t="s">
        <x:v>6486</x:v>
      </x:c>
      <x:c r="E4416" s="8" t="s">
        <x:v>543</x:v>
      </x:c>
      <x:c r="F4416" s="8" t="s">
        <x:v>495</x:v>
      </x:c>
      <x:c r="G4416" s="8" t="s">
        <x:v>7111</x:v>
      </x:c>
      <x:c r="H4416" s="8" t="s">
        <x:v>118</x:v>
      </x:c>
      <x:c r="I4416" s="9">
        <x:v>9550</x:v>
      </x:c>
    </x:row>
    <x:row r="4417" spans="1:9" ht="20.64999999999999857891">
      <x:c r="A4417" s="7" t="s">
        <x:v>1059</x:v>
      </x:c>
      <x:c r="B4417" s="7" t="s">
        <x:v>8100</x:v>
      </x:c>
      <x:c r="C4417" s="8" t="s">
        <x:v>2437</x:v>
      </x:c>
      <x:c r="D4417" s="8" t="s">
        <x:v>6490</x:v>
      </x:c>
      <x:c r="E4417" s="8" t="s">
        <x:v>543</x:v>
      </x:c>
      <x:c r="F4417" s="8" t="s">
        <x:v>495</x:v>
      </x:c>
      <x:c r="G4417" s="8" t="s">
        <x:v>7111</x:v>
      </x:c>
      <x:c r="H4417" s="8" t="s">
        <x:v>118</x:v>
      </x:c>
      <x:c r="I4417" s="9">
        <x:v>16590</x:v>
      </x:c>
    </x:row>
    <x:row r="4418" spans="1:9" ht="20.64999999999999857891">
      <x:c r="A4418" s="7" t="s">
        <x:v>1059</x:v>
      </x:c>
      <x:c r="B4418" s="7" t="s">
        <x:v>3100</x:v>
      </x:c>
      <x:c r="C4418" s="8" t="s">
        <x:v>2437</x:v>
      </x:c>
      <x:c r="D4418" s="8" t="s">
        <x:v>7156</x:v>
      </x:c>
      <x:c r="E4418" s="8" t="s">
        <x:v>543</x:v>
      </x:c>
      <x:c r="F4418" s="8" t="s">
        <x:v>495</x:v>
      </x:c>
      <x:c r="G4418" s="8" t="s">
        <x:v>7111</x:v>
      </x:c>
      <x:c r="H4418" s="8" t="s">
        <x:v>118</x:v>
      </x:c>
      <x:c r="I4418" s="9">
        <x:v>3210</x:v>
      </x:c>
    </x:row>
    <x:row r="4419" spans="1:9" ht="20.64999999999999857891">
      <x:c r="A4419" s="7" t="s">
        <x:v>1059</x:v>
      </x:c>
      <x:c r="B4419" s="7" t="s">
        <x:v>3553</x:v>
      </x:c>
      <x:c r="C4419" s="8" t="s">
        <x:v>2437</x:v>
      </x:c>
      <x:c r="D4419" s="8" t="s">
        <x:v>7130</x:v>
      </x:c>
      <x:c r="E4419" s="8" t="s">
        <x:v>543</x:v>
      </x:c>
      <x:c r="F4419" s="8" t="s">
        <x:v>495</x:v>
      </x:c>
      <x:c r="G4419" s="8" t="s">
        <x:v>7111</x:v>
      </x:c>
      <x:c r="H4419" s="8" t="s">
        <x:v>118</x:v>
      </x:c>
      <x:c r="I4419" s="9">
        <x:v>3680</x:v>
      </x:c>
    </x:row>
    <x:row r="4420" spans="1:9" ht="20.64999999999999857891">
      <x:c r="A4420" s="7" t="s">
        <x:v>1059</x:v>
      </x:c>
      <x:c r="B4420" s="7" t="s">
        <x:v>7933</x:v>
      </x:c>
      <x:c r="C4420" s="8" t="s">
        <x:v>2437</x:v>
      </x:c>
      <x:c r="D4420" s="8" t="s">
        <x:v>7139</x:v>
      </x:c>
      <x:c r="E4420" s="8" t="s">
        <x:v>543</x:v>
      </x:c>
      <x:c r="F4420" s="8" t="s">
        <x:v>495</x:v>
      </x:c>
      <x:c r="G4420" s="8" t="s">
        <x:v>7111</x:v>
      </x:c>
      <x:c r="H4420" s="8" t="s">
        <x:v>118</x:v>
      </x:c>
      <x:c r="I4420" s="9">
        <x:v>5310</x:v>
      </x:c>
    </x:row>
    <x:row r="4421" spans="1:9" ht="20.64999999999999857891">
      <x:c r="A4421" s="7" t="s">
        <x:v>1059</x:v>
      </x:c>
      <x:c r="B4421" s="7" t="s">
        <x:v>1148</x:v>
      </x:c>
      <x:c r="C4421" s="8" t="s">
        <x:v>2437</x:v>
      </x:c>
      <x:c r="D4421" s="8" t="s">
        <x:v>7163</x:v>
      </x:c>
      <x:c r="E4421" s="8" t="s">
        <x:v>543</x:v>
      </x:c>
      <x:c r="F4421" s="8" t="s">
        <x:v>495</x:v>
      </x:c>
      <x:c r="G4421" s="8" t="s">
        <x:v>7111</x:v>
      </x:c>
      <x:c r="H4421" s="8" t="s">
        <x:v>118</x:v>
      </x:c>
      <x:c r="I4421" s="9">
        <x:v>5410</x:v>
      </x:c>
    </x:row>
    <x:row r="4422" spans="1:9" ht="20.64999999999999857891">
      <x:c r="A4422" s="7" t="s">
        <x:v>1059</x:v>
      </x:c>
      <x:c r="B4422" s="7" t="s">
        <x:v>3827</x:v>
      </x:c>
      <x:c r="C4422" s="8" t="s">
        <x:v>2437</x:v>
      </x:c>
      <x:c r="D4422" s="8" t="s">
        <x:v>7239</x:v>
      </x:c>
      <x:c r="E4422" s="8" t="s">
        <x:v>543</x:v>
      </x:c>
      <x:c r="F4422" s="8" t="s">
        <x:v>495</x:v>
      </x:c>
      <x:c r="G4422" s="8" t="s">
        <x:v>7111</x:v>
      </x:c>
      <x:c r="H4422" s="8" t="s">
        <x:v>118</x:v>
      </x:c>
      <x:c r="I4422" s="9">
        <x:v>5710</x:v>
      </x:c>
    </x:row>
    <x:row r="4423" spans="1:9" ht="20.64999999999999857891">
      <x:c r="A4423" s="7" t="s">
        <x:v>1059</x:v>
      </x:c>
      <x:c r="B4423" s="7" t="s">
        <x:v>4471</x:v>
      </x:c>
      <x:c r="C4423" s="8" t="s">
        <x:v>2437</x:v>
      </x:c>
      <x:c r="D4423" s="8" t="s">
        <x:v>7178</x:v>
      </x:c>
      <x:c r="E4423" s="8" t="s">
        <x:v>543</x:v>
      </x:c>
      <x:c r="F4423" s="8" t="s">
        <x:v>495</x:v>
      </x:c>
      <x:c r="G4423" s="8" t="s">
        <x:v>7111</x:v>
      </x:c>
      <x:c r="H4423" s="8" t="s">
        <x:v>118</x:v>
      </x:c>
      <x:c r="I4423" s="9">
        <x:v>7430</x:v>
      </x:c>
    </x:row>
    <x:row r="4424" spans="1:9" ht="20.64999999999999857891">
      <x:c r="A4424" s="7" t="s">
        <x:v>1059</x:v>
      </x:c>
      <x:c r="B4424" s="7" t="s">
        <x:v>2041</x:v>
      </x:c>
      <x:c r="C4424" s="8" t="s">
        <x:v>2437</x:v>
      </x:c>
      <x:c r="D4424" s="8" t="s">
        <x:v>7101</x:v>
      </x:c>
      <x:c r="E4424" s="8" t="s">
        <x:v>543</x:v>
      </x:c>
      <x:c r="F4424" s="8" t="s">
        <x:v>495</x:v>
      </x:c>
      <x:c r="G4424" s="8" t="s">
        <x:v>7111</x:v>
      </x:c>
      <x:c r="H4424" s="8" t="s">
        <x:v>118</x:v>
      </x:c>
      <x:c r="I4424" s="9">
        <x:v>8510</x:v>
      </x:c>
    </x:row>
    <x:row r="4425" spans="1:9" ht="20.64999999999999857891">
      <x:c r="A4425" s="7" t="s">
        <x:v>1718</x:v>
      </x:c>
      <x:c r="B4425" s="7" t="s">
        <x:v>4623</x:v>
      </x:c>
      <x:c r="C4425" s="8" t="s">
        <x:v>7966</x:v>
      </x:c>
      <x:c r="D4425" s="8" t="s">
        <x:v>116</x:v>
      </x:c>
      <x:c r="E4425" s="8" t="s">
        <x:v>543</x:v>
      </x:c>
      <x:c r="F4425" s="8" t="s">
        <x:v>495</x:v>
      </x:c>
      <x:c r="G4425" s="8" t="s">
        <x:v>7111</x:v>
      </x:c>
      <x:c r="H4425" s="8" t="s">
        <x:v>114</x:v>
      </x:c>
      <x:c r="I4425" s="9">
        <x:v>282970</x:v>
      </x:c>
    </x:row>
    <x:row r="4426" spans="1:9" ht="20.64999999999999857891">
      <x:c r="A4426" s="7" t="s">
        <x:v>1718</x:v>
      </x:c>
      <x:c r="B4426" s="7" t="s">
        <x:v>6395</x:v>
      </x:c>
      <x:c r="C4426" s="8" t="s">
        <x:v>7966</x:v>
      </x:c>
      <x:c r="D4426" s="8" t="s">
        <x:v>932</x:v>
      </x:c>
      <x:c r="E4426" s="8" t="s">
        <x:v>543</x:v>
      </x:c>
      <x:c r="F4426" s="8" t="s">
        <x:v>495</x:v>
      </x:c>
      <x:c r="G4426" s="8" t="s">
        <x:v>7111</x:v>
      </x:c>
      <x:c r="H4426" s="8" t="s">
        <x:v>114</x:v>
      </x:c>
      <x:c r="I4426" s="9">
        <x:v>576700</x:v>
      </x:c>
    </x:row>
    <x:row r="4427" spans="1:9" ht="20.64999999999999857891">
      <x:c r="A4427" s="7" t="s">
        <x:v>1718</x:v>
      </x:c>
      <x:c r="B4427" s="7" t="s">
        <x:v>4624</x:v>
      </x:c>
      <x:c r="C4427" s="8" t="s">
        <x:v>7966</x:v>
      </x:c>
      <x:c r="D4427" s="8" t="s">
        <x:v>902</x:v>
      </x:c>
      <x:c r="E4427" s="8" t="s">
        <x:v>543</x:v>
      </x:c>
      <x:c r="F4427" s="8" t="s">
        <x:v>495</x:v>
      </x:c>
      <x:c r="G4427" s="8" t="s">
        <x:v>7111</x:v>
      </x:c>
      <x:c r="H4427" s="8" t="s">
        <x:v>114</x:v>
      </x:c>
      <x:c r="I4427" s="9">
        <x:v>650470</x:v>
      </x:c>
    </x:row>
    <x:row r="4428" spans="1:9" ht="20.64999999999999857891">
      <x:c r="A4428" s="7" t="s">
        <x:v>1718</x:v>
      </x:c>
      <x:c r="B4428" s="7" t="s">
        <x:v>4523</x:v>
      </x:c>
      <x:c r="C4428" s="8" t="s">
        <x:v>7966</x:v>
      </x:c>
      <x:c r="D4428" s="8" t="s">
        <x:v>459</x:v>
      </x:c>
      <x:c r="E4428" s="8" t="s">
        <x:v>543</x:v>
      </x:c>
      <x:c r="F4428" s="8" t="s">
        <x:v>495</x:v>
      </x:c>
      <x:c r="G4428" s="8" t="s">
        <x:v>7111</x:v>
      </x:c>
      <x:c r="H4428" s="8" t="s">
        <x:v>114</x:v>
      </x:c>
      <x:c r="I4428" s="9">
        <x:v>741950</x:v>
      </x:c>
    </x:row>
    <x:row r="4429" spans="1:9" ht="20.64999999999999857891">
      <x:c r="A4429" s="7" t="s">
        <x:v>1718</x:v>
      </x:c>
      <x:c r="B4429" s="7" t="s">
        <x:v>1700</x:v>
      </x:c>
      <x:c r="C4429" s="8" t="s">
        <x:v>7966</x:v>
      </x:c>
      <x:c r="D4429" s="8" t="s">
        <x:v>538</x:v>
      </x:c>
      <x:c r="E4429" s="8" t="s">
        <x:v>543</x:v>
      </x:c>
      <x:c r="F4429" s="8" t="s">
        <x:v>495</x:v>
      </x:c>
      <x:c r="G4429" s="8" t="s">
        <x:v>7111</x:v>
      </x:c>
      <x:c r="H4429" s="8" t="s">
        <x:v>114</x:v>
      </x:c>
      <x:c r="I4429" s="9">
        <x:v>979550</x:v>
      </x:c>
    </x:row>
    <x:row r="4430" spans="1:9" ht="20.64999999999999857891">
      <x:c r="A4430" s="7" t="s">
        <x:v>1718</x:v>
      </x:c>
      <x:c r="B4430" s="7" t="s">
        <x:v>1813</x:v>
      </x:c>
      <x:c r="C4430" s="8" t="s">
        <x:v>7966</x:v>
      </x:c>
      <x:c r="D4430" s="8" t="s">
        <x:v>469</x:v>
      </x:c>
      <x:c r="E4430" s="8" t="s">
        <x:v>543</x:v>
      </x:c>
      <x:c r="F4430" s="8" t="s">
        <x:v>495</x:v>
      </x:c>
      <x:c r="G4430" s="8" t="s">
        <x:v>7111</x:v>
      </x:c>
      <x:c r="H4430" s="8" t="s">
        <x:v>114</x:v>
      </x:c>
      <x:c r="I4430" s="9">
        <x:v>1239700</x:v>
      </x:c>
    </x:row>
    <x:row r="4431" spans="1:9" ht="20.64999999999999857891">
      <x:c r="A4431" s="7" t="s">
        <x:v>3196</x:v>
      </x:c>
      <x:c r="B4431" s="7" t="s">
        <x:v>4629</x:v>
      </x:c>
      <x:c r="C4431" s="8" t="s">
        <x:v>1611</x:v>
      </x:c>
      <x:c r="D4431" s="8" t="s">
        <x:v>951</x:v>
      </x:c>
      <x:c r="E4431" s="8" t="s">
        <x:v>543</x:v>
      </x:c>
      <x:c r="F4431" s="8" t="s">
        <x:v>495</x:v>
      </x:c>
      <x:c r="G4431" s="8" t="s">
        <x:v>7111</x:v>
      </x:c>
      <x:c r="H4431" s="8" t="s">
        <x:v>114</x:v>
      </x:c>
      <x:c r="I4431" s="9">
        <x:v>74130</x:v>
      </x:c>
    </x:row>
    <x:row r="4432" spans="1:9" ht="20.64999999999999857891">
      <x:c r="A4432" s="7" t="s">
        <x:v>3196</x:v>
      </x:c>
      <x:c r="B4432" s="7" t="s">
        <x:v>2033</x:v>
      </x:c>
      <x:c r="C4432" s="8" t="s">
        <x:v>1611</x:v>
      </x:c>
      <x:c r="D4432" s="8" t="s">
        <x:v>947</x:v>
      </x:c>
      <x:c r="E4432" s="8" t="s">
        <x:v>543</x:v>
      </x:c>
      <x:c r="F4432" s="8" t="s">
        <x:v>495</x:v>
      </x:c>
      <x:c r="G4432" s="8" t="s">
        <x:v>7111</x:v>
      </x:c>
      <x:c r="H4432" s="8" t="s">
        <x:v>114</x:v>
      </x:c>
      <x:c r="I4432" s="9">
        <x:v>76510</x:v>
      </x:c>
    </x:row>
    <x:row r="4433" spans="1:9" ht="20.64999999999999857891">
      <x:c r="A4433" s="7" t="s">
        <x:v>3196</x:v>
      </x:c>
      <x:c r="B4433" s="7" t="s">
        <x:v>4430</x:v>
      </x:c>
      <x:c r="C4433" s="8" t="s">
        <x:v>1611</x:v>
      </x:c>
      <x:c r="D4433" s="8" t="s">
        <x:v>922</x:v>
      </x:c>
      <x:c r="E4433" s="8" t="s">
        <x:v>543</x:v>
      </x:c>
      <x:c r="F4433" s="8" t="s">
        <x:v>495</x:v>
      </x:c>
      <x:c r="G4433" s="8" t="s">
        <x:v>7111</x:v>
      </x:c>
      <x:c r="H4433" s="8" t="s">
        <x:v>114</x:v>
      </x:c>
      <x:c r="I4433" s="9">
        <x:v>92680</x:v>
      </x:c>
    </x:row>
    <x:row r="4434" spans="1:9" ht="20.64999999999999857891">
      <x:c r="A4434" s="7" t="s">
        <x:v>3196</x:v>
      </x:c>
      <x:c r="B4434" s="7" t="s">
        <x:v>4650</x:v>
      </x:c>
      <x:c r="C4434" s="8" t="s">
        <x:v>1611</x:v>
      </x:c>
      <x:c r="D4434" s="8" t="s">
        <x:v>939</x:v>
      </x:c>
      <x:c r="E4434" s="8" t="s">
        <x:v>543</x:v>
      </x:c>
      <x:c r="F4434" s="8" t="s">
        <x:v>495</x:v>
      </x:c>
      <x:c r="G4434" s="8" t="s">
        <x:v>7111</x:v>
      </x:c>
      <x:c r="H4434" s="8" t="s">
        <x:v>114</x:v>
      </x:c>
      <x:c r="I4434" s="9">
        <x:v>92680</x:v>
      </x:c>
    </x:row>
    <x:row r="4435" spans="1:9" ht="20.64999999999999857891">
      <x:c r="A4435" s="7" t="s">
        <x:v>3196</x:v>
      </x:c>
      <x:c r="B4435" s="7" t="s">
        <x:v>6033</x:v>
      </x:c>
      <x:c r="C4435" s="8" t="s">
        <x:v>1611</x:v>
      </x:c>
      <x:c r="D4435" s="8" t="s">
        <x:v>940</x:v>
      </x:c>
      <x:c r="E4435" s="8" t="s">
        <x:v>543</x:v>
      </x:c>
      <x:c r="F4435" s="8" t="s">
        <x:v>495</x:v>
      </x:c>
      <x:c r="G4435" s="8" t="s">
        <x:v>7111</x:v>
      </x:c>
      <x:c r="H4435" s="8" t="s">
        <x:v>114</x:v>
      </x:c>
      <x:c r="I4435" s="9">
        <x:v>134910</x:v>
      </x:c>
    </x:row>
    <x:row r="4436" spans="1:9" ht="20.64999999999999857891">
      <x:c r="A4436" s="7" t="s">
        <x:v>3196</x:v>
      </x:c>
      <x:c r="B4436" s="7" t="s">
        <x:v>4552</x:v>
      </x:c>
      <x:c r="C4436" s="8" t="s">
        <x:v>1611</x:v>
      </x:c>
      <x:c r="D4436" s="8" t="s">
        <x:v>116</x:v>
      </x:c>
      <x:c r="E4436" s="8" t="s">
        <x:v>543</x:v>
      </x:c>
      <x:c r="F4436" s="8" t="s">
        <x:v>495</x:v>
      </x:c>
      <x:c r="G4436" s="8" t="s">
        <x:v>7111</x:v>
      </x:c>
      <x:c r="H4436" s="8" t="s">
        <x:v>114</x:v>
      </x:c>
      <x:c r="I4436" s="9">
        <x:v>186180</x:v>
      </x:c>
    </x:row>
    <x:row r="4437" spans="1:9" ht="20.64999999999999857891">
      <x:c r="A4437" s="7" t="s">
        <x:v>4527</x:v>
      </x:c>
      <x:c r="B4437" s="7" t="s">
        <x:v>4603</x:v>
      </x:c>
      <x:c r="C4437" s="8" t="s">
        <x:v>5955</x:v>
      </x:c>
      <x:c r="D4437" s="8" t="s">
        <x:v>116</x:v>
      </x:c>
      <x:c r="E4437" s="8" t="s">
        <x:v>543</x:v>
      </x:c>
      <x:c r="F4437" s="8" t="s">
        <x:v>495</x:v>
      </x:c>
      <x:c r="G4437" s="8" t="s">
        <x:v>7111</x:v>
      </x:c>
      <x:c r="H4437" s="8" t="s">
        <x:v>114</x:v>
      </x:c>
      <x:c r="I4437" s="9">
        <x:v>54000</x:v>
      </x:c>
    </x:row>
    <x:row r="4438" spans="1:9" ht="20.64999999999999857891">
      <x:c r="A4438" s="7" t="s">
        <x:v>4527</x:v>
      </x:c>
      <x:c r="B4438" s="7" t="s">
        <x:v>3349</x:v>
      </x:c>
      <x:c r="C4438" s="8" t="s">
        <x:v>5955</x:v>
      </x:c>
      <x:c r="D4438" s="8" t="s">
        <x:v>932</x:v>
      </x:c>
      <x:c r="E4438" s="8" t="s">
        <x:v>543</x:v>
      </x:c>
      <x:c r="F4438" s="8" t="s">
        <x:v>495</x:v>
      </x:c>
      <x:c r="G4438" s="8" t="s">
        <x:v>7111</x:v>
      </x:c>
      <x:c r="H4438" s="8" t="s">
        <x:v>114</x:v>
      </x:c>
      <x:c r="I4438" s="9">
        <x:v>66640</x:v>
      </x:c>
    </x:row>
    <x:row r="4439" spans="1:9" ht="20.64999999999999857891">
      <x:c r="A4439" s="7" t="s">
        <x:v>4527</x:v>
      </x:c>
      <x:c r="B4439" s="7" t="s">
        <x:v>3703</x:v>
      </x:c>
      <x:c r="C4439" s="8" t="s">
        <x:v>5955</x:v>
      </x:c>
      <x:c r="D4439" s="8" t="s">
        <x:v>902</x:v>
      </x:c>
      <x:c r="E4439" s="8" t="s">
        <x:v>543</x:v>
      </x:c>
      <x:c r="F4439" s="8" t="s">
        <x:v>495</x:v>
      </x:c>
      <x:c r="G4439" s="8" t="s">
        <x:v>7111</x:v>
      </x:c>
      <x:c r="H4439" s="8" t="s">
        <x:v>114</x:v>
      </x:c>
      <x:c r="I4439" s="9">
        <x:v>72000</x:v>
      </x:c>
    </x:row>
    <x:row r="4440" spans="1:9" ht="20.64999999999999857891">
      <x:c r="A4440" s="7" t="s">
        <x:v>4527</x:v>
      </x:c>
      <x:c r="B4440" s="7" t="s">
        <x:v>3676</x:v>
      </x:c>
      <x:c r="C4440" s="8" t="s">
        <x:v>5955</x:v>
      </x:c>
      <x:c r="D4440" s="8" t="s">
        <x:v>459</x:v>
      </x:c>
      <x:c r="E4440" s="8" t="s">
        <x:v>543</x:v>
      </x:c>
      <x:c r="F4440" s="8" t="s">
        <x:v>495</x:v>
      </x:c>
      <x:c r="G4440" s="8" t="s">
        <x:v>7111</x:v>
      </x:c>
      <x:c r="H4440" s="8" t="s">
        <x:v>114</x:v>
      </x:c>
      <x:c r="I4440" s="9">
        <x:v>92000</x:v>
      </x:c>
    </x:row>
    <x:row r="4441" spans="1:9" ht="20.64999999999999857891">
      <x:c r="A4441" s="7" t="s">
        <x:v>4527</x:v>
      </x:c>
      <x:c r="B4441" s="7" t="s">
        <x:v>3683</x:v>
      </x:c>
      <x:c r="C4441" s="8" t="s">
        <x:v>5955</x:v>
      </x:c>
      <x:c r="D4441" s="8" t="s">
        <x:v>538</x:v>
      </x:c>
      <x:c r="E4441" s="8" t="s">
        <x:v>543</x:v>
      </x:c>
      <x:c r="F4441" s="8" t="s">
        <x:v>495</x:v>
      </x:c>
      <x:c r="G4441" s="8" t="s">
        <x:v>7111</x:v>
      </x:c>
      <x:c r="H4441" s="8" t="s">
        <x:v>114</x:v>
      </x:c>
      <x:c r="I4441" s="9">
        <x:v>120000</x:v>
      </x:c>
    </x:row>
    <x:row r="4442" spans="1:9" ht="20.64999999999999857891">
      <x:c r="A4442" s="7" t="s">
        <x:v>4527</x:v>
      </x:c>
      <x:c r="B4442" s="7" t="s">
        <x:v>4411</x:v>
      </x:c>
      <x:c r="C4442" s="8" t="s">
        <x:v>5955</x:v>
      </x:c>
      <x:c r="D4442" s="8" t="s">
        <x:v>469</x:v>
      </x:c>
      <x:c r="E4442" s="8" t="s">
        <x:v>543</x:v>
      </x:c>
      <x:c r="F4442" s="8" t="s">
        <x:v>495</x:v>
      </x:c>
      <x:c r="G4442" s="8" t="s">
        <x:v>7111</x:v>
      </x:c>
      <x:c r="H4442" s="8" t="s">
        <x:v>114</x:v>
      </x:c>
      <x:c r="I4442" s="9">
        <x:v>140800</x:v>
      </x:c>
    </x:row>
    <x:row r="4443" spans="1:9" ht="20.64999999999999857891">
      <x:c r="A4443" s="7" t="s">
        <x:v>4527</x:v>
      </x:c>
      <x:c r="B4443" s="7" t="s">
        <x:v>3689</x:v>
      </x:c>
      <x:c r="C4443" s="8" t="s">
        <x:v>7056</x:v>
      </x:c>
      <x:c r="D4443" s="8" t="s">
        <x:v>116</x:v>
      </x:c>
      <x:c r="E4443" s="8" t="s">
        <x:v>543</x:v>
      </x:c>
      <x:c r="F4443" s="8" t="s">
        <x:v>495</x:v>
      </x:c>
      <x:c r="G4443" s="8" t="s">
        <x:v>7111</x:v>
      </x:c>
      <x:c r="H4443" s="8" t="s">
        <x:v>114</x:v>
      </x:c>
      <x:c r="I4443" s="9">
        <x:v>89520</x:v>
      </x:c>
    </x:row>
    <x:row r="4444" spans="1:9" ht="20.64999999999999857891">
      <x:c r="A4444" s="7" t="s">
        <x:v>4527</x:v>
      </x:c>
      <x:c r="B4444" s="7" t="s">
        <x:v>7905</x:v>
      </x:c>
      <x:c r="C4444" s="8" t="s">
        <x:v>7056</x:v>
      </x:c>
      <x:c r="D4444" s="8" t="s">
        <x:v>932</x:v>
      </x:c>
      <x:c r="E4444" s="8" t="s">
        <x:v>543</x:v>
      </x:c>
      <x:c r="F4444" s="8" t="s">
        <x:v>495</x:v>
      </x:c>
      <x:c r="G4444" s="8" t="s">
        <x:v>7111</x:v>
      </x:c>
      <x:c r="H4444" s="8" t="s">
        <x:v>114</x:v>
      </x:c>
      <x:c r="I4444" s="9">
        <x:v>99160</x:v>
      </x:c>
    </x:row>
    <x:row r="4445" spans="1:9" ht="20.64999999999999857891">
      <x:c r="A4445" s="7" t="s">
        <x:v>4527</x:v>
      </x:c>
      <x:c r="B4445" s="7" t="s">
        <x:v>7983</x:v>
      </x:c>
      <x:c r="C4445" s="8" t="s">
        <x:v>7056</x:v>
      </x:c>
      <x:c r="D4445" s="8" t="s">
        <x:v>902</x:v>
      </x:c>
      <x:c r="E4445" s="8" t="s">
        <x:v>543</x:v>
      </x:c>
      <x:c r="F4445" s="8" t="s">
        <x:v>495</x:v>
      </x:c>
      <x:c r="G4445" s="8" t="s">
        <x:v>7111</x:v>
      </x:c>
      <x:c r="H4445" s="8" t="s">
        <x:v>114</x:v>
      </x:c>
      <x:c r="I4445" s="9">
        <x:v>105600</x:v>
      </x:c>
    </x:row>
    <x:row r="4446" spans="1:9" ht="20.64999999999999857891">
      <x:c r="A4446" s="7" t="s">
        <x:v>4527</x:v>
      </x:c>
      <x:c r="B4446" s="7" t="s">
        <x:v>3672</x:v>
      </x:c>
      <x:c r="C4446" s="8" t="s">
        <x:v>7056</x:v>
      </x:c>
      <x:c r="D4446" s="8" t="s">
        <x:v>459</x:v>
      </x:c>
      <x:c r="E4446" s="8" t="s">
        <x:v>543</x:v>
      </x:c>
      <x:c r="F4446" s="8" t="s">
        <x:v>495</x:v>
      </x:c>
      <x:c r="G4446" s="8" t="s">
        <x:v>7111</x:v>
      </x:c>
      <x:c r="H4446" s="8" t="s">
        <x:v>114</x:v>
      </x:c>
      <x:c r="I4446" s="9">
        <x:v>132000</x:v>
      </x:c>
    </x:row>
    <x:row r="4447" spans="1:9" ht="20.64999999999999857891">
      <x:c r="A4447" s="7" t="s">
        <x:v>4527</x:v>
      </x:c>
      <x:c r="B4447" s="7" t="s">
        <x:v>1949</x:v>
      </x:c>
      <x:c r="C4447" s="8" t="s">
        <x:v>7056</x:v>
      </x:c>
      <x:c r="D4447" s="8" t="s">
        <x:v>538</x:v>
      </x:c>
      <x:c r="E4447" s="8" t="s">
        <x:v>543</x:v>
      </x:c>
      <x:c r="F4447" s="8" t="s">
        <x:v>495</x:v>
      </x:c>
      <x:c r="G4447" s="8" t="s">
        <x:v>7111</x:v>
      </x:c>
      <x:c r="H4447" s="8" t="s">
        <x:v>114</x:v>
      </x:c>
      <x:c r="I4447" s="9">
        <x:v>160000</x:v>
      </x:c>
    </x:row>
    <x:row r="4448" spans="1:9" ht="20.64999999999999857891">
      <x:c r="A4448" s="7" t="s">
        <x:v>4527</x:v>
      </x:c>
      <x:c r="B4448" s="7" t="s">
        <x:v>3432</x:v>
      </x:c>
      <x:c r="C4448" s="8" t="s">
        <x:v>7056</x:v>
      </x:c>
      <x:c r="D4448" s="8" t="s">
        <x:v>469</x:v>
      </x:c>
      <x:c r="E4448" s="8" t="s">
        <x:v>543</x:v>
      </x:c>
      <x:c r="F4448" s="8" t="s">
        <x:v>495</x:v>
      </x:c>
      <x:c r="G4448" s="8" t="s">
        <x:v>7111</x:v>
      </x:c>
      <x:c r="H4448" s="8" t="s">
        <x:v>114</x:v>
      </x:c>
      <x:c r="I4448" s="9">
        <x:v>188800</x:v>
      </x:c>
    </x:row>
    <x:row r="4449" spans="1:9" ht="20.64999999999999857891">
      <x:c r="A4449" s="7" t="s">
        <x:v>4527</x:v>
      </x:c>
      <x:c r="B4449" s="7" t="s">
        <x:v>4531</x:v>
      </x:c>
      <x:c r="C4449" s="8" t="s">
        <x:v>7056</x:v>
      </x:c>
      <x:c r="D4449" s="8" t="s">
        <x:v>510</x:v>
      </x:c>
      <x:c r="E4449" s="8" t="s">
        <x:v>543</x:v>
      </x:c>
      <x:c r="F4449" s="8" t="s">
        <x:v>495</x:v>
      </x:c>
      <x:c r="G4449" s="8" t="s">
        <x:v>7111</x:v>
      </x:c>
      <x:c r="H4449" s="8" t="s">
        <x:v>114</x:v>
      </x:c>
      <x:c r="I4449" s="9">
        <x:v>296000</x:v>
      </x:c>
    </x:row>
    <x:row r="4450" spans="1:9" ht="20.64999999999999857891">
      <x:c r="A4450" s="7" t="s">
        <x:v>4527</x:v>
      </x:c>
      <x:c r="B4450" s="7" t="s">
        <x:v>1935</x:v>
      </x:c>
      <x:c r="C4450" s="8" t="s">
        <x:v>7056</x:v>
      </x:c>
      <x:c r="D4450" s="8" t="s">
        <x:v>548</x:v>
      </x:c>
      <x:c r="E4450" s="8" t="s">
        <x:v>543</x:v>
      </x:c>
      <x:c r="F4450" s="8" t="s">
        <x:v>495</x:v>
      </x:c>
      <x:c r="G4450" s="8" t="s">
        <x:v>7111</x:v>
      </x:c>
      <x:c r="H4450" s="8" t="s">
        <x:v>114</x:v>
      </x:c>
      <x:c r="I4450" s="9">
        <x:v>412000</x:v>
      </x:c>
    </x:row>
    <x:row r="4451" spans="1:9" ht="20.64999999999999857891">
      <x:c r="A4451" s="7" t="s">
        <x:v>4527</x:v>
      </x:c>
      <x:c r="B4451" s="7" t="s">
        <x:v>3803</x:v>
      </x:c>
      <x:c r="C4451" s="8" t="s">
        <x:v>7056</x:v>
      </x:c>
      <x:c r="D4451" s="8" t="s">
        <x:v>383</x:v>
      </x:c>
      <x:c r="E4451" s="8" t="s">
        <x:v>543</x:v>
      </x:c>
      <x:c r="F4451" s="8" t="s">
        <x:v>495</x:v>
      </x:c>
      <x:c r="G4451" s="8" t="s">
        <x:v>7111</x:v>
      </x:c>
      <x:c r="H4451" s="8" t="s">
        <x:v>114</x:v>
      </x:c>
      <x:c r="I4451" s="9">
        <x:v>616000</x:v>
      </x:c>
    </x:row>
    <x:row r="4452" spans="1:9" ht="20.64999999999999857891">
      <x:c r="A4452" s="7" t="s">
        <x:v>4684</x:v>
      </x:c>
      <x:c r="B4452" s="7" t="s">
        <x:v>1957</x:v>
      </x:c>
      <x:c r="C4452" s="8" t="s">
        <x:v>473</x:v>
      </x:c>
      <x:c r="D4452" s="8" t="s">
        <x:v>7216</x:v>
      </x:c>
      <x:c r="E4452" s="8" t="s">
        <x:v>543</x:v>
      </x:c>
      <x:c r="F4452" s="8" t="s">
        <x:v>495</x:v>
      </x:c>
      <x:c r="G4452" s="8" t="s">
        <x:v>7111</x:v>
      </x:c>
      <x:c r="H4452" s="8" t="s">
        <x:v>114</x:v>
      </x:c>
      <x:c r="I4452" s="9">
        <x:v>34000</x:v>
      </x:c>
    </x:row>
    <x:row r="4453" spans="1:9" ht="20.64999999999999857891">
      <x:c r="A4453" s="7" t="s">
        <x:v>4684</x:v>
      </x:c>
      <x:c r="B4453" s="7" t="s">
        <x:v>3379</x:v>
      </x:c>
      <x:c r="C4453" s="8" t="s">
        <x:v>473</x:v>
      </x:c>
      <x:c r="D4453" s="8" t="s">
        <x:v>6715</x:v>
      </x:c>
      <x:c r="E4453" s="8" t="s">
        <x:v>543</x:v>
      </x:c>
      <x:c r="F4453" s="8" t="s">
        <x:v>495</x:v>
      </x:c>
      <x:c r="G4453" s="8" t="s">
        <x:v>7111</x:v>
      </x:c>
      <x:c r="H4453" s="8" t="s">
        <x:v>114</x:v>
      </x:c>
      <x:c r="I4453" s="9">
        <x:v>46750</x:v>
      </x:c>
    </x:row>
    <x:row r="4454" spans="1:9" ht="20.64999999999999857891">
      <x:c r="A4454" s="7" t="s">
        <x:v>3259</x:v>
      </x:c>
      <x:c r="B4454" s="7" t="s">
        <x:v>3696</x:v>
      </x:c>
      <x:c r="C4454" s="8" t="s">
        <x:v>530</x:v>
      </x:c>
      <x:c r="D4454" s="8" t="s">
        <x:v>8043</x:v>
      </x:c>
      <x:c r="E4454" s="8" t="s">
        <x:v>543</x:v>
      </x:c>
      <x:c r="F4454" s="8" t="s">
        <x:v>495</x:v>
      </x:c>
      <x:c r="G4454" s="8" t="s">
        <x:v>7111</x:v>
      </x:c>
      <x:c r="H4454" s="8" t="s">
        <x:v>114</x:v>
      </x:c>
      <x:c r="I4454" s="9">
        <x:v>21250</x:v>
      </x:c>
    </x:row>
    <x:row r="4455" spans="1:9" ht="20.64999999999999857891">
      <x:c r="A4455" s="7" t="s">
        <x:v>3259</x:v>
      </x:c>
      <x:c r="B4455" s="7" t="s">
        <x:v>3502</x:v>
      </x:c>
      <x:c r="C4455" s="8" t="s">
        <x:v>530</x:v>
      </x:c>
      <x:c r="D4455" s="8" t="s">
        <x:v>2578</x:v>
      </x:c>
      <x:c r="E4455" s="8" t="s">
        <x:v>543</x:v>
      </x:c>
      <x:c r="F4455" s="8" t="s">
        <x:v>495</x:v>
      </x:c>
      <x:c r="G4455" s="8" t="s">
        <x:v>7111</x:v>
      </x:c>
      <x:c r="H4455" s="8" t="s">
        <x:v>114</x:v>
      </x:c>
      <x:c r="I4455" s="9">
        <x:v>46750</x:v>
      </x:c>
    </x:row>
    <x:row r="4456" spans="1:9" ht="20.64999999999999857891">
      <x:c r="A4456" s="7" t="s">
        <x:v>3259</x:v>
      </x:c>
      <x:c r="B4456" s="7" t="s">
        <x:v>679</x:v>
      </x:c>
      <x:c r="C4456" s="8" t="s">
        <x:v>530</x:v>
      </x:c>
      <x:c r="D4456" s="8" t="s">
        <x:v>3960</x:v>
      </x:c>
      <x:c r="E4456" s="8" t="s">
        <x:v>543</x:v>
      </x:c>
      <x:c r="F4456" s="8" t="s">
        <x:v>495</x:v>
      </x:c>
      <x:c r="G4456" s="8" t="s">
        <x:v>7111</x:v>
      </x:c>
      <x:c r="H4456" s="8" t="s">
        <x:v>114</x:v>
      </x:c>
      <x:c r="I4456" s="9">
        <x:v>48450</x:v>
      </x:c>
    </x:row>
    <x:row r="4457" spans="1:9" ht="20.64999999999999857891">
      <x:c r="A4457" s="7" t="s">
        <x:v>3259</x:v>
      </x:c>
      <x:c r="B4457" s="7" t="s">
        <x:v>3938</x:v>
      </x:c>
      <x:c r="C4457" s="8" t="s">
        <x:v>530</x:v>
      </x:c>
      <x:c r="D4457" s="8" t="s">
        <x:v>4015</x:v>
      </x:c>
      <x:c r="E4457" s="8" t="s">
        <x:v>543</x:v>
      </x:c>
      <x:c r="F4457" s="8" t="s">
        <x:v>495</x:v>
      </x:c>
      <x:c r="G4457" s="8" t="s">
        <x:v>7111</x:v>
      </x:c>
      <x:c r="H4457" s="8" t="s">
        <x:v>114</x:v>
      </x:c>
      <x:c r="I4457" s="9">
        <x:v>68000</x:v>
      </x:c>
    </x:row>
    <x:row r="4458" spans="1:9" ht="20.64999999999999857891">
      <x:c r="A4458" s="7" t="s">
        <x:v>3978</x:v>
      </x:c>
      <x:c r="B4458" s="7" t="s">
        <x:v>3984</x:v>
      </x:c>
      <x:c r="C4458" s="8" t="s">
        <x:v>3076</x:v>
      </x:c>
      <x:c r="D4458" s="8" t="s">
        <x:v>2296</x:v>
      </x:c>
      <x:c r="E4458" s="8" t="s">
        <x:v>543</x:v>
      </x:c>
      <x:c r="F4458" s="8" t="s">
        <x:v>495</x:v>
      </x:c>
      <x:c r="G4458" s="8" t="s">
        <x:v>7111</x:v>
      </x:c>
      <x:c r="H4458" s="8" t="s">
        <x:v>114</x:v>
      </x:c>
      <x:c r="I4458" s="9">
        <x:v>1323960</x:v>
      </x:c>
    </x:row>
    <x:row r="4459" spans="1:9" ht="20.64999999999999857891">
      <x:c r="A4459" s="7" t="s">
        <x:v>3978</x:v>
      </x:c>
      <x:c r="B4459" s="7" t="s">
        <x:v>3962</x:v>
      </x:c>
      <x:c r="C4459" s="8" t="s">
        <x:v>3076</x:v>
      </x:c>
      <x:c r="D4459" s="8" t="s">
        <x:v>2230</x:v>
      </x:c>
      <x:c r="E4459" s="8" t="s">
        <x:v>543</x:v>
      </x:c>
      <x:c r="F4459" s="8" t="s">
        <x:v>495</x:v>
      </x:c>
      <x:c r="G4459" s="8" t="s">
        <x:v>7111</x:v>
      </x:c>
      <x:c r="H4459" s="8" t="s">
        <x:v>114</x:v>
      </x:c>
      <x:c r="I4459" s="9">
        <x:v>1737700</x:v>
      </x:c>
    </x:row>
    <x:row r="4460" spans="1:9" ht="20.64999999999999857891">
      <x:c r="A4460" s="7" t="s">
        <x:v>6409</x:v>
      </x:c>
      <x:c r="B4460" s="7" t="s">
        <x:v>4715</x:v>
      </x:c>
      <x:c r="C4460" s="8" t="s">
        <x:v>318</x:v>
      </x:c>
      <x:c r="D4460" s="8" t="s">
        <x:v>378</x:v>
      </x:c>
      <x:c r="E4460" s="8" t="s">
        <x:v>543</x:v>
      </x:c>
      <x:c r="F4460" s="8" t="s">
        <x:v>495</x:v>
      </x:c>
      <x:c r="G4460" s="8" t="s">
        <x:v>7111</x:v>
      </x:c>
      <x:c r="H4460" s="8" t="s">
        <x:v>114</x:v>
      </x:c>
      <x:c r="I4460" s="9">
        <x:v>289130</x:v>
      </x:c>
    </x:row>
    <x:row r="4461" spans="1:9" ht="20.64999999999999857891">
      <x:c r="A4461" s="7" t="s">
        <x:v>6409</x:v>
      </x:c>
      <x:c r="B4461" s="7" t="s">
        <x:v>6404</x:v>
      </x:c>
      <x:c r="C4461" s="8" t="s">
        <x:v>318</x:v>
      </x:c>
      <x:c r="D4461" s="8" t="s">
        <x:v>351</x:v>
      </x:c>
      <x:c r="E4461" s="8" t="s">
        <x:v>543</x:v>
      </x:c>
      <x:c r="F4461" s="8" t="s">
        <x:v>495</x:v>
      </x:c>
      <x:c r="G4461" s="8" t="s">
        <x:v>7111</x:v>
      </x:c>
      <x:c r="H4461" s="8" t="s">
        <x:v>114</x:v>
      </x:c>
      <x:c r="I4461" s="9">
        <x:v>352000</x:v>
      </x:c>
    </x:row>
    <x:row r="4462" spans="1:9" ht="20.64999999999999857891">
      <x:c r="A4462" s="7" t="s">
        <x:v>6409</x:v>
      </x:c>
      <x:c r="B4462" s="7" t="s">
        <x:v>4672</x:v>
      </x:c>
      <x:c r="C4462" s="8" t="s">
        <x:v>318</x:v>
      </x:c>
      <x:c r="D4462" s="8" t="s">
        <x:v>528</x:v>
      </x:c>
      <x:c r="E4462" s="8" t="s">
        <x:v>543</x:v>
      </x:c>
      <x:c r="F4462" s="8" t="s">
        <x:v>495</x:v>
      </x:c>
      <x:c r="G4462" s="8" t="s">
        <x:v>7111</x:v>
      </x:c>
      <x:c r="H4462" s="8" t="s">
        <x:v>114</x:v>
      </x:c>
      <x:c r="I4462" s="9">
        <x:v>474340</x:v>
      </x:c>
    </x:row>
    <x:row r="4463" spans="1:9" ht="20.64999999999999857891">
      <x:c r="A4463" s="7" t="s">
        <x:v>6409</x:v>
      </x:c>
      <x:c r="B4463" s="7" t="s">
        <x:v>4647</x:v>
      </x:c>
      <x:c r="C4463" s="8" t="s">
        <x:v>318</x:v>
      </x:c>
      <x:c r="D4463" s="8" t="s">
        <x:v>429</x:v>
      </x:c>
      <x:c r="E4463" s="8" t="s">
        <x:v>543</x:v>
      </x:c>
      <x:c r="F4463" s="8" t="s">
        <x:v>495</x:v>
      </x:c>
      <x:c r="G4463" s="8" t="s">
        <x:v>7111</x:v>
      </x:c>
      <x:c r="H4463" s="8" t="s">
        <x:v>114</x:v>
      </x:c>
      <x:c r="I4463" s="9">
        <x:v>552380</x:v>
      </x:c>
    </x:row>
    <x:row r="4464" spans="1:9" ht="20.64999999999999857891">
      <x:c r="A4464" s="7" t="s">
        <x:v>6409</x:v>
      </x:c>
      <x:c r="B4464" s="7" t="s">
        <x:v>6393</x:v>
      </x:c>
      <x:c r="C4464" s="8" t="s">
        <x:v>318</x:v>
      </x:c>
      <x:c r="D4464" s="8" t="s">
        <x:v>436</x:v>
      </x:c>
      <x:c r="E4464" s="8" t="s">
        <x:v>543</x:v>
      </x:c>
      <x:c r="F4464" s="8" t="s">
        <x:v>495</x:v>
      </x:c>
      <x:c r="G4464" s="8" t="s">
        <x:v>7111</x:v>
      </x:c>
      <x:c r="H4464" s="8" t="s">
        <x:v>114</x:v>
      </x:c>
      <x:c r="I4464" s="9">
        <x:v>764850</x:v>
      </x:c>
    </x:row>
    <x:row r="4465" spans="1:9" ht="20.64999999999999857891">
      <x:c r="A4465" s="7" t="s">
        <x:v>6409</x:v>
      </x:c>
      <x:c r="B4465" s="7" t="s">
        <x:v>3832</x:v>
      </x:c>
      <x:c r="C4465" s="8" t="s">
        <x:v>318</x:v>
      </x:c>
      <x:c r="D4465" s="8" t="s">
        <x:v>540</x:v>
      </x:c>
      <x:c r="E4465" s="8" t="s">
        <x:v>543</x:v>
      </x:c>
      <x:c r="F4465" s="8" t="s">
        <x:v>495</x:v>
      </x:c>
      <x:c r="G4465" s="8" t="s">
        <x:v>7111</x:v>
      </x:c>
      <x:c r="H4465" s="8" t="s">
        <x:v>114</x:v>
      </x:c>
      <x:c r="I4465" s="9">
        <x:v>922580</x:v>
      </x:c>
    </x:row>
    <x:row r="4466" spans="1:9" ht="20.64999999999999857891">
      <x:c r="A4466" s="7" t="s">
        <x:v>6409</x:v>
      </x:c>
      <x:c r="B4466" s="7" t="s">
        <x:v>1202</x:v>
      </x:c>
      <x:c r="C4466" s="8" t="s">
        <x:v>318</x:v>
      </x:c>
      <x:c r="D4466" s="8" t="s">
        <x:v>292</x:v>
      </x:c>
      <x:c r="E4466" s="8" t="s">
        <x:v>543</x:v>
      </x:c>
      <x:c r="F4466" s="8" t="s">
        <x:v>495</x:v>
      </x:c>
      <x:c r="G4466" s="8" t="s">
        <x:v>7111</x:v>
      </x:c>
      <x:c r="H4466" s="8" t="s">
        <x:v>114</x:v>
      </x:c>
      <x:c r="I4466" s="9">
        <x:v>1226370</x:v>
      </x:c>
    </x:row>
    <x:row r="4467" spans="1:9" ht="20.64999999999999857891">
      <x:c r="A4467" s="7" t="s">
        <x:v>6409</x:v>
      </x:c>
      <x:c r="B4467" s="7" t="s">
        <x:v>4669</x:v>
      </x:c>
      <x:c r="C4467" s="8" t="s">
        <x:v>318</x:v>
      </x:c>
      <x:c r="D4467" s="8" t="s">
        <x:v>307</x:v>
      </x:c>
      <x:c r="E4467" s="8" t="s">
        <x:v>543</x:v>
      </x:c>
      <x:c r="F4467" s="8" t="s">
        <x:v>495</x:v>
      </x:c>
      <x:c r="G4467" s="8" t="s">
        <x:v>7111</x:v>
      </x:c>
      <x:c r="H4467" s="8" t="s">
        <x:v>114</x:v>
      </x:c>
      <x:c r="I4467" s="9">
        <x:v>1630900</x:v>
      </x:c>
    </x:row>
    <x:row r="4468" spans="1:9" ht="20.64999999999999857891">
      <x:c r="A4468" s="7" t="s">
        <x:v>2488</x:v>
      </x:c>
      <x:c r="B4468" s="7" t="s">
        <x:v>1518</x:v>
      </x:c>
      <x:c r="C4468" s="8" t="s">
        <x:v>466</x:v>
      </x:c>
      <x:c r="D4468" s="8" t="s">
        <x:v>2286</x:v>
      </x:c>
      <x:c r="E4468" s="8" t="s">
        <x:v>543</x:v>
      </x:c>
      <x:c r="F4468" s="8" t="s">
        <x:v>495</x:v>
      </x:c>
      <x:c r="G4468" s="8" t="s">
        <x:v>7111</x:v>
      </x:c>
      <x:c r="H4468" s="8" t="s">
        <x:v>114</x:v>
      </x:c>
      <x:c r="I4468" s="9">
        <x:v>4820</x:v>
      </x:c>
    </x:row>
    <x:row r="4469" spans="1:9" ht="20.64999999999999857891">
      <x:c r="A4469" s="7" t="s">
        <x:v>2488</x:v>
      </x:c>
      <x:c r="B4469" s="7" t="s">
        <x:v>3987</x:v>
      </x:c>
      <x:c r="C4469" s="8" t="s">
        <x:v>466</x:v>
      </x:c>
      <x:c r="D4469" s="8" t="s">
        <x:v>5987</x:v>
      </x:c>
      <x:c r="E4469" s="8" t="s">
        <x:v>543</x:v>
      </x:c>
      <x:c r="F4469" s="8" t="s">
        <x:v>495</x:v>
      </x:c>
      <x:c r="G4469" s="8" t="s">
        <x:v>7111</x:v>
      </x:c>
      <x:c r="H4469" s="8" t="s">
        <x:v>114</x:v>
      </x:c>
      <x:c r="I4469" s="9">
        <x:v>4700</x:v>
      </x:c>
    </x:row>
    <x:row r="4470" spans="1:9" ht="20.64999999999999857891">
      <x:c r="A4470" s="7" t="s">
        <x:v>2488</x:v>
      </x:c>
      <x:c r="B4470" s="7" t="s">
        <x:v>3992</x:v>
      </x:c>
      <x:c r="C4470" s="8" t="s">
        <x:v>466</x:v>
      </x:c>
      <x:c r="D4470" s="8" t="s">
        <x:v>184</x:v>
      </x:c>
      <x:c r="E4470" s="8" t="s">
        <x:v>543</x:v>
      </x:c>
      <x:c r="F4470" s="8" t="s">
        <x:v>495</x:v>
      </x:c>
      <x:c r="G4470" s="8" t="s">
        <x:v>7111</x:v>
      </x:c>
      <x:c r="H4470" s="8" t="s">
        <x:v>114</x:v>
      </x:c>
      <x:c r="I4470" s="9">
        <x:v>5550</x:v>
      </x:c>
    </x:row>
    <x:row r="4471" spans="1:9" ht="20.64999999999999857891">
      <x:c r="A4471" s="7" t="s">
        <x:v>2488</x:v>
      </x:c>
      <x:c r="B4471" s="7" t="s">
        <x:v>1537</x:v>
      </x:c>
      <x:c r="C4471" s="8" t="s">
        <x:v>466</x:v>
      </x:c>
      <x:c r="D4471" s="8" t="s">
        <x:v>5776</x:v>
      </x:c>
      <x:c r="E4471" s="8" t="s">
        <x:v>543</x:v>
      </x:c>
      <x:c r="F4471" s="8" t="s">
        <x:v>495</x:v>
      </x:c>
      <x:c r="G4471" s="8" t="s">
        <x:v>7111</x:v>
      </x:c>
      <x:c r="H4471" s="8" t="s">
        <x:v>114</x:v>
      </x:c>
      <x:c r="I4471" s="9">
        <x:v>7100</x:v>
      </x:c>
    </x:row>
    <x:row r="4472" spans="1:9" ht="20.64999999999999857891">
      <x:c r="A4472" s="7" t="s">
        <x:v>2488</x:v>
      </x:c>
      <x:c r="B4472" s="7" t="s">
        <x:v>3968</x:v>
      </x:c>
      <x:c r="C4472" s="8" t="s">
        <x:v>466</x:v>
      </x:c>
      <x:c r="D4472" s="8" t="s">
        <x:v>7161</x:v>
      </x:c>
      <x:c r="E4472" s="8" t="s">
        <x:v>543</x:v>
      </x:c>
      <x:c r="F4472" s="8" t="s">
        <x:v>495</x:v>
      </x:c>
      <x:c r="G4472" s="8" t="s">
        <x:v>7111</x:v>
      </x:c>
      <x:c r="H4472" s="8" t="s">
        <x:v>114</x:v>
      </x:c>
      <x:c r="I4472" s="9">
        <x:v>5050</x:v>
      </x:c>
    </x:row>
    <x:row r="4473" spans="1:9" ht="20.64999999999999857891">
      <x:c r="A4473" s="7" t="s">
        <x:v>2488</x:v>
      </x:c>
      <x:c r="B4473" s="7" t="s">
        <x:v>3988</x:v>
      </x:c>
      <x:c r="C4473" s="8" t="s">
        <x:v>466</x:v>
      </x:c>
      <x:c r="D4473" s="8" t="s">
        <x:v>6680</x:v>
      </x:c>
      <x:c r="E4473" s="8" t="s">
        <x:v>543</x:v>
      </x:c>
      <x:c r="F4473" s="8" t="s">
        <x:v>495</x:v>
      </x:c>
      <x:c r="G4473" s="8" t="s">
        <x:v>7111</x:v>
      </x:c>
      <x:c r="H4473" s="8" t="s">
        <x:v>114</x:v>
      </x:c>
      <x:c r="I4473" s="9">
        <x:v>5490</x:v>
      </x:c>
    </x:row>
    <x:row r="4474" spans="1:9" ht="20.64999999999999857891">
      <x:c r="A4474" s="7" t="s">
        <x:v>3815</x:v>
      </x:c>
      <x:c r="B4474" s="7" t="s">
        <x:v>1541</x:v>
      </x:c>
      <x:c r="C4474" s="8" t="s">
        <x:v>551</x:v>
      </x:c>
      <x:c r="D4474" s="8" t="s">
        <x:v>902</x:v>
      </x:c>
      <x:c r="E4474" s="8" t="s">
        <x:v>543</x:v>
      </x:c>
      <x:c r="F4474" s="8" t="s">
        <x:v>495</x:v>
      </x:c>
      <x:c r="G4474" s="8" t="s">
        <x:v>7111</x:v>
      </x:c>
      <x:c r="H4474" s="8" t="s">
        <x:v>114</x:v>
      </x:c>
      <x:c r="I4474" s="9">
        <x:v>357000</x:v>
      </x:c>
    </x:row>
    <x:row r="4475" spans="1:9" ht="20.64999999999999857891">
      <x:c r="A4475" s="7" t="s">
        <x:v>3815</x:v>
      </x:c>
      <x:c r="B4475" s="7" t="s">
        <x:v>729</x:v>
      </x:c>
      <x:c r="C4475" s="8" t="s">
        <x:v>551</x:v>
      </x:c>
      <x:c r="D4475" s="8" t="s">
        <x:v>459</x:v>
      </x:c>
      <x:c r="E4475" s="8" t="s">
        <x:v>543</x:v>
      </x:c>
      <x:c r="F4475" s="8" t="s">
        <x:v>495</x:v>
      </x:c>
      <x:c r="G4475" s="8" t="s">
        <x:v>7111</x:v>
      </x:c>
      <x:c r="H4475" s="8" t="s">
        <x:v>114</x:v>
      </x:c>
      <x:c r="I4475" s="9">
        <x:v>405450</x:v>
      </x:c>
    </x:row>
    <x:row r="4476" spans="1:9" ht="20.64999999999999857891">
      <x:c r="A4476" s="7" t="s">
        <x:v>3815</x:v>
      </x:c>
      <x:c r="B4476" s="7" t="s">
        <x:v>726</x:v>
      </x:c>
      <x:c r="C4476" s="8" t="s">
        <x:v>551</x:v>
      </x:c>
      <x:c r="D4476" s="8" t="s">
        <x:v>538</x:v>
      </x:c>
      <x:c r="E4476" s="8" t="s">
        <x:v>543</x:v>
      </x:c>
      <x:c r="F4476" s="8" t="s">
        <x:v>495</x:v>
      </x:c>
      <x:c r="G4476" s="8" t="s">
        <x:v>7111</x:v>
      </x:c>
      <x:c r="H4476" s="8" t="s">
        <x:v>114</x:v>
      </x:c>
      <x:c r="I4476" s="9">
        <x:v>462400</x:v>
      </x:c>
    </x:row>
    <x:row r="4477" spans="1:9" ht="20.64999999999999857891">
      <x:c r="A4477" s="7" t="s">
        <x:v>3815</x:v>
      </x:c>
      <x:c r="B4477" s="7" t="s">
        <x:v>727</x:v>
      </x:c>
      <x:c r="C4477" s="8" t="s">
        <x:v>551</x:v>
      </x:c>
      <x:c r="D4477" s="8" t="s">
        <x:v>469</x:v>
      </x:c>
      <x:c r="E4477" s="8" t="s">
        <x:v>543</x:v>
      </x:c>
      <x:c r="F4477" s="8" t="s">
        <x:v>495</x:v>
      </x:c>
      <x:c r="G4477" s="8" t="s">
        <x:v>7111</x:v>
      </x:c>
      <x:c r="H4477" s="8" t="s">
        <x:v>114</x:v>
      </x:c>
      <x:c r="I4477" s="9">
        <x:v>510000</x:v>
      </x:c>
    </x:row>
    <x:row r="4478" spans="1:9" ht="20.64999999999999857891">
      <x:c r="A4478" s="7" t="s">
        <x:v>3815</x:v>
      </x:c>
      <x:c r="B4478" s="7" t="s">
        <x:v>8256</x:v>
      </x:c>
      <x:c r="C4478" s="8" t="s">
        <x:v>550</x:v>
      </x:c>
      <x:c r="D4478" s="8" t="s">
        <x:v>357</x:v>
      </x:c>
      <x:c r="E4478" s="8" t="s">
        <x:v>543</x:v>
      </x:c>
      <x:c r="F4478" s="8" t="s">
        <x:v>495</x:v>
      </x:c>
      <x:c r="G4478" s="8" t="s">
        <x:v>7111</x:v>
      </x:c>
      <x:c r="H4478" s="8" t="s">
        <x:v>114</x:v>
      </x:c>
      <x:c r="I4478" s="9">
        <x:v>11200</x:v>
      </x:c>
    </x:row>
    <x:row r="4479" spans="1:9" ht="20.64999999999999857891">
      <x:c r="A4479" s="7" t="s">
        <x:v>3815</x:v>
      </x:c>
      <x:c r="B4479" s="7" t="s">
        <x:v>3965</x:v>
      </x:c>
      <x:c r="C4479" s="8" t="s">
        <x:v>550</x:v>
      </x:c>
      <x:c r="D4479" s="8" t="s">
        <x:v>38</x:v>
      </x:c>
      <x:c r="E4479" s="8" t="s">
        <x:v>543</x:v>
      </x:c>
      <x:c r="F4479" s="8" t="s">
        <x:v>495</x:v>
      </x:c>
      <x:c r="G4479" s="8" t="s">
        <x:v>7111</x:v>
      </x:c>
      <x:c r="H4479" s="8" t="s">
        <x:v>114</x:v>
      </x:c>
      <x:c r="I4479" s="9">
        <x:v>20000</x:v>
      </x:c>
    </x:row>
    <x:row r="4480" spans="1:9" ht="20.64999999999999857891">
      <x:c r="A4480" s="7" t="s">
        <x:v>4394</x:v>
      </x:c>
      <x:c r="B4480" s="7" t="s">
        <x:v>7991</x:v>
      </x:c>
      <x:c r="C4480" s="8" t="s">
        <x:v>1138</x:v>
      </x:c>
      <x:c r="D4480" s="8" t="s">
        <x:v>2349</x:v>
      </x:c>
      <x:c r="E4480" s="8" t="s">
        <x:v>543</x:v>
      </x:c>
      <x:c r="F4480" s="8" t="s">
        <x:v>495</x:v>
      </x:c>
      <x:c r="G4480" s="8" t="s">
        <x:v>7111</x:v>
      </x:c>
      <x:c r="H4480" s="8" t="s">
        <x:v>118</x:v>
      </x:c>
      <x:c r="I4480" s="9">
        <x:v>14150</x:v>
      </x:c>
    </x:row>
    <x:row r="4481" spans="1:9" ht="20.64999999999999857891">
      <x:c r="A4481" s="7" t="s">
        <x:v>4394</x:v>
      </x:c>
      <x:c r="B4481" s="7" t="s">
        <x:v>8227</x:v>
      </x:c>
      <x:c r="C4481" s="8" t="s">
        <x:v>1138</x:v>
      </x:c>
      <x:c r="D4481" s="8" t="s">
        <x:v>2280</x:v>
      </x:c>
      <x:c r="E4481" s="8" t="s">
        <x:v>543</x:v>
      </x:c>
      <x:c r="F4481" s="8" t="s">
        <x:v>495</x:v>
      </x:c>
      <x:c r="G4481" s="8" t="s">
        <x:v>7111</x:v>
      </x:c>
      <x:c r="H4481" s="8" t="s">
        <x:v>118</x:v>
      </x:c>
      <x:c r="I4481" s="9">
        <x:v>15480</x:v>
      </x:c>
    </x:row>
    <x:row r="4482" spans="1:9" ht="20.64999999999999857891">
      <x:c r="A4482" s="7" t="s">
        <x:v>4394</x:v>
      </x:c>
      <x:c r="B4482" s="7" t="s">
        <x:v>6447</x:v>
      </x:c>
      <x:c r="C4482" s="8" t="s">
        <x:v>1138</x:v>
      </x:c>
      <x:c r="D4482" s="8" t="s">
        <x:v>803</x:v>
      </x:c>
      <x:c r="E4482" s="8" t="s">
        <x:v>543</x:v>
      </x:c>
      <x:c r="F4482" s="8" t="s">
        <x:v>495</x:v>
      </x:c>
      <x:c r="G4482" s="8" t="s">
        <x:v>7111</x:v>
      </x:c>
      <x:c r="H4482" s="8" t="s">
        <x:v>118</x:v>
      </x:c>
      <x:c r="I4482" s="9">
        <x:v>17710</x:v>
      </x:c>
    </x:row>
    <x:row r="4483" spans="1:9" ht="20.64999999999999857891">
      <x:c r="A4483" s="7" t="s">
        <x:v>4394</x:v>
      </x:c>
      <x:c r="B4483" s="7" t="s">
        <x:v>8201</x:v>
      </x:c>
      <x:c r="C4483" s="8" t="s">
        <x:v>1138</x:v>
      </x:c>
      <x:c r="D4483" s="8" t="s">
        <x:v>1487</x:v>
      </x:c>
      <x:c r="E4483" s="8" t="s">
        <x:v>543</x:v>
      </x:c>
      <x:c r="F4483" s="8" t="s">
        <x:v>495</x:v>
      </x:c>
      <x:c r="G4483" s="8" t="s">
        <x:v>7111</x:v>
      </x:c>
      <x:c r="H4483" s="8" t="s">
        <x:v>118</x:v>
      </x:c>
      <x:c r="I4483" s="9">
        <x:v>22920</x:v>
      </x:c>
    </x:row>
    <x:row r="4484" spans="1:9" ht="20.64999999999999857891">
      <x:c r="A4484" s="7" t="s">
        <x:v>4394</x:v>
      </x:c>
      <x:c r="B4484" s="7" t="s">
        <x:v>8012</x:v>
      </x:c>
      <x:c r="C4484" s="8" t="s">
        <x:v>1138</x:v>
      </x:c>
      <x:c r="D4484" s="8" t="s">
        <x:v>2387</x:v>
      </x:c>
      <x:c r="E4484" s="8" t="s">
        <x:v>543</x:v>
      </x:c>
      <x:c r="F4484" s="8" t="s">
        <x:v>495</x:v>
      </x:c>
      <x:c r="G4484" s="8" t="s">
        <x:v>7111</x:v>
      </x:c>
      <x:c r="H4484" s="8" t="s">
        <x:v>118</x:v>
      </x:c>
      <x:c r="I4484" s="9">
        <x:v>26230</x:v>
      </x:c>
    </x:row>
    <x:row r="4485" spans="1:9" ht="20.64999999999999857891">
      <x:c r="A4485" s="7" t="s">
        <x:v>4394</x:v>
      </x:c>
      <x:c r="B4485" s="7" t="s">
        <x:v>4727</x:v>
      </x:c>
      <x:c r="C4485" s="8" t="s">
        <x:v>1138</x:v>
      </x:c>
      <x:c r="D4485" s="8" t="s">
        <x:v>47</x:v>
      </x:c>
      <x:c r="E4485" s="8" t="s">
        <x:v>543</x:v>
      </x:c>
      <x:c r="F4485" s="8" t="s">
        <x:v>495</x:v>
      </x:c>
      <x:c r="G4485" s="8" t="s">
        <x:v>7111</x:v>
      </x:c>
      <x:c r="H4485" s="8" t="s">
        <x:v>118</x:v>
      </x:c>
      <x:c r="I4485" s="9">
        <x:v>34920</x:v>
      </x:c>
    </x:row>
    <x:row r="4486" spans="1:9" ht="20.64999999999999857891">
      <x:c r="A4486" s="7" t="s">
        <x:v>4394</x:v>
      </x:c>
      <x:c r="B4486" s="7" t="s">
        <x:v>8029</x:v>
      </x:c>
      <x:c r="C4486" s="8" t="s">
        <x:v>1138</x:v>
      </x:c>
      <x:c r="D4486" s="8" t="s">
        <x:v>1436</x:v>
      </x:c>
      <x:c r="E4486" s="8" t="s">
        <x:v>543</x:v>
      </x:c>
      <x:c r="F4486" s="8" t="s">
        <x:v>495</x:v>
      </x:c>
      <x:c r="G4486" s="8" t="s">
        <x:v>7111</x:v>
      </x:c>
      <x:c r="H4486" s="8" t="s">
        <x:v>118</x:v>
      </x:c>
      <x:c r="I4486" s="9">
        <x:v>43230</x:v>
      </x:c>
    </x:row>
    <x:row r="4487" spans="1:9" ht="20.64999999999999857891">
      <x:c r="A4487" s="7" t="s">
        <x:v>4394</x:v>
      </x:c>
      <x:c r="B4487" s="7" t="s">
        <x:v>4718</x:v>
      </x:c>
      <x:c r="C4487" s="8" t="s">
        <x:v>1138</x:v>
      </x:c>
      <x:c r="D4487" s="8" t="s">
        <x:v>2305</x:v>
      </x:c>
      <x:c r="E4487" s="8" t="s">
        <x:v>543</x:v>
      </x:c>
      <x:c r="F4487" s="8" t="s">
        <x:v>495</x:v>
      </x:c>
      <x:c r="G4487" s="8" t="s">
        <x:v>7111</x:v>
      </x:c>
      <x:c r="H4487" s="8" t="s">
        <x:v>118</x:v>
      </x:c>
      <x:c r="I4487" s="9">
        <x:v>53620</x:v>
      </x:c>
    </x:row>
    <x:row r="4488" spans="1:9" ht="20.64999999999999857891">
      <x:c r="A4488" s="7" t="s">
        <x:v>4394</x:v>
      </x:c>
      <x:c r="B4488" s="7" t="s">
        <x:v>1916</x:v>
      </x:c>
      <x:c r="C4488" s="8" t="s">
        <x:v>1138</x:v>
      </x:c>
      <x:c r="D4488" s="8" t="s">
        <x:v>2317</x:v>
      </x:c>
      <x:c r="E4488" s="8" t="s">
        <x:v>543</x:v>
      </x:c>
      <x:c r="F4488" s="8" t="s">
        <x:v>495</x:v>
      </x:c>
      <x:c r="G4488" s="8" t="s">
        <x:v>7111</x:v>
      </x:c>
      <x:c r="H4488" s="8" t="s">
        <x:v>118</x:v>
      </x:c>
      <x:c r="I4488" s="9">
        <x:v>68180</x:v>
      </x:c>
    </x:row>
    <x:row r="4489" spans="1:9" ht="20.64999999999999857891">
      <x:c r="A4489" s="7" t="s">
        <x:v>4394</x:v>
      </x:c>
      <x:c r="B4489" s="7" t="s">
        <x:v>3800</x:v>
      </x:c>
      <x:c r="C4489" s="8" t="s">
        <x:v>1138</x:v>
      </x:c>
      <x:c r="D4489" s="8" t="s">
        <x:v>2392</x:v>
      </x:c>
      <x:c r="E4489" s="8" t="s">
        <x:v>543</x:v>
      </x:c>
      <x:c r="F4489" s="8" t="s">
        <x:v>495</x:v>
      </x:c>
      <x:c r="G4489" s="8" t="s">
        <x:v>7111</x:v>
      </x:c>
      <x:c r="H4489" s="8" t="s">
        <x:v>118</x:v>
      </x:c>
      <x:c r="I4489" s="9">
        <x:v>72660</x:v>
      </x:c>
    </x:row>
    <x:row r="4490" spans="1:9" ht="20.64999999999999857891">
      <x:c r="A4490" s="7" t="s">
        <x:v>1535</x:v>
      </x:c>
      <x:c r="B4490" s="7" t="s">
        <x:v>4636</x:v>
      </x:c>
      <x:c r="C4490" s="8" t="s">
        <x:v>917</x:v>
      </x:c>
      <x:c r="D4490" s="8" t="s">
        <x:v>1398</x:v>
      </x:c>
      <x:c r="E4490" s="8" t="s">
        <x:v>543</x:v>
      </x:c>
      <x:c r="F4490" s="8" t="s">
        <x:v>495</x:v>
      </x:c>
      <x:c r="G4490" s="8" t="s">
        <x:v>7111</x:v>
      </x:c>
      <x:c r="H4490" s="8" t="s">
        <x:v>114</x:v>
      </x:c>
      <x:c r="I4490" s="9">
        <x:v>1350</x:v>
      </x:c>
    </x:row>
    <x:row r="4491" spans="1:9" ht="20.64999999999999857891">
      <x:c r="A4491" s="7" t="s">
        <x:v>1535</x:v>
      </x:c>
      <x:c r="B4491" s="7" t="s">
        <x:v>1605</x:v>
      </x:c>
      <x:c r="C4491" s="8" t="s">
        <x:v>917</x:v>
      </x:c>
      <x:c r="D4491" s="8" t="s">
        <x:v>2160</x:v>
      </x:c>
      <x:c r="E4491" s="8" t="s">
        <x:v>543</x:v>
      </x:c>
      <x:c r="F4491" s="8" t="s">
        <x:v>495</x:v>
      </x:c>
      <x:c r="G4491" s="8" t="s">
        <x:v>7111</x:v>
      </x:c>
      <x:c r="H4491" s="8" t="s">
        <x:v>114</x:v>
      </x:c>
      <x:c r="I4491" s="9">
        <x:v>1690</x:v>
      </x:c>
    </x:row>
    <x:row r="4492" spans="1:9" ht="20.64999999999999857891">
      <x:c r="A4492" s="7" t="s">
        <x:v>1535</x:v>
      </x:c>
      <x:c r="B4492" s="7" t="s">
        <x:v>3969</x:v>
      </x:c>
      <x:c r="C4492" s="8" t="s">
        <x:v>917</x:v>
      </x:c>
      <x:c r="D4492" s="8" t="s">
        <x:v>2308</x:v>
      </x:c>
      <x:c r="E4492" s="8" t="s">
        <x:v>543</x:v>
      </x:c>
      <x:c r="F4492" s="8" t="s">
        <x:v>495</x:v>
      </x:c>
      <x:c r="G4492" s="8" t="s">
        <x:v>7111</x:v>
      </x:c>
      <x:c r="H4492" s="8" t="s">
        <x:v>114</x:v>
      </x:c>
      <x:c r="I4492" s="9">
        <x:v>2550</x:v>
      </x:c>
    </x:row>
    <x:row r="4493" spans="1:9" ht="20.64999999999999857891">
      <x:c r="A4493" s="7" t="s">
        <x:v>1535</x:v>
      </x:c>
      <x:c r="B4493" s="7" t="s">
        <x:v>7988</x:v>
      </x:c>
      <x:c r="C4493" s="8" t="s">
        <x:v>917</x:v>
      </x:c>
      <x:c r="D4493" s="8" t="s">
        <x:v>2358</x:v>
      </x:c>
      <x:c r="E4493" s="8" t="s">
        <x:v>543</x:v>
      </x:c>
      <x:c r="F4493" s="8" t="s">
        <x:v>495</x:v>
      </x:c>
      <x:c r="G4493" s="8" t="s">
        <x:v>7111</x:v>
      </x:c>
      <x:c r="H4493" s="8" t="s">
        <x:v>114</x:v>
      </x:c>
      <x:c r="I4493" s="9">
        <x:v>3330</x:v>
      </x:c>
    </x:row>
    <x:row r="4494" spans="1:9" ht="20.64999999999999857891">
      <x:c r="A4494" s="7" t="s">
        <x:v>1535</x:v>
      </x:c>
      <x:c r="B4494" s="7" t="s">
        <x:v>8047</x:v>
      </x:c>
      <x:c r="C4494" s="8" t="s">
        <x:v>917</x:v>
      </x:c>
      <x:c r="D4494" s="8" t="s">
        <x:v>1304</x:v>
      </x:c>
      <x:c r="E4494" s="8" t="s">
        <x:v>543</x:v>
      </x:c>
      <x:c r="F4494" s="8" t="s">
        <x:v>495</x:v>
      </x:c>
      <x:c r="G4494" s="8" t="s">
        <x:v>7111</x:v>
      </x:c>
      <x:c r="H4494" s="8" t="s">
        <x:v>114</x:v>
      </x:c>
      <x:c r="I4494" s="9">
        <x:v>3330</x:v>
      </x:c>
    </x:row>
    <x:row r="4495" spans="1:9" ht="20.64999999999999857891">
      <x:c r="A4495" s="7" t="s">
        <x:v>1535</x:v>
      </x:c>
      <x:c r="B4495" s="7" t="s">
        <x:v>8041</x:v>
      </x:c>
      <x:c r="C4495" s="8" t="s">
        <x:v>917</x:v>
      </x:c>
      <x:c r="D4495" s="8" t="s">
        <x:v>1484</x:v>
      </x:c>
      <x:c r="E4495" s="8" t="s">
        <x:v>543</x:v>
      </x:c>
      <x:c r="F4495" s="8" t="s">
        <x:v>495</x:v>
      </x:c>
      <x:c r="G4495" s="8" t="s">
        <x:v>7111</x:v>
      </x:c>
      <x:c r="H4495" s="8" t="s">
        <x:v>114</x:v>
      </x:c>
      <x:c r="I4495" s="9">
        <x:v>3970</x:v>
      </x:c>
    </x:row>
    <x:row r="4496" spans="1:9" ht="20.64999999999999857891">
      <x:c r="A4496" s="7" t="s">
        <x:v>1535</x:v>
      </x:c>
      <x:c r="B4496" s="7" t="s">
        <x:v>6410</x:v>
      </x:c>
      <x:c r="C4496" s="8" t="s">
        <x:v>917</x:v>
      </x:c>
      <x:c r="D4496" s="8" t="s">
        <x:v>1451</x:v>
      </x:c>
      <x:c r="E4496" s="8" t="s">
        <x:v>543</x:v>
      </x:c>
      <x:c r="F4496" s="8" t="s">
        <x:v>495</x:v>
      </x:c>
      <x:c r="G4496" s="8" t="s">
        <x:v>7111</x:v>
      </x:c>
      <x:c r="H4496" s="8" t="s">
        <x:v>114</x:v>
      </x:c>
      <x:c r="I4496" s="9">
        <x:v>5490</x:v>
      </x:c>
    </x:row>
    <x:row r="4497" spans="1:9" ht="20.64999999999999857891">
      <x:c r="A4497" s="7" t="s">
        <x:v>1535</x:v>
      </x:c>
      <x:c r="B4497" s="7" t="s">
        <x:v>3981</x:v>
      </x:c>
      <x:c r="C4497" s="8" t="s">
        <x:v>917</x:v>
      </x:c>
      <x:c r="D4497" s="8" t="s">
        <x:v>2141</x:v>
      </x:c>
      <x:c r="E4497" s="8" t="s">
        <x:v>543</x:v>
      </x:c>
      <x:c r="F4497" s="8" t="s">
        <x:v>495</x:v>
      </x:c>
      <x:c r="G4497" s="8" t="s">
        <x:v>7111</x:v>
      </x:c>
      <x:c r="H4497" s="8" t="s">
        <x:v>114</x:v>
      </x:c>
      <x:c r="I4497" s="9">
        <x:v>5630</x:v>
      </x:c>
    </x:row>
    <x:row r="4498" spans="1:9" ht="20.64999999999999857891">
      <x:c r="A4498" s="7" t="s">
        <x:v>1535</x:v>
      </x:c>
      <x:c r="B4498" s="7" t="s">
        <x:v>3561</x:v>
      </x:c>
      <x:c r="C4498" s="8" t="s">
        <x:v>917</x:v>
      </x:c>
      <x:c r="D4498" s="8" t="s">
        <x:v>1475</x:v>
      </x:c>
      <x:c r="E4498" s="8" t="s">
        <x:v>543</x:v>
      </x:c>
      <x:c r="F4498" s="8" t="s">
        <x:v>495</x:v>
      </x:c>
      <x:c r="G4498" s="8" t="s">
        <x:v>7111</x:v>
      </x:c>
      <x:c r="H4498" s="8" t="s">
        <x:v>114</x:v>
      </x:c>
      <x:c r="I4498" s="9">
        <x:v>6600</x:v>
      </x:c>
    </x:row>
    <x:row r="4499" spans="1:9" ht="20.64999999999999857891">
      <x:c r="A4499" s="7" t="s">
        <x:v>1535</x:v>
      </x:c>
      <x:c r="B4499" s="7" t="s">
        <x:v>3112</x:v>
      </x:c>
      <x:c r="C4499" s="8" t="s">
        <x:v>917</x:v>
      </x:c>
      <x:c r="D4499" s="8" t="s">
        <x:v>2287</x:v>
      </x:c>
      <x:c r="E4499" s="8" t="s">
        <x:v>543</x:v>
      </x:c>
      <x:c r="F4499" s="8" t="s">
        <x:v>495</x:v>
      </x:c>
      <x:c r="G4499" s="8" t="s">
        <x:v>7111</x:v>
      </x:c>
      <x:c r="H4499" s="8" t="s">
        <x:v>114</x:v>
      </x:c>
      <x:c r="I4499" s="9">
        <x:v>10070</x:v>
      </x:c>
    </x:row>
    <x:row r="4500" spans="1:9" ht="20.64999999999999857891">
      <x:c r="A4500" s="7" t="s">
        <x:v>1535</x:v>
      </x:c>
      <x:c r="B4500" s="7" t="s">
        <x:v>1619</x:v>
      </x:c>
      <x:c r="C4500" s="8" t="s">
        <x:v>917</x:v>
      </x:c>
      <x:c r="D4500" s="8" t="s">
        <x:v>794</x:v>
      </x:c>
      <x:c r="E4500" s="8" t="s">
        <x:v>543</x:v>
      </x:c>
      <x:c r="F4500" s="8" t="s">
        <x:v>495</x:v>
      </x:c>
      <x:c r="G4500" s="8" t="s">
        <x:v>7111</x:v>
      </x:c>
      <x:c r="H4500" s="8" t="s">
        <x:v>114</x:v>
      </x:c>
      <x:c r="I4500" s="9">
        <x:v>13390</x:v>
      </x:c>
    </x:row>
    <x:row r="4501" spans="1:9" ht="20.64999999999999857891">
      <x:c r="A4501" s="7" t="s">
        <x:v>1535</x:v>
      </x:c>
      <x:c r="B4501" s="7" t="s">
        <x:v>759</x:v>
      </x:c>
      <x:c r="C4501" s="8" t="s">
        <x:v>917</x:v>
      </x:c>
      <x:c r="D4501" s="8" t="s">
        <x:v>2093</x:v>
      </x:c>
      <x:c r="E4501" s="8" t="s">
        <x:v>543</x:v>
      </x:c>
      <x:c r="F4501" s="8" t="s">
        <x:v>495</x:v>
      </x:c>
      <x:c r="G4501" s="8" t="s">
        <x:v>7111</x:v>
      </x:c>
      <x:c r="H4501" s="8" t="s">
        <x:v>114</x:v>
      </x:c>
      <x:c r="I4501" s="9">
        <x:v>15870</x:v>
      </x:c>
    </x:row>
    <x:row r="4502" spans="1:9" ht="20.64999999999999857891">
      <x:c r="A4502" s="7" t="s">
        <x:v>1535</x:v>
      </x:c>
      <x:c r="B4502" s="7" t="s">
        <x:v>3209</x:v>
      </x:c>
      <x:c r="C4502" s="8" t="s">
        <x:v>917</x:v>
      </x:c>
      <x:c r="D4502" s="8" t="s">
        <x:v>852</x:v>
      </x:c>
      <x:c r="E4502" s="8" t="s">
        <x:v>543</x:v>
      </x:c>
      <x:c r="F4502" s="8" t="s">
        <x:v>495</x:v>
      </x:c>
      <x:c r="G4502" s="8" t="s">
        <x:v>7111</x:v>
      </x:c>
      <x:c r="H4502" s="8" t="s">
        <x:v>114</x:v>
      </x:c>
      <x:c r="I4502" s="9">
        <x:v>25160</x:v>
      </x:c>
    </x:row>
    <x:row r="4503" spans="1:9" ht="20.64999999999999857891">
      <x:c r="A4503" s="7" t="s">
        <x:v>1535</x:v>
      </x:c>
      <x:c r="B4503" s="7" t="s">
        <x:v>703</x:v>
      </x:c>
      <x:c r="C4503" s="8" t="s">
        <x:v>917</x:v>
      </x:c>
      <x:c r="D4503" s="8" t="s">
        <x:v>88</x:v>
      </x:c>
      <x:c r="E4503" s="8" t="s">
        <x:v>543</x:v>
      </x:c>
      <x:c r="F4503" s="8" t="s">
        <x:v>495</x:v>
      </x:c>
      <x:c r="G4503" s="8" t="s">
        <x:v>7111</x:v>
      </x:c>
      <x:c r="H4503" s="8" t="s">
        <x:v>114</x:v>
      </x:c>
      <x:c r="I4503" s="9">
        <x:v>26810</x:v>
      </x:c>
    </x:row>
    <x:row r="4504" spans="1:9" ht="20.64999999999999857891">
      <x:c r="A4504" s="7" t="s">
        <x:v>1535</x:v>
      </x:c>
      <x:c r="B4504" s="7" t="s">
        <x:v>4016</x:v>
      </x:c>
      <x:c r="C4504" s="8" t="s">
        <x:v>917</x:v>
      </x:c>
      <x:c r="D4504" s="8" t="s">
        <x:v>1317</x:v>
      </x:c>
      <x:c r="E4504" s="8" t="s">
        <x:v>543</x:v>
      </x:c>
      <x:c r="F4504" s="8" t="s">
        <x:v>495</x:v>
      </x:c>
      <x:c r="G4504" s="8" t="s">
        <x:v>7111</x:v>
      </x:c>
      <x:c r="H4504" s="8" t="s">
        <x:v>114</x:v>
      </x:c>
      <x:c r="I4504" s="9">
        <x:v>34600</x:v>
      </x:c>
    </x:row>
    <x:row r="4505" spans="1:9" ht="20.64999999999999857891">
      <x:c r="A4505" s="7" t="s">
        <x:v>1535</x:v>
      </x:c>
      <x:c r="B4505" s="7" t="s">
        <x:v>723</x:v>
      </x:c>
      <x:c r="C4505" s="8" t="s">
        <x:v>917</x:v>
      </x:c>
      <x:c r="D4505" s="8" t="s">
        <x:v>1463</x:v>
      </x:c>
      <x:c r="E4505" s="8" t="s">
        <x:v>543</x:v>
      </x:c>
      <x:c r="F4505" s="8" t="s">
        <x:v>495</x:v>
      </x:c>
      <x:c r="G4505" s="8" t="s">
        <x:v>7111</x:v>
      </x:c>
      <x:c r="H4505" s="8" t="s">
        <x:v>114</x:v>
      </x:c>
      <x:c r="I4505" s="9">
        <x:v>49590</x:v>
      </x:c>
    </x:row>
    <x:row r="4506" spans="1:9" ht="20.64999999999999857891">
      <x:c r="A4506" s="7" t="s">
        <x:v>1535</x:v>
      </x:c>
      <x:c r="B4506" s="7" t="s">
        <x:v>6424</x:v>
      </x:c>
      <x:c r="C4506" s="8" t="s">
        <x:v>917</x:v>
      </x:c>
      <x:c r="D4506" s="8" t="s">
        <x:v>809</x:v>
      </x:c>
      <x:c r="E4506" s="8" t="s">
        <x:v>543</x:v>
      </x:c>
      <x:c r="F4506" s="8" t="s">
        <x:v>495</x:v>
      </x:c>
      <x:c r="G4506" s="8" t="s">
        <x:v>7111</x:v>
      </x:c>
      <x:c r="H4506" s="8" t="s">
        <x:v>114</x:v>
      </x:c>
      <x:c r="I4506" s="9">
        <x:v>117300</x:v>
      </x:c>
    </x:row>
    <x:row r="4507" spans="1:9" ht="20.64999999999999857891">
      <x:c r="A4507" s="7" t="s">
        <x:v>4593</x:v>
      </x:c>
      <x:c r="B4507" s="7" t="s">
        <x:v>3583</x:v>
      </x:c>
      <x:c r="C4507" s="8" t="s">
        <x:v>1389</x:v>
      </x:c>
      <x:c r="D4507" s="8" t="s">
        <x:v>96</x:v>
      </x:c>
      <x:c r="E4507" s="8" t="s">
        <x:v>543</x:v>
      </x:c>
      <x:c r="F4507" s="8" t="s">
        <x:v>495</x:v>
      </x:c>
      <x:c r="G4507" s="8" t="s">
        <x:v>7111</x:v>
      </x:c>
      <x:c r="H4507" s="8" t="s">
        <x:v>118</x:v>
      </x:c>
      <x:c r="I4507" s="9">
        <x:v>4810</x:v>
      </x:c>
    </x:row>
    <x:row r="4508" spans="1:9" ht="20.64999999999999857891">
      <x:c r="A4508" s="7" t="s">
        <x:v>4593</x:v>
      </x:c>
      <x:c r="B4508" s="7" t="s">
        <x:v>1984</x:v>
      </x:c>
      <x:c r="C4508" s="8" t="s">
        <x:v>1389</x:v>
      </x:c>
      <x:c r="D4508" s="8" t="s">
        <x:v>34</x:v>
      </x:c>
      <x:c r="E4508" s="8" t="s">
        <x:v>543</x:v>
      </x:c>
      <x:c r="F4508" s="8" t="s">
        <x:v>495</x:v>
      </x:c>
      <x:c r="G4508" s="8" t="s">
        <x:v>7111</x:v>
      </x:c>
      <x:c r="H4508" s="8" t="s">
        <x:v>118</x:v>
      </x:c>
      <x:c r="I4508" s="9">
        <x:v>5130</x:v>
      </x:c>
    </x:row>
    <x:row r="4509" spans="1:9" ht="20.64999999999999857891">
      <x:c r="A4509" s="7" t="s">
        <x:v>4593</x:v>
      </x:c>
      <x:c r="B4509" s="7" t="s">
        <x:v>3354</x:v>
      </x:c>
      <x:c r="C4509" s="8" t="s">
        <x:v>5922</x:v>
      </x:c>
      <x:c r="D4509" s="8" t="s">
        <x:v>6465</x:v>
      </x:c>
      <x:c r="E4509" s="8" t="s">
        <x:v>543</x:v>
      </x:c>
      <x:c r="F4509" s="8" t="s">
        <x:v>495</x:v>
      </x:c>
      <x:c r="G4509" s="8" t="s">
        <x:v>7111</x:v>
      </x:c>
      <x:c r="H4509" s="8" t="s">
        <x:v>118</x:v>
      </x:c>
      <x:c r="I4509" s="9">
        <x:v>6250</x:v>
      </x:c>
    </x:row>
    <x:row r="4510" spans="1:9" ht="20.64999999999999857891">
      <x:c r="A4510" s="7" t="s">
        <x:v>4593</x:v>
      </x:c>
      <x:c r="B4510" s="7" t="s">
        <x:v>6343</x:v>
      </x:c>
      <x:c r="C4510" s="8" t="s">
        <x:v>5922</x:v>
      </x:c>
      <x:c r="D4510" s="8" t="s">
        <x:v>5975</x:v>
      </x:c>
      <x:c r="E4510" s="8" t="s">
        <x:v>543</x:v>
      </x:c>
      <x:c r="F4510" s="8" t="s">
        <x:v>495</x:v>
      </x:c>
      <x:c r="G4510" s="8" t="s">
        <x:v>7111</x:v>
      </x:c>
      <x:c r="H4510" s="8" t="s">
        <x:v>118</x:v>
      </x:c>
      <x:c r="I4510" s="9">
        <x:v>7970</x:v>
      </x:c>
    </x:row>
    <x:row r="4511" spans="1:9" ht="20.64999999999999857891">
      <x:c r="A4511" s="7" t="s">
        <x:v>4593</x:v>
      </x:c>
      <x:c r="B4511" s="7" t="s">
        <x:v>3181</x:v>
      </x:c>
      <x:c r="C4511" s="8" t="s">
        <x:v>1389</x:v>
      </x:c>
      <x:c r="D4511" s="8" t="s">
        <x:v>1396</x:v>
      </x:c>
      <x:c r="E4511" s="8" t="s">
        <x:v>543</x:v>
      </x:c>
      <x:c r="F4511" s="8" t="s">
        <x:v>495</x:v>
      </x:c>
      <x:c r="G4511" s="8" t="s">
        <x:v>7111</x:v>
      </x:c>
      <x:c r="H4511" s="8" t="s">
        <x:v>118</x:v>
      </x:c>
      <x:c r="I4511" s="9">
        <x:v>8600</x:v>
      </x:c>
    </x:row>
    <x:row r="4512" spans="1:9" ht="20.64999999999999857891">
      <x:c r="A4512" s="7" t="s">
        <x:v>4593</x:v>
      </x:c>
      <x:c r="B4512" s="7" t="s">
        <x:v>8120</x:v>
      </x:c>
      <x:c r="C4512" s="8" t="s">
        <x:v>5922</x:v>
      </x:c>
      <x:c r="D4512" s="8" t="s">
        <x:v>6464</x:v>
      </x:c>
      <x:c r="E4512" s="8" t="s">
        <x:v>543</x:v>
      </x:c>
      <x:c r="F4512" s="8" t="s">
        <x:v>495</x:v>
      </x:c>
      <x:c r="G4512" s="8" t="s">
        <x:v>7111</x:v>
      </x:c>
      <x:c r="H4512" s="8" t="s">
        <x:v>118</x:v>
      </x:c>
      <x:c r="I4512" s="9">
        <x:v>9130</x:v>
      </x:c>
    </x:row>
    <x:row r="4513" spans="1:9" ht="20.64999999999999857891">
      <x:c r="A4513" s="7" t="s">
        <x:v>4593</x:v>
      </x:c>
      <x:c r="B4513" s="7" t="s">
        <x:v>1802</x:v>
      </x:c>
      <x:c r="C4513" s="8" t="s">
        <x:v>5922</x:v>
      </x:c>
      <x:c r="D4513" s="8" t="s">
        <x:v>6544</x:v>
      </x:c>
      <x:c r="E4513" s="8" t="s">
        <x:v>543</x:v>
      </x:c>
      <x:c r="F4513" s="8" t="s">
        <x:v>495</x:v>
      </x:c>
      <x:c r="G4513" s="8" t="s">
        <x:v>7111</x:v>
      </x:c>
      <x:c r="H4513" s="8" t="s">
        <x:v>118</x:v>
      </x:c>
      <x:c r="I4513" s="9">
        <x:v>9670</x:v>
      </x:c>
    </x:row>
    <x:row r="4514" spans="1:9" ht="20.64999999999999857891">
      <x:c r="A4514" s="7" t="s">
        <x:v>4593</x:v>
      </x:c>
      <x:c r="B4514" s="7" t="s">
        <x:v>3346</x:v>
      </x:c>
      <x:c r="C4514" s="8" t="s">
        <x:v>1389</x:v>
      </x:c>
      <x:c r="D4514" s="8" t="s">
        <x:v>8454</x:v>
      </x:c>
      <x:c r="E4514" s="8" t="s">
        <x:v>543</x:v>
      </x:c>
      <x:c r="F4514" s="8" t="s">
        <x:v>495</x:v>
      </x:c>
      <x:c r="G4514" s="8" t="s">
        <x:v>7111</x:v>
      </x:c>
      <x:c r="H4514" s="8" t="s">
        <x:v>118</x:v>
      </x:c>
      <x:c r="I4514" s="9">
        <x:v>9790</x:v>
      </x:c>
    </x:row>
    <x:row r="4515" spans="1:9" ht="20.64999999999999857891">
      <x:c r="A4515" s="7" t="s">
        <x:v>4593</x:v>
      </x:c>
      <x:c r="B4515" s="7" t="s">
        <x:v>1844</x:v>
      </x:c>
      <x:c r="C4515" s="8" t="s">
        <x:v>1389</x:v>
      </x:c>
      <x:c r="D4515" s="8" t="s">
        <x:v>1322</x:v>
      </x:c>
      <x:c r="E4515" s="8" t="s">
        <x:v>543</x:v>
      </x:c>
      <x:c r="F4515" s="8" t="s">
        <x:v>495</x:v>
      </x:c>
      <x:c r="G4515" s="8" t="s">
        <x:v>7111</x:v>
      </x:c>
      <x:c r="H4515" s="8" t="s">
        <x:v>118</x:v>
      </x:c>
      <x:c r="I4515" s="9">
        <x:v>11120</x:v>
      </x:c>
    </x:row>
    <x:row r="4516" spans="1:9" ht="20.64999999999999857891">
      <x:c r="A4516" s="7" t="s">
        <x:v>4593</x:v>
      </x:c>
      <x:c r="B4516" s="7" t="s">
        <x:v>3210</x:v>
      </x:c>
      <x:c r="C4516" s="8" t="s">
        <x:v>5922</x:v>
      </x:c>
      <x:c r="D4516" s="8" t="s">
        <x:v>8434</x:v>
      </x:c>
      <x:c r="E4516" s="8" t="s">
        <x:v>543</x:v>
      </x:c>
      <x:c r="F4516" s="8" t="s">
        <x:v>495</x:v>
      </x:c>
      <x:c r="G4516" s="8" t="s">
        <x:v>7111</x:v>
      </x:c>
      <x:c r="H4516" s="8" t="s">
        <x:v>118</x:v>
      </x:c>
      <x:c r="I4516" s="9">
        <x:v>11310</x:v>
      </x:c>
    </x:row>
    <x:row r="4517" spans="1:9" ht="20.64999999999999857891">
      <x:c r="A4517" s="7" t="s">
        <x:v>4593</x:v>
      </x:c>
      <x:c r="B4517" s="7" t="s">
        <x:v>3175</x:v>
      </x:c>
      <x:c r="C4517" s="8" t="s">
        <x:v>5922</x:v>
      </x:c>
      <x:c r="D4517" s="8" t="s">
        <x:v>6521</x:v>
      </x:c>
      <x:c r="E4517" s="8" t="s">
        <x:v>543</x:v>
      </x:c>
      <x:c r="F4517" s="8" t="s">
        <x:v>495</x:v>
      </x:c>
      <x:c r="G4517" s="8" t="s">
        <x:v>7111</x:v>
      </x:c>
      <x:c r="H4517" s="8" t="s">
        <x:v>118</x:v>
      </x:c>
      <x:c r="I4517" s="9">
        <x:v>12060</x:v>
      </x:c>
    </x:row>
    <x:row r="4518" spans="1:9" ht="20.64999999999999857891">
      <x:c r="A4518" s="7" t="s">
        <x:v>4593</x:v>
      </x:c>
      <x:c r="B4518" s="7" t="s">
        <x:v>1808</x:v>
      </x:c>
      <x:c r="C4518" s="8" t="s">
        <x:v>5922</x:v>
      </x:c>
      <x:c r="D4518" s="8" t="s">
        <x:v>957</x:v>
      </x:c>
      <x:c r="E4518" s="8" t="s">
        <x:v>543</x:v>
      </x:c>
      <x:c r="F4518" s="8" t="s">
        <x:v>495</x:v>
      </x:c>
      <x:c r="G4518" s="8" t="s">
        <x:v>7111</x:v>
      </x:c>
      <x:c r="H4518" s="8" t="s">
        <x:v>118</x:v>
      </x:c>
      <x:c r="I4518" s="9">
        <x:v>12540</x:v>
      </x:c>
    </x:row>
    <x:row r="4519" spans="1:9" ht="20.64999999999999857891">
      <x:c r="A4519" s="7" t="s">
        <x:v>4593</x:v>
      </x:c>
      <x:c r="B4519" s="7" t="s">
        <x:v>6398</x:v>
      </x:c>
      <x:c r="C4519" s="8" t="s">
        <x:v>5922</x:v>
      </x:c>
      <x:c r="D4519" s="8" t="s">
        <x:v>6616</x:v>
      </x:c>
      <x:c r="E4519" s="8" t="s">
        <x:v>543</x:v>
      </x:c>
      <x:c r="F4519" s="8" t="s">
        <x:v>495</x:v>
      </x:c>
      <x:c r="G4519" s="8" t="s">
        <x:v>7111</x:v>
      </x:c>
      <x:c r="H4519" s="8" t="s">
        <x:v>118</x:v>
      </x:c>
      <x:c r="I4519" s="9">
        <x:v>13200</x:v>
      </x:c>
    </x:row>
    <x:row r="4520" spans="1:9" ht="20.64999999999999857891">
      <x:c r="A4520" s="7" t="s">
        <x:v>4593</x:v>
      </x:c>
      <x:c r="B4520" s="7" t="s">
        <x:v>3169</x:v>
      </x:c>
      <x:c r="C4520" s="8" t="s">
        <x:v>1389</x:v>
      </x:c>
      <x:c r="D4520" s="8" t="s">
        <x:v>1333</x:v>
      </x:c>
      <x:c r="E4520" s="8" t="s">
        <x:v>543</x:v>
      </x:c>
      <x:c r="F4520" s="8" t="s">
        <x:v>495</x:v>
      </x:c>
      <x:c r="G4520" s="8" t="s">
        <x:v>7111</x:v>
      </x:c>
      <x:c r="H4520" s="8" t="s">
        <x:v>118</x:v>
      </x:c>
      <x:c r="I4520" s="9">
        <x:v>13540</x:v>
      </x:c>
    </x:row>
    <x:row r="4521" spans="1:9" ht="20.64999999999999857891">
      <x:c r="A4521" s="7" t="s">
        <x:v>4593</x:v>
      </x:c>
      <x:c r="B4521" s="7" t="s">
        <x:v>3192</x:v>
      </x:c>
      <x:c r="C4521" s="8" t="s">
        <x:v>1389</x:v>
      </x:c>
      <x:c r="D4521" s="8" t="s">
        <x:v>1381</x:v>
      </x:c>
      <x:c r="E4521" s="8" t="s">
        <x:v>543</x:v>
      </x:c>
      <x:c r="F4521" s="8" t="s">
        <x:v>495</x:v>
      </x:c>
      <x:c r="G4521" s="8" t="s">
        <x:v>7111</x:v>
      </x:c>
      <x:c r="H4521" s="8" t="s">
        <x:v>118</x:v>
      </x:c>
      <x:c r="I4521" s="9">
        <x:v>16210</x:v>
      </x:c>
    </x:row>
    <x:row r="4522" spans="1:9" ht="20.64999999999999857891">
      <x:c r="A4522" s="7" t="s">
        <x:v>4593</x:v>
      </x:c>
      <x:c r="B4522" s="7" t="s">
        <x:v>7987</x:v>
      </x:c>
      <x:c r="C4522" s="8" t="s">
        <x:v>5922</x:v>
      </x:c>
      <x:c r="D4522" s="8" t="s">
        <x:v>1308</x:v>
      </x:c>
      <x:c r="E4522" s="8" t="s">
        <x:v>543</x:v>
      </x:c>
      <x:c r="F4522" s="8" t="s">
        <x:v>495</x:v>
      </x:c>
      <x:c r="G4522" s="8" t="s">
        <x:v>7111</x:v>
      </x:c>
      <x:c r="H4522" s="8" t="s">
        <x:v>118</x:v>
      </x:c>
      <x:c r="I4522" s="9">
        <x:v>16210</x:v>
      </x:c>
    </x:row>
    <x:row r="4523" spans="1:9" ht="20.64999999999999857891">
      <x:c r="A4523" s="7" t="s">
        <x:v>4593</x:v>
      </x:c>
      <x:c r="B4523" s="7" t="s">
        <x:v>3155</x:v>
      </x:c>
      <x:c r="C4523" s="8" t="s">
        <x:v>1389</x:v>
      </x:c>
      <x:c r="D4523" s="8" t="s">
        <x:v>6010</x:v>
      </x:c>
      <x:c r="E4523" s="8" t="s">
        <x:v>543</x:v>
      </x:c>
      <x:c r="F4523" s="8" t="s">
        <x:v>495</x:v>
      </x:c>
      <x:c r="G4523" s="8" t="s">
        <x:v>7111</x:v>
      </x:c>
      <x:c r="H4523" s="8" t="s">
        <x:v>118</x:v>
      </x:c>
      <x:c r="I4523" s="9">
        <x:v>16210</x:v>
      </x:c>
    </x:row>
    <x:row r="4524" spans="1:9" ht="20.64999999999999857891">
      <x:c r="A4524" s="7" t="s">
        <x:v>4593</x:v>
      </x:c>
      <x:c r="B4524" s="7" t="s">
        <x:v>1560</x:v>
      </x:c>
      <x:c r="C4524" s="8" t="s">
        <x:v>5922</x:v>
      </x:c>
      <x:c r="D4524" s="8" t="s">
        <x:v>2315</x:v>
      </x:c>
      <x:c r="E4524" s="8" t="s">
        <x:v>543</x:v>
      </x:c>
      <x:c r="F4524" s="8" t="s">
        <x:v>495</x:v>
      </x:c>
      <x:c r="G4524" s="8" t="s">
        <x:v>7111</x:v>
      </x:c>
      <x:c r="H4524" s="8" t="s">
        <x:v>118</x:v>
      </x:c>
      <x:c r="I4524" s="9">
        <x:v>16200</x:v>
      </x:c>
    </x:row>
    <x:row r="4525" spans="1:9" ht="20.64999999999999857891">
      <x:c r="A4525" s="7" t="s">
        <x:v>4593</x:v>
      </x:c>
      <x:c r="B4525" s="7" t="s">
        <x:v>1756</x:v>
      </x:c>
      <x:c r="C4525" s="8" t="s">
        <x:v>5922</x:v>
      </x:c>
      <x:c r="D4525" s="8" t="s">
        <x:v>832</x:v>
      </x:c>
      <x:c r="E4525" s="8" t="s">
        <x:v>543</x:v>
      </x:c>
      <x:c r="F4525" s="8" t="s">
        <x:v>495</x:v>
      </x:c>
      <x:c r="G4525" s="8" t="s">
        <x:v>7111</x:v>
      </x:c>
      <x:c r="H4525" s="8" t="s">
        <x:v>118</x:v>
      </x:c>
      <x:c r="I4525" s="9">
        <x:v>14650</x:v>
      </x:c>
    </x:row>
    <x:row r="4526" spans="1:9" ht="20.64999999999999857891">
      <x:c r="A4526" s="7" t="s">
        <x:v>4593</x:v>
      </x:c>
      <x:c r="B4526" s="7" t="s">
        <x:v>4405</x:v>
      </x:c>
      <x:c r="C4526" s="8" t="s">
        <x:v>1389</x:v>
      </x:c>
      <x:c r="D4526" s="8" t="s">
        <x:v>5902</x:v>
      </x:c>
      <x:c r="E4526" s="8" t="s">
        <x:v>543</x:v>
      </x:c>
      <x:c r="F4526" s="8" t="s">
        <x:v>495</x:v>
      </x:c>
      <x:c r="G4526" s="8" t="s">
        <x:v>7111</x:v>
      </x:c>
      <x:c r="H4526" s="8" t="s">
        <x:v>118</x:v>
      </x:c>
      <x:c r="I4526" s="9">
        <x:v>3920</x:v>
      </x:c>
    </x:row>
    <x:row r="4527" spans="1:9" ht="20.64999999999999857891">
      <x:c r="A4527" s="7" t="s">
        <x:v>4593</x:v>
      </x:c>
      <x:c r="B4527" s="7" t="s">
        <x:v>3415</x:v>
      </x:c>
      <x:c r="C4527" s="8" t="s">
        <x:v>1389</x:v>
      </x:c>
      <x:c r="D4527" s="8" t="s">
        <x:v>5850</x:v>
      </x:c>
      <x:c r="E4527" s="8" t="s">
        <x:v>543</x:v>
      </x:c>
      <x:c r="F4527" s="8" t="s">
        <x:v>495</x:v>
      </x:c>
      <x:c r="G4527" s="8" t="s">
        <x:v>7111</x:v>
      </x:c>
      <x:c r="H4527" s="8" t="s">
        <x:v>118</x:v>
      </x:c>
      <x:c r="I4527" s="9">
        <x:v>4830</x:v>
      </x:c>
    </x:row>
    <x:row r="4528" spans="1:9" ht="20.64999999999999857891">
      <x:c r="A4528" s="7" t="s">
        <x:v>4593</x:v>
      </x:c>
      <x:c r="B4528" s="7" t="s">
        <x:v>6172</x:v>
      </x:c>
      <x:c r="C4528" s="8" t="s">
        <x:v>1389</x:v>
      </x:c>
      <x:c r="D4528" s="8" t="s">
        <x:v>5961</x:v>
      </x:c>
      <x:c r="E4528" s="8" t="s">
        <x:v>543</x:v>
      </x:c>
      <x:c r="F4528" s="8" t="s">
        <x:v>495</x:v>
      </x:c>
      <x:c r="G4528" s="8" t="s">
        <x:v>7111</x:v>
      </x:c>
      <x:c r="H4528" s="8" t="s">
        <x:v>118</x:v>
      </x:c>
      <x:c r="I4528" s="9">
        <x:v>4830</x:v>
      </x:c>
    </x:row>
    <x:row r="4529" spans="1:9" ht="20.64999999999999857891">
      <x:c r="A4529" s="7" t="s">
        <x:v>4593</x:v>
      </x:c>
      <x:c r="B4529" s="7" t="s">
        <x:v>1223</x:v>
      </x:c>
      <x:c r="C4529" s="8" t="s">
        <x:v>1389</x:v>
      </x:c>
      <x:c r="D4529" s="8" t="s">
        <x:v>994</x:v>
      </x:c>
      <x:c r="E4529" s="8" t="s">
        <x:v>543</x:v>
      </x:c>
      <x:c r="F4529" s="8" t="s">
        <x:v>495</x:v>
      </x:c>
      <x:c r="G4529" s="8" t="s">
        <x:v>7111</x:v>
      </x:c>
      <x:c r="H4529" s="8" t="s">
        <x:v>118</x:v>
      </x:c>
      <x:c r="I4529" s="9">
        <x:v>6480</x:v>
      </x:c>
    </x:row>
    <x:row r="4530" spans="1:9" ht="20.64999999999999857891">
      <x:c r="A4530" s="7" t="s">
        <x:v>4593</x:v>
      </x:c>
      <x:c r="B4530" s="7" t="s">
        <x:v>6176</x:v>
      </x:c>
      <x:c r="C4530" s="8" t="s">
        <x:v>1389</x:v>
      </x:c>
      <x:c r="D4530" s="8" t="s">
        <x:v>7048</x:v>
      </x:c>
      <x:c r="E4530" s="8" t="s">
        <x:v>543</x:v>
      </x:c>
      <x:c r="F4530" s="8" t="s">
        <x:v>495</x:v>
      </x:c>
      <x:c r="G4530" s="8" t="s">
        <x:v>7111</x:v>
      </x:c>
      <x:c r="H4530" s="8" t="s">
        <x:v>118</x:v>
      </x:c>
      <x:c r="I4530" s="9">
        <x:v>4450</x:v>
      </x:c>
    </x:row>
    <x:row r="4531" spans="1:9" ht="20.64999999999999857891">
      <x:c r="A4531" s="7" t="s">
        <x:v>1855</x:v>
      </x:c>
      <x:c r="B4531" s="7" t="s">
        <x:v>1249</x:v>
      </x:c>
      <x:c r="C4531" s="8" t="s">
        <x:v>1807</x:v>
      </x:c>
      <x:c r="D4531" s="8" t="s">
        <x:v>965</x:v>
      </x:c>
      <x:c r="E4531" s="8" t="s">
        <x:v>543</x:v>
      </x:c>
      <x:c r="F4531" s="8" t="s">
        <x:v>495</x:v>
      </x:c>
      <x:c r="G4531" s="8" t="s">
        <x:v>7111</x:v>
      </x:c>
      <x:c r="H4531" s="8" t="s">
        <x:v>118</x:v>
      </x:c>
      <x:c r="I4531" s="9">
        <x:v>2370</x:v>
      </x:c>
    </x:row>
    <x:row r="4532" spans="1:9" ht="20.64999999999999857891">
      <x:c r="A4532" s="7" t="s">
        <x:v>1855</x:v>
      </x:c>
      <x:c r="B4532" s="7" t="s">
        <x:v>1077</x:v>
      </x:c>
      <x:c r="C4532" s="8" t="s">
        <x:v>1807</x:v>
      </x:c>
      <x:c r="D4532" s="8" t="s">
        <x:v>5914</x:v>
      </x:c>
      <x:c r="E4532" s="8" t="s">
        <x:v>543</x:v>
      </x:c>
      <x:c r="F4532" s="8" t="s">
        <x:v>495</x:v>
      </x:c>
      <x:c r="G4532" s="8" t="s">
        <x:v>7111</x:v>
      </x:c>
      <x:c r="H4532" s="8" t="s">
        <x:v>118</x:v>
      </x:c>
      <x:c r="I4532" s="9">
        <x:v>3180</x:v>
      </x:c>
    </x:row>
    <x:row r="4533" spans="1:9" ht="20.64999999999999857891">
      <x:c r="A4533" s="7" t="s">
        <x:v>1855</x:v>
      </x:c>
      <x:c r="B4533" s="7" t="s">
        <x:v>6063</x:v>
      </x:c>
      <x:c r="C4533" s="8" t="s">
        <x:v>1807</x:v>
      </x:c>
      <x:c r="D4533" s="8" t="s">
        <x:v>5755</x:v>
      </x:c>
      <x:c r="E4533" s="8" t="s">
        <x:v>543</x:v>
      </x:c>
      <x:c r="F4533" s="8" t="s">
        <x:v>495</x:v>
      </x:c>
      <x:c r="G4533" s="8" t="s">
        <x:v>7111</x:v>
      </x:c>
      <x:c r="H4533" s="8" t="s">
        <x:v>118</x:v>
      </x:c>
      <x:c r="I4533" s="9">
        <x:v>3980</x:v>
      </x:c>
    </x:row>
    <x:row r="4534" spans="1:9" ht="20.64999999999999857891">
      <x:c r="A4534" s="7" t="s">
        <x:v>1855</x:v>
      </x:c>
      <x:c r="B4534" s="7" t="s">
        <x:v>2018</x:v>
      </x:c>
      <x:c r="C4534" s="8" t="s">
        <x:v>1807</x:v>
      </x:c>
      <x:c r="D4534" s="8" t="s">
        <x:v>6624</x:v>
      </x:c>
      <x:c r="E4534" s="8" t="s">
        <x:v>543</x:v>
      </x:c>
      <x:c r="F4534" s="8" t="s">
        <x:v>495</x:v>
      </x:c>
      <x:c r="G4534" s="8" t="s">
        <x:v>7111</x:v>
      </x:c>
      <x:c r="H4534" s="8" t="s">
        <x:v>118</x:v>
      </x:c>
      <x:c r="I4534" s="9">
        <x:v>5330</x:v>
      </x:c>
    </x:row>
    <x:row r="4535" spans="1:9" ht="20.64999999999999857891">
      <x:c r="A4535" s="7" t="s">
        <x:v>1855</x:v>
      </x:c>
      <x:c r="B4535" s="7" t="s">
        <x:v>1972</x:v>
      </x:c>
      <x:c r="C4535" s="8" t="s">
        <x:v>1807</x:v>
      </x:c>
      <x:c r="D4535" s="8" t="s">
        <x:v>5737</x:v>
      </x:c>
      <x:c r="E4535" s="8" t="s">
        <x:v>543</x:v>
      </x:c>
      <x:c r="F4535" s="8" t="s">
        <x:v>495</x:v>
      </x:c>
      <x:c r="G4535" s="8" t="s">
        <x:v>7111</x:v>
      </x:c>
      <x:c r="H4535" s="8" t="s">
        <x:v>118</x:v>
      </x:c>
      <x:c r="I4535" s="9">
        <x:v>10070</x:v>
      </x:c>
    </x:row>
    <x:row r="4536" spans="1:9" ht="20.64999999999999857891">
      <x:c r="A4536" s="7" t="s">
        <x:v>1855</x:v>
      </x:c>
      <x:c r="B4536" s="7" t="s">
        <x:v>7982</x:v>
      </x:c>
      <x:c r="C4536" s="8" t="s">
        <x:v>1807</x:v>
      </x:c>
      <x:c r="D4536" s="8" t="s">
        <x:v>6524</x:v>
      </x:c>
      <x:c r="E4536" s="8" t="s">
        <x:v>543</x:v>
      </x:c>
      <x:c r="F4536" s="8" t="s">
        <x:v>495</x:v>
      </x:c>
      <x:c r="G4536" s="8" t="s">
        <x:v>7111</x:v>
      </x:c>
      <x:c r="H4536" s="8" t="s">
        <x:v>118</x:v>
      </x:c>
      <x:c r="I4536" s="9">
        <x:v>13910</x:v>
      </x:c>
    </x:row>
    <x:row r="4537" spans="1:9" ht="20.64999999999999857891">
      <x:c r="A4537" s="7" t="s">
        <x:v>1855</x:v>
      </x:c>
      <x:c r="B4537" s="7" t="s">
        <x:v>8013</x:v>
      </x:c>
      <x:c r="C4537" s="8" t="s">
        <x:v>1807</x:v>
      </x:c>
      <x:c r="D4537" s="8" t="s">
        <x:v>5880</x:v>
      </x:c>
      <x:c r="E4537" s="8" t="s">
        <x:v>543</x:v>
      </x:c>
      <x:c r="F4537" s="8" t="s">
        <x:v>495</x:v>
      </x:c>
      <x:c r="G4537" s="8" t="s">
        <x:v>7111</x:v>
      </x:c>
      <x:c r="H4537" s="8" t="s">
        <x:v>118</x:v>
      </x:c>
      <x:c r="I4537" s="9">
        <x:v>23110</x:v>
      </x:c>
    </x:row>
    <x:row r="4538" spans="1:9" ht="20.64999999999999857891">
      <x:c r="A4538" s="7" t="s">
        <x:v>1855</x:v>
      </x:c>
      <x:c r="B4538" s="7" t="s">
        <x:v>2015</x:v>
      </x:c>
      <x:c r="C4538" s="8" t="s">
        <x:v>1807</x:v>
      </x:c>
      <x:c r="D4538" s="8" t="s">
        <x:v>8420</x:v>
      </x:c>
      <x:c r="E4538" s="8" t="s">
        <x:v>543</x:v>
      </x:c>
      <x:c r="F4538" s="8" t="s">
        <x:v>495</x:v>
      </x:c>
      <x:c r="G4538" s="8" t="s">
        <x:v>7111</x:v>
      </x:c>
      <x:c r="H4538" s="8" t="s">
        <x:v>118</x:v>
      </x:c>
      <x:c r="I4538" s="9">
        <x:v>35900</x:v>
      </x:c>
    </x:row>
    <x:row r="4539" spans="1:9" ht="20.64999999999999857891">
      <x:c r="A4539" s="7" t="s">
        <x:v>1855</x:v>
      </x:c>
      <x:c r="B4539" s="7" t="s">
        <x:v>2626</x:v>
      </x:c>
      <x:c r="C4539" s="8" t="s">
        <x:v>1807</x:v>
      </x:c>
      <x:c r="D4539" s="8" t="s">
        <x:v>5879</x:v>
      </x:c>
      <x:c r="E4539" s="8" t="s">
        <x:v>543</x:v>
      </x:c>
      <x:c r="F4539" s="8" t="s">
        <x:v>495</x:v>
      </x:c>
      <x:c r="G4539" s="8" t="s">
        <x:v>7111</x:v>
      </x:c>
      <x:c r="H4539" s="8" t="s">
        <x:v>118</x:v>
      </x:c>
      <x:c r="I4539" s="9">
        <x:v>50060</x:v>
      </x:c>
    </x:row>
    <x:row r="4540" spans="1:9" ht="20.64999999999999857891">
      <x:c r="A4540" s="7" t="s">
        <x:v>1855</x:v>
      </x:c>
      <x:c r="B4540" s="7" t="s">
        <x:v>6038</x:v>
      </x:c>
      <x:c r="C4540" s="8" t="s">
        <x:v>1807</x:v>
      </x:c>
      <x:c r="D4540" s="8" t="s">
        <x:v>6541</x:v>
      </x:c>
      <x:c r="E4540" s="8" t="s">
        <x:v>543</x:v>
      </x:c>
      <x:c r="F4540" s="8" t="s">
        <x:v>495</x:v>
      </x:c>
      <x:c r="G4540" s="8" t="s">
        <x:v>7111</x:v>
      </x:c>
      <x:c r="H4540" s="8" t="s">
        <x:v>118</x:v>
      </x:c>
      <x:c r="I4540" s="9">
        <x:v>91830</x:v>
      </x:c>
    </x:row>
    <x:row r="4541" spans="1:9" ht="20.64999999999999857891">
      <x:c r="A4541" s="7" t="s">
        <x:v>1855</x:v>
      </x:c>
      <x:c r="B4541" s="7" t="s">
        <x:v>4735</x:v>
      </x:c>
      <x:c r="C4541" s="8" t="s">
        <x:v>1807</x:v>
      </x:c>
      <x:c r="D4541" s="8" t="s">
        <x:v>5772</x:v>
      </x:c>
      <x:c r="E4541" s="8" t="s">
        <x:v>543</x:v>
      </x:c>
      <x:c r="F4541" s="8" t="s">
        <x:v>495</x:v>
      </x:c>
      <x:c r="G4541" s="8" t="s">
        <x:v>7111</x:v>
      </x:c>
      <x:c r="H4541" s="8" t="s">
        <x:v>118</x:v>
      </x:c>
      <x:c r="I4541" s="9">
        <x:v>169940</x:v>
      </x:c>
    </x:row>
    <x:row r="4542" spans="1:9" ht="20.64999999999999857891">
      <x:c r="A4542" s="7" t="s">
        <x:v>1855</x:v>
      </x:c>
      <x:c r="B4542" s="7" t="s">
        <x:v>4703</x:v>
      </x:c>
      <x:c r="C4542" s="8" t="s">
        <x:v>1807</x:v>
      </x:c>
      <x:c r="D4542" s="8" t="s">
        <x:v>6016</x:v>
      </x:c>
      <x:c r="E4542" s="8" t="s">
        <x:v>543</x:v>
      </x:c>
      <x:c r="F4542" s="8" t="s">
        <x:v>495</x:v>
      </x:c>
      <x:c r="G4542" s="8" t="s">
        <x:v>7111</x:v>
      </x:c>
      <x:c r="H4542" s="8" t="s">
        <x:v>118</x:v>
      </x:c>
      <x:c r="I4542" s="9">
        <x:v>269500</x:v>
      </x:c>
    </x:row>
    <x:row r="4543" spans="1:9" ht="20.64999999999999857891">
      <x:c r="A4543" s="7" t="s">
        <x:v>1855</x:v>
      </x:c>
      <x:c r="B4543" s="7" t="s">
        <x:v>4739</x:v>
      </x:c>
      <x:c r="C4543" s="8" t="s">
        <x:v>1807</x:v>
      </x:c>
      <x:c r="D4543" s="8" t="s">
        <x:v>6011</x:v>
      </x:c>
      <x:c r="E4543" s="8" t="s">
        <x:v>543</x:v>
      </x:c>
      <x:c r="F4543" s="8" t="s">
        <x:v>495</x:v>
      </x:c>
      <x:c r="G4543" s="8" t="s">
        <x:v>7111</x:v>
      </x:c>
      <x:c r="H4543" s="8" t="s">
        <x:v>118</x:v>
      </x:c>
      <x:c r="I4543" s="9">
        <x:v>344220</x:v>
      </x:c>
    </x:row>
    <x:row r="4544" spans="1:9" ht="20.64999999999999857891">
      <x:c r="A4544" s="7" t="s">
        <x:v>1855</x:v>
      </x:c>
      <x:c r="B4544" s="7" t="s">
        <x:v>4717</x:v>
      </x:c>
      <x:c r="C4544" s="8" t="s">
        <x:v>1807</x:v>
      </x:c>
      <x:c r="D4544" s="8" t="s">
        <x:v>8429</x:v>
      </x:c>
      <x:c r="E4544" s="8" t="s">
        <x:v>543</x:v>
      </x:c>
      <x:c r="F4544" s="8" t="s">
        <x:v>495</x:v>
      </x:c>
      <x:c r="G4544" s="8" t="s">
        <x:v>7111</x:v>
      </x:c>
      <x:c r="H4544" s="8" t="s">
        <x:v>118</x:v>
      </x:c>
      <x:c r="I4544" s="9">
        <x:v>560250</x:v>
      </x:c>
    </x:row>
    <x:row r="4545" spans="1:9" ht="20.64999999999999857891">
      <x:c r="A4545" s="7" t="s">
        <x:v>1855</x:v>
      </x:c>
      <x:c r="B4545" s="7" t="s">
        <x:v>3471</x:v>
      </x:c>
      <x:c r="C4545" s="8" t="s">
        <x:v>1807</x:v>
      </x:c>
      <x:c r="D4545" s="8" t="s">
        <x:v>8423</x:v>
      </x:c>
      <x:c r="E4545" s="8" t="s">
        <x:v>543</x:v>
      </x:c>
      <x:c r="F4545" s="8" t="s">
        <x:v>495</x:v>
      </x:c>
      <x:c r="G4545" s="8" t="s">
        <x:v>7111</x:v>
      </x:c>
      <x:c r="H4545" s="8" t="s">
        <x:v>118</x:v>
      </x:c>
      <x:c r="I4545" s="9">
        <x:v>1350</x:v>
      </x:c>
    </x:row>
    <x:row r="4546" spans="1:9" ht="20.64999999999999857891">
      <x:c r="A4546" s="7" t="s">
        <x:v>1855</x:v>
      </x:c>
      <x:c r="B4546" s="7" t="s">
        <x:v>1942</x:v>
      </x:c>
      <x:c r="C4546" s="8" t="s">
        <x:v>1807</x:v>
      </x:c>
      <x:c r="D4546" s="8" t="s">
        <x:v>6520</x:v>
      </x:c>
      <x:c r="E4546" s="8" t="s">
        <x:v>543</x:v>
      </x:c>
      <x:c r="F4546" s="8" t="s">
        <x:v>495</x:v>
      </x:c>
      <x:c r="G4546" s="8" t="s">
        <x:v>7111</x:v>
      </x:c>
      <x:c r="H4546" s="8" t="s">
        <x:v>118</x:v>
      </x:c>
      <x:c r="I4546" s="9">
        <x:v>1510</x:v>
      </x:c>
    </x:row>
    <x:row r="4547" spans="1:9" ht="20.64999999999999857891">
      <x:c r="A4547" s="7" t="s">
        <x:v>1855</x:v>
      </x:c>
      <x:c r="B4547" s="7" t="s">
        <x:v>3310</x:v>
      </x:c>
      <x:c r="C4547" s="8" t="s">
        <x:v>1807</x:v>
      </x:c>
      <x:c r="D4547" s="8" t="s">
        <x:v>6512</x:v>
      </x:c>
      <x:c r="E4547" s="8" t="s">
        <x:v>543</x:v>
      </x:c>
      <x:c r="F4547" s="8" t="s">
        <x:v>495</x:v>
      </x:c>
      <x:c r="G4547" s="8" t="s">
        <x:v>7111</x:v>
      </x:c>
      <x:c r="H4547" s="8" t="s">
        <x:v>118</x:v>
      </x:c>
      <x:c r="I4547" s="9">
        <x:v>1830</x:v>
      </x:c>
    </x:row>
    <x:row r="4548" spans="1:9" ht="20.64999999999999857891">
      <x:c r="A4548" s="7" t="s">
        <x:v>1855</x:v>
      </x:c>
      <x:c r="B4548" s="7" t="s">
        <x:v>2712</x:v>
      </x:c>
      <x:c r="C4548" s="8" t="s">
        <x:v>1807</x:v>
      </x:c>
      <x:c r="D4548" s="8" t="s">
        <x:v>6489</x:v>
      </x:c>
      <x:c r="E4548" s="8" t="s">
        <x:v>543</x:v>
      </x:c>
      <x:c r="F4548" s="8" t="s">
        <x:v>495</x:v>
      </x:c>
      <x:c r="G4548" s="8" t="s">
        <x:v>7111</x:v>
      </x:c>
      <x:c r="H4548" s="8" t="s">
        <x:v>118</x:v>
      </x:c>
      <x:c r="I4548" s="9">
        <x:v>2390</x:v>
      </x:c>
    </x:row>
    <x:row r="4549" spans="1:9" ht="20.64999999999999857891">
      <x:c r="A4549" s="7" t="s">
        <x:v>1855</x:v>
      </x:c>
      <x:c r="B4549" s="7" t="s">
        <x:v>3234</x:v>
      </x:c>
      <x:c r="C4549" s="8" t="s">
        <x:v>1807</x:v>
      </x:c>
      <x:c r="D4549" s="8" t="s">
        <x:v>5727</x:v>
      </x:c>
      <x:c r="E4549" s="8" t="s">
        <x:v>543</x:v>
      </x:c>
      <x:c r="F4549" s="8" t="s">
        <x:v>495</x:v>
      </x:c>
      <x:c r="G4549" s="8" t="s">
        <x:v>7111</x:v>
      </x:c>
      <x:c r="H4549" s="8" t="s">
        <x:v>118</x:v>
      </x:c>
      <x:c r="I4549" s="9">
        <x:v>2940</x:v>
      </x:c>
    </x:row>
    <x:row r="4550" spans="1:9" ht="20.64999999999999857891">
      <x:c r="A4550" s="7" t="s">
        <x:v>1855</x:v>
      </x:c>
      <x:c r="B4550" s="7" t="s">
        <x:v>6270</x:v>
      </x:c>
      <x:c r="C4550" s="8" t="s">
        <x:v>1807</x:v>
      </x:c>
      <x:c r="D4550" s="8" t="s">
        <x:v>208</x:v>
      </x:c>
      <x:c r="E4550" s="8" t="s">
        <x:v>543</x:v>
      </x:c>
      <x:c r="F4550" s="8" t="s">
        <x:v>495</x:v>
      </x:c>
      <x:c r="G4550" s="8" t="s">
        <x:v>7111</x:v>
      </x:c>
      <x:c r="H4550" s="8" t="s">
        <x:v>118</x:v>
      </x:c>
      <x:c r="I4550" s="9">
        <x:v>3900</x:v>
      </x:c>
    </x:row>
    <x:row r="4551" spans="1:9" ht="20.64999999999999857891">
      <x:c r="A4551" s="7" t="s">
        <x:v>1855</x:v>
      </x:c>
      <x:c r="B4551" s="7" t="s">
        <x:v>3130</x:v>
      </x:c>
      <x:c r="C4551" s="8" t="s">
        <x:v>1807</x:v>
      </x:c>
      <x:c r="D4551" s="8" t="s">
        <x:v>5787</x:v>
      </x:c>
      <x:c r="E4551" s="8" t="s">
        <x:v>543</x:v>
      </x:c>
      <x:c r="F4551" s="8" t="s">
        <x:v>495</x:v>
      </x:c>
      <x:c r="G4551" s="8" t="s">
        <x:v>7111</x:v>
      </x:c>
      <x:c r="H4551" s="8" t="s">
        <x:v>118</x:v>
      </x:c>
      <x:c r="I4551" s="9">
        <x:v>7330</x:v>
      </x:c>
    </x:row>
    <x:row r="4552" spans="1:9" ht="20.64999999999999857891">
      <x:c r="A4552" s="7" t="s">
        <x:v>1855</x:v>
      </x:c>
      <x:c r="B4552" s="7" t="s">
        <x:v>3598</x:v>
      </x:c>
      <x:c r="C4552" s="8" t="s">
        <x:v>1807</x:v>
      </x:c>
      <x:c r="D4552" s="8" t="s">
        <x:v>6550</x:v>
      </x:c>
      <x:c r="E4552" s="8" t="s">
        <x:v>543</x:v>
      </x:c>
      <x:c r="F4552" s="8" t="s">
        <x:v>495</x:v>
      </x:c>
      <x:c r="G4552" s="8" t="s">
        <x:v>7111</x:v>
      </x:c>
      <x:c r="H4552" s="8" t="s">
        <x:v>118</x:v>
      </x:c>
      <x:c r="I4552" s="9">
        <x:v>10120</x:v>
      </x:c>
    </x:row>
    <x:row r="4553" spans="1:9" ht="20.64999999999999857891">
      <x:c r="A4553" s="7" t="s">
        <x:v>1855</x:v>
      </x:c>
      <x:c r="B4553" s="7" t="s">
        <x:v>3541</x:v>
      </x:c>
      <x:c r="C4553" s="8" t="s">
        <x:v>1807</x:v>
      </x:c>
      <x:c r="D4553" s="8" t="s">
        <x:v>201</x:v>
      </x:c>
      <x:c r="E4553" s="8" t="s">
        <x:v>543</x:v>
      </x:c>
      <x:c r="F4553" s="8" t="s">
        <x:v>495</x:v>
      </x:c>
      <x:c r="G4553" s="8" t="s">
        <x:v>7111</x:v>
      </x:c>
      <x:c r="H4553" s="8" t="s">
        <x:v>118</x:v>
      </x:c>
      <x:c r="I4553" s="9">
        <x:v>16730</x:v>
      </x:c>
    </x:row>
    <x:row r="4554" spans="1:9" ht="20.64999999999999857891">
      <x:c r="A4554" s="7" t="s">
        <x:v>1855</x:v>
      </x:c>
      <x:c r="B4554" s="7" t="s">
        <x:v>6243</x:v>
      </x:c>
      <x:c r="C4554" s="8" t="s">
        <x:v>1807</x:v>
      </x:c>
      <x:c r="D4554" s="8" t="s">
        <x:v>6643</x:v>
      </x:c>
      <x:c r="E4554" s="8" t="s">
        <x:v>543</x:v>
      </x:c>
      <x:c r="F4554" s="8" t="s">
        <x:v>495</x:v>
      </x:c>
      <x:c r="G4554" s="8" t="s">
        <x:v>7111</x:v>
      </x:c>
      <x:c r="H4554" s="8" t="s">
        <x:v>118</x:v>
      </x:c>
      <x:c r="I4554" s="9">
        <x:v>25890</x:v>
      </x:c>
    </x:row>
    <x:row r="4555" spans="1:9" ht="20.64999999999999857891">
      <x:c r="A4555" s="7" t="s">
        <x:v>1855</x:v>
      </x:c>
      <x:c r="B4555" s="7" t="s">
        <x:v>3590</x:v>
      </x:c>
      <x:c r="C4555" s="8" t="s">
        <x:v>1807</x:v>
      </x:c>
      <x:c r="D4555" s="8" t="s">
        <x:v>6480</x:v>
      </x:c>
      <x:c r="E4555" s="8" t="s">
        <x:v>543</x:v>
      </x:c>
      <x:c r="F4555" s="8" t="s">
        <x:v>495</x:v>
      </x:c>
      <x:c r="G4555" s="8" t="s">
        <x:v>7111</x:v>
      </x:c>
      <x:c r="H4555" s="8" t="s">
        <x:v>118</x:v>
      </x:c>
      <x:c r="I4555" s="9">
        <x:v>35830</x:v>
      </x:c>
    </x:row>
    <x:row r="4556" spans="1:9" ht="20.64999999999999857891">
      <x:c r="A4556" s="7" t="s">
        <x:v>1855</x:v>
      </x:c>
      <x:c r="B4556" s="7" t="s">
        <x:v>1660</x:v>
      </x:c>
      <x:c r="C4556" s="8" t="s">
        <x:v>1807</x:v>
      </x:c>
      <x:c r="D4556" s="8" t="s">
        <x:v>6012</x:v>
      </x:c>
      <x:c r="E4556" s="8" t="s">
        <x:v>543</x:v>
      </x:c>
      <x:c r="F4556" s="8" t="s">
        <x:v>495</x:v>
      </x:c>
      <x:c r="G4556" s="8" t="s">
        <x:v>7111</x:v>
      </x:c>
      <x:c r="H4556" s="8" t="s">
        <x:v>118</x:v>
      </x:c>
      <x:c r="I4556" s="9">
        <x:v>65420</x:v>
      </x:c>
    </x:row>
    <x:row r="4557" spans="1:9" ht="20.64999999999999857891">
      <x:c r="A4557" s="7" t="s">
        <x:v>1059</x:v>
      </x:c>
      <x:c r="B4557" s="7" t="s">
        <x:v>2039</x:v>
      </x:c>
      <x:c r="C4557" s="8" t="s">
        <x:v>2437</x:v>
      </x:c>
      <x:c r="D4557" s="8" t="s">
        <x:v>7236</x:v>
      </x:c>
      <x:c r="E4557" s="8" t="s">
        <x:v>543</x:v>
      </x:c>
      <x:c r="F4557" s="8" t="s">
        <x:v>495</x:v>
      </x:c>
      <x:c r="G4557" s="8" t="s">
        <x:v>7111</x:v>
      </x:c>
      <x:c r="H4557" s="8" t="s">
        <x:v>118</x:v>
      </x:c>
      <x:c r="I4557" s="9">
        <x:v>14730</x:v>
      </x:c>
    </x:row>
    <x:row r="4558" spans="1:9" ht="20.64999999999999857891">
      <x:c r="A4558" s="7" t="s">
        <x:v>1059</x:v>
      </x:c>
      <x:c r="B4558" s="7" t="s">
        <x:v>6419</x:v>
      </x:c>
      <x:c r="C4558" s="8" t="s">
        <x:v>2437</x:v>
      </x:c>
      <x:c r="D4558" s="8" t="s">
        <x:v>995</x:v>
      </x:c>
      <x:c r="E4558" s="8" t="s">
        <x:v>543</x:v>
      </x:c>
      <x:c r="F4558" s="8" t="s">
        <x:v>495</x:v>
      </x:c>
      <x:c r="G4558" s="8" t="s">
        <x:v>7111</x:v>
      </x:c>
      <x:c r="H4558" s="8" t="s">
        <x:v>118</x:v>
      </x:c>
      <x:c r="I4558" s="9">
        <x:v>2570</x:v>
      </x:c>
    </x:row>
    <x:row r="4559" spans="1:9" ht="20.64999999999999857891">
      <x:c r="A4559" s="7" t="s">
        <x:v>1059</x:v>
      </x:c>
      <x:c r="B4559" s="7" t="s">
        <x:v>2678</x:v>
      </x:c>
      <x:c r="C4559" s="8" t="s">
        <x:v>2437</x:v>
      </x:c>
      <x:c r="D4559" s="8" t="s">
        <x:v>5887</x:v>
      </x:c>
      <x:c r="E4559" s="8" t="s">
        <x:v>543</x:v>
      </x:c>
      <x:c r="F4559" s="8" t="s">
        <x:v>495</x:v>
      </x:c>
      <x:c r="G4559" s="8" t="s">
        <x:v>7111</x:v>
      </x:c>
      <x:c r="H4559" s="8" t="s">
        <x:v>118</x:v>
      </x:c>
      <x:c r="I4559" s="9">
        <x:v>3260</x:v>
      </x:c>
    </x:row>
    <x:row r="4560" spans="1:9" ht="20.64999999999999857891">
      <x:c r="A4560" s="7" t="s">
        <x:v>1059</x:v>
      </x:c>
      <x:c r="B4560" s="7" t="s">
        <x:v>2600</x:v>
      </x:c>
      <x:c r="C4560" s="8" t="s">
        <x:v>2437</x:v>
      </x:c>
      <x:c r="D4560" s="8" t="s">
        <x:v>133</x:v>
      </x:c>
      <x:c r="E4560" s="8" t="s">
        <x:v>543</x:v>
      </x:c>
      <x:c r="F4560" s="8" t="s">
        <x:v>495</x:v>
      </x:c>
      <x:c r="G4560" s="8" t="s">
        <x:v>7111</x:v>
      </x:c>
      <x:c r="H4560" s="8" t="s">
        <x:v>118</x:v>
      </x:c>
      <x:c r="I4560" s="9">
        <x:v>6660</x:v>
      </x:c>
    </x:row>
    <x:row r="4561" spans="1:9" ht="20.64999999999999857891">
      <x:c r="A4561" s="7" t="s">
        <x:v>1059</x:v>
      </x:c>
      <x:c r="B4561" s="7" t="s">
        <x:v>2565</x:v>
      </x:c>
      <x:c r="C4561" s="8" t="s">
        <x:v>2437</x:v>
      </x:c>
      <x:c r="D4561" s="8" t="s">
        <x:v>7155</x:v>
      </x:c>
      <x:c r="E4561" s="8" t="s">
        <x:v>543</x:v>
      </x:c>
      <x:c r="F4561" s="8" t="s">
        <x:v>495</x:v>
      </x:c>
      <x:c r="G4561" s="8" t="s">
        <x:v>7111</x:v>
      </x:c>
      <x:c r="H4561" s="8" t="s">
        <x:v>118</x:v>
      </x:c>
      <x:c r="I4561" s="9">
        <x:v>8450</x:v>
      </x:c>
    </x:row>
    <x:row r="4562" spans="1:9" ht="20.64999999999999857891">
      <x:c r="A4562" s="7" t="s">
        <x:v>1059</x:v>
      </x:c>
      <x:c r="B4562" s="7" t="s">
        <x:v>1163</x:v>
      </x:c>
      <x:c r="C4562" s="8" t="s">
        <x:v>2437</x:v>
      </x:c>
      <x:c r="D4562" s="8" t="s">
        <x:v>7117</x:v>
      </x:c>
      <x:c r="E4562" s="8" t="s">
        <x:v>543</x:v>
      </x:c>
      <x:c r="F4562" s="8" t="s">
        <x:v>495</x:v>
      </x:c>
      <x:c r="G4562" s="8" t="s">
        <x:v>7111</x:v>
      </x:c>
      <x:c r="H4562" s="8" t="s">
        <x:v>118</x:v>
      </x:c>
      <x:c r="I4562" s="9">
        <x:v>15400</x:v>
      </x:c>
    </x:row>
    <x:row r="4563" spans="1:9" ht="20.64999999999999857891">
      <x:c r="A4563" s="7" t="s">
        <x:v>1059</x:v>
      </x:c>
      <x:c r="B4563" s="7" t="s">
        <x:v>2643</x:v>
      </x:c>
      <x:c r="C4563" s="8" t="s">
        <x:v>2437</x:v>
      </x:c>
      <x:c r="D4563" s="8" t="s">
        <x:v>7108</x:v>
      </x:c>
      <x:c r="E4563" s="8" t="s">
        <x:v>543</x:v>
      </x:c>
      <x:c r="F4563" s="8" t="s">
        <x:v>495</x:v>
      </x:c>
      <x:c r="G4563" s="8" t="s">
        <x:v>7111</x:v>
      </x:c>
      <x:c r="H4563" s="8" t="s">
        <x:v>118</x:v>
      </x:c>
      <x:c r="I4563" s="9">
        <x:v>2370</x:v>
      </x:c>
    </x:row>
    <x:row r="4564" spans="1:9" ht="20.64999999999999857891">
      <x:c r="A4564" s="7" t="s">
        <x:v>1059</x:v>
      </x:c>
      <x:c r="B4564" s="7" t="s">
        <x:v>4751</x:v>
      </x:c>
      <x:c r="C4564" s="8" t="s">
        <x:v>2437</x:v>
      </x:c>
      <x:c r="D4564" s="8" t="s">
        <x:v>7102</x:v>
      </x:c>
      <x:c r="E4564" s="8" t="s">
        <x:v>543</x:v>
      </x:c>
      <x:c r="F4564" s="8" t="s">
        <x:v>495</x:v>
      </x:c>
      <x:c r="G4564" s="8" t="s">
        <x:v>7111</x:v>
      </x:c>
      <x:c r="H4564" s="8" t="s">
        <x:v>118</x:v>
      </x:c>
      <x:c r="I4564" s="9">
        <x:v>2460</x:v>
      </x:c>
    </x:row>
    <x:row r="4565" spans="1:9" ht="20.64999999999999857891">
      <x:c r="A4565" s="7" t="s">
        <x:v>1059</x:v>
      </x:c>
      <x:c r="B4565" s="7" t="s">
        <x:v>3509</x:v>
      </x:c>
      <x:c r="C4565" s="8" t="s">
        <x:v>2437</x:v>
      </x:c>
      <x:c r="D4565" s="8" t="s">
        <x:v>6682</x:v>
      </x:c>
      <x:c r="E4565" s="8" t="s">
        <x:v>543</x:v>
      </x:c>
      <x:c r="F4565" s="8" t="s">
        <x:v>495</x:v>
      </x:c>
      <x:c r="G4565" s="8" t="s">
        <x:v>7111</x:v>
      </x:c>
      <x:c r="H4565" s="8" t="s">
        <x:v>118</x:v>
      </x:c>
      <x:c r="I4565" s="9">
        <x:v>14350</x:v>
      </x:c>
    </x:row>
    <x:row r="4566" spans="1:9" ht="20.64999999999999857891">
      <x:c r="A4566" s="7" t="s">
        <x:v>1059</x:v>
      </x:c>
      <x:c r="B4566" s="7" t="s">
        <x:v>3397</x:v>
      </x:c>
      <x:c r="C4566" s="8" t="s">
        <x:v>2437</x:v>
      </x:c>
      <x:c r="D4566" s="8" t="s">
        <x:v>7199</x:v>
      </x:c>
      <x:c r="E4566" s="8" t="s">
        <x:v>543</x:v>
      </x:c>
      <x:c r="F4566" s="8" t="s">
        <x:v>495</x:v>
      </x:c>
      <x:c r="G4566" s="8" t="s">
        <x:v>7111</x:v>
      </x:c>
      <x:c r="H4566" s="8" t="s">
        <x:v>118</x:v>
      </x:c>
      <x:c r="I4566" s="9">
        <x:v>5160</x:v>
      </x:c>
    </x:row>
    <x:row r="4567" spans="1:9" ht="20.64999999999999857891">
      <x:c r="A4567" s="7" t="s">
        <x:v>1059</x:v>
      </x:c>
      <x:c r="B4567" s="7" t="s">
        <x:v>7899</x:v>
      </x:c>
      <x:c r="C4567" s="8" t="s">
        <x:v>2437</x:v>
      </x:c>
      <x:c r="D4567" s="8" t="s">
        <x:v>7120</x:v>
      </x:c>
      <x:c r="E4567" s="8" t="s">
        <x:v>543</x:v>
      </x:c>
      <x:c r="F4567" s="8" t="s">
        <x:v>495</x:v>
      </x:c>
      <x:c r="G4567" s="8" t="s">
        <x:v>7111</x:v>
      </x:c>
      <x:c r="H4567" s="8" t="s">
        <x:v>118</x:v>
      </x:c>
      <x:c r="I4567" s="9">
        <x:v>5160</x:v>
      </x:c>
    </x:row>
    <x:row r="4568" spans="1:9" ht="20.64999999999999857891">
      <x:c r="A4568" s="7" t="s">
        <x:v>1059</x:v>
      </x:c>
      <x:c r="B4568" s="7" t="s">
        <x:v>4740</x:v>
      </x:c>
      <x:c r="C4568" s="8" t="s">
        <x:v>2437</x:v>
      </x:c>
      <x:c r="D4568" s="8" t="s">
        <x:v>7061</x:v>
      </x:c>
      <x:c r="E4568" s="8" t="s">
        <x:v>543</x:v>
      </x:c>
      <x:c r="F4568" s="8" t="s">
        <x:v>495</x:v>
      </x:c>
      <x:c r="G4568" s="8" t="s">
        <x:v>7111</x:v>
      </x:c>
      <x:c r="H4568" s="8" t="s">
        <x:v>118</x:v>
      </x:c>
      <x:c r="I4568" s="9">
        <x:v>5260</x:v>
      </x:c>
    </x:row>
    <x:row r="4569" spans="1:9" ht="20.64999999999999857891">
      <x:c r="A4569" s="7" t="s">
        <x:v>1059</x:v>
      </x:c>
      <x:c r="B4569" s="7" t="s">
        <x:v>1164</x:v>
      </x:c>
      <x:c r="C4569" s="8" t="s">
        <x:v>2437</x:v>
      </x:c>
      <x:c r="D4569" s="8" t="s">
        <x:v>7024</x:v>
      </x:c>
      <x:c r="E4569" s="8" t="s">
        <x:v>543</x:v>
      </x:c>
      <x:c r="F4569" s="8" t="s">
        <x:v>495</x:v>
      </x:c>
      <x:c r="G4569" s="8" t="s">
        <x:v>7111</x:v>
      </x:c>
      <x:c r="H4569" s="8" t="s">
        <x:v>118</x:v>
      </x:c>
      <x:c r="I4569" s="9">
        <x:v>5860</x:v>
      </x:c>
    </x:row>
    <x:row r="4570" spans="1:9" ht="20.64999999999999857891">
      <x:c r="A4570" s="7" t="s">
        <x:v>1059</x:v>
      </x:c>
      <x:c r="B4570" s="7" t="s">
        <x:v>3802</x:v>
      </x:c>
      <x:c r="C4570" s="8" t="s">
        <x:v>2437</x:v>
      </x:c>
      <x:c r="D4570" s="8" t="s">
        <x:v>7069</x:v>
      </x:c>
      <x:c r="E4570" s="8" t="s">
        <x:v>543</x:v>
      </x:c>
      <x:c r="F4570" s="8" t="s">
        <x:v>495</x:v>
      </x:c>
      <x:c r="G4570" s="8" t="s">
        <x:v>7111</x:v>
      </x:c>
      <x:c r="H4570" s="8" t="s">
        <x:v>118</x:v>
      </x:c>
      <x:c r="I4570" s="9">
        <x:v>6940</x:v>
      </x:c>
    </x:row>
    <x:row r="4571" spans="1:9" ht="20.64999999999999857891">
      <x:c r="A4571" s="7" t="s">
        <x:v>1059</x:v>
      </x:c>
      <x:c r="B4571" s="7" t="s">
        <x:v>3697</x:v>
      </x:c>
      <x:c r="C4571" s="8" t="s">
        <x:v>2437</x:v>
      </x:c>
      <x:c r="D4571" s="8" t="s">
        <x:v>7204</x:v>
      </x:c>
      <x:c r="E4571" s="8" t="s">
        <x:v>543</x:v>
      </x:c>
      <x:c r="F4571" s="8" t="s">
        <x:v>495</x:v>
      </x:c>
      <x:c r="G4571" s="8" t="s">
        <x:v>7111</x:v>
      </x:c>
      <x:c r="H4571" s="8" t="s">
        <x:v>118</x:v>
      </x:c>
      <x:c r="I4571" s="9">
        <x:v>12910</x:v>
      </x:c>
    </x:row>
    <x:row r="4572" spans="1:9" ht="20.64999999999999857891">
      <x:c r="A4572" s="7" t="s">
        <x:v>1059</x:v>
      </x:c>
      <x:c r="B4572" s="7" t="s">
        <x:v>3350</x:v>
      </x:c>
      <x:c r="C4572" s="8" t="s">
        <x:v>2437</x:v>
      </x:c>
      <x:c r="D4572" s="8" t="s">
        <x:v>5281</x:v>
      </x:c>
      <x:c r="E4572" s="8" t="s">
        <x:v>543</x:v>
      </x:c>
      <x:c r="F4572" s="8" t="s">
        <x:v>495</x:v>
      </x:c>
      <x:c r="G4572" s="8" t="s">
        <x:v>7111</x:v>
      </x:c>
      <x:c r="H4572" s="8" t="s">
        <x:v>118</x:v>
      </x:c>
      <x:c r="I4572" s="9">
        <x:v>13930</x:v>
      </x:c>
    </x:row>
    <x:row r="4573" spans="1:9" ht="20.64999999999999857891">
      <x:c r="A4573" s="7" t="s">
        <x:v>1059</x:v>
      </x:c>
      <x:c r="B4573" s="7" t="s">
        <x:v>4487</x:v>
      </x:c>
      <x:c r="C4573" s="8" t="s">
        <x:v>2437</x:v>
      </x:c>
      <x:c r="D4573" s="8" t="s">
        <x:v>2147</x:v>
      </x:c>
      <x:c r="E4573" s="8" t="s">
        <x:v>543</x:v>
      </x:c>
      <x:c r="F4573" s="8" t="s">
        <x:v>495</x:v>
      </x:c>
      <x:c r="G4573" s="8" t="s">
        <x:v>7111</x:v>
      </x:c>
      <x:c r="H4573" s="8" t="s">
        <x:v>118</x:v>
      </x:c>
      <x:c r="I4573" s="9">
        <x:v>2660</x:v>
      </x:c>
    </x:row>
    <x:row r="4574" spans="1:9" ht="20.64999999999999857891">
      <x:c r="A4574" s="7" t="s">
        <x:v>1059</x:v>
      </x:c>
      <x:c r="B4574" s="7" t="s">
        <x:v>4578</x:v>
      </x:c>
      <x:c r="C4574" s="8" t="s">
        <x:v>2437</x:v>
      </x:c>
      <x:c r="D4574" s="8" t="s">
        <x:v>43</x:v>
      </x:c>
      <x:c r="E4574" s="8" t="s">
        <x:v>543</x:v>
      </x:c>
      <x:c r="F4574" s="8" t="s">
        <x:v>495</x:v>
      </x:c>
      <x:c r="G4574" s="8" t="s">
        <x:v>7111</x:v>
      </x:c>
      <x:c r="H4574" s="8" t="s">
        <x:v>118</x:v>
      </x:c>
      <x:c r="I4574" s="9">
        <x:v>2970</x:v>
      </x:c>
    </x:row>
    <x:row r="4575" spans="1:9" ht="20.64999999999999857891">
      <x:c r="A4575" s="7" t="s">
        <x:v>1059</x:v>
      </x:c>
      <x:c r="B4575" s="7" t="s">
        <x:v>2703</x:v>
      </x:c>
      <x:c r="C4575" s="8" t="s">
        <x:v>2437</x:v>
      </x:c>
      <x:c r="D4575" s="8" t="s">
        <x:v>820</x:v>
      </x:c>
      <x:c r="E4575" s="8" t="s">
        <x:v>543</x:v>
      </x:c>
      <x:c r="F4575" s="8" t="s">
        <x:v>495</x:v>
      </x:c>
      <x:c r="G4575" s="8" t="s">
        <x:v>7111</x:v>
      </x:c>
      <x:c r="H4575" s="8" t="s">
        <x:v>118</x:v>
      </x:c>
      <x:c r="I4575" s="9">
        <x:v>4860</x:v>
      </x:c>
    </x:row>
    <x:row r="4576" spans="1:9" ht="20.64999999999999857891">
      <x:c r="A4576" s="7" t="s">
        <x:v>1059</x:v>
      </x:c>
      <x:c r="B4576" s="7" t="s">
        <x:v>2047</x:v>
      </x:c>
      <x:c r="C4576" s="8" t="s">
        <x:v>2437</x:v>
      </x:c>
      <x:c r="D4576" s="8" t="s">
        <x:v>2307</x:v>
      </x:c>
      <x:c r="E4576" s="8" t="s">
        <x:v>543</x:v>
      </x:c>
      <x:c r="F4576" s="8" t="s">
        <x:v>495</x:v>
      </x:c>
      <x:c r="G4576" s="8" t="s">
        <x:v>7111</x:v>
      </x:c>
      <x:c r="H4576" s="8" t="s">
        <x:v>118</x:v>
      </x:c>
      <x:c r="I4576" s="9">
        <x:v>8450</x:v>
      </x:c>
    </x:row>
    <x:row r="4577" spans="1:9" ht="20.64999999999999857891">
      <x:c r="A4577" s="7" t="s">
        <x:v>1059</x:v>
      </x:c>
      <x:c r="B4577" s="7" t="s">
        <x:v>3834</x:v>
      </x:c>
      <x:c r="C4577" s="8" t="s">
        <x:v>2437</x:v>
      </x:c>
      <x:c r="D4577" s="8" t="s">
        <x:v>2227</x:v>
      </x:c>
      <x:c r="E4577" s="8" t="s">
        <x:v>543</x:v>
      </x:c>
      <x:c r="F4577" s="8" t="s">
        <x:v>495</x:v>
      </x:c>
      <x:c r="G4577" s="8" t="s">
        <x:v>7111</x:v>
      </x:c>
      <x:c r="H4577" s="8" t="s">
        <x:v>118</x:v>
      </x:c>
      <x:c r="I4577" s="9">
        <x:v>14900</x:v>
      </x:c>
    </x:row>
    <x:row r="4578" spans="1:9" ht="20.64999999999999857891">
      <x:c r="A4578" s="7" t="s">
        <x:v>1059</x:v>
      </x:c>
      <x:c r="B4578" s="7" t="s">
        <x:v>4710</x:v>
      </x:c>
      <x:c r="C4578" s="8" t="s">
        <x:v>2437</x:v>
      </x:c>
      <x:c r="D4578" s="8" t="s">
        <x:v>6502</x:v>
      </x:c>
      <x:c r="E4578" s="8" t="s">
        <x:v>543</x:v>
      </x:c>
      <x:c r="F4578" s="8" t="s">
        <x:v>495</x:v>
      </x:c>
      <x:c r="G4578" s="8" t="s">
        <x:v>7111</x:v>
      </x:c>
      <x:c r="H4578" s="8" t="s">
        <x:v>118</x:v>
      </x:c>
      <x:c r="I4578" s="9">
        <x:v>2270</x:v>
      </x:c>
    </x:row>
    <x:row r="4579" spans="1:9" ht="20.64999999999999857891">
      <x:c r="A4579" s="7" t="s">
        <x:v>1059</x:v>
      </x:c>
      <x:c r="B4579" s="7" t="s">
        <x:v>3505</x:v>
      </x:c>
      <x:c r="C4579" s="8" t="s">
        <x:v>2437</x:v>
      </x:c>
      <x:c r="D4579" s="8" t="s">
        <x:v>6640</x:v>
      </x:c>
      <x:c r="E4579" s="8" t="s">
        <x:v>543</x:v>
      </x:c>
      <x:c r="F4579" s="8" t="s">
        <x:v>495</x:v>
      </x:c>
      <x:c r="G4579" s="8" t="s">
        <x:v>7111</x:v>
      </x:c>
      <x:c r="H4579" s="8" t="s">
        <x:v>118</x:v>
      </x:c>
      <x:c r="I4579" s="9">
        <x:v>2540</x:v>
      </x:c>
    </x:row>
    <x:row r="4580" spans="1:9" ht="20.64999999999999857891">
      <x:c r="A4580" s="7" t="s">
        <x:v>1059</x:v>
      </x:c>
      <x:c r="B4580" s="7" t="s">
        <x:v>6200</x:v>
      </x:c>
      <x:c r="C4580" s="8" t="s">
        <x:v>2437</x:v>
      </x:c>
      <x:c r="D4580" s="8" t="s">
        <x:v>5724</x:v>
      </x:c>
      <x:c r="E4580" s="8" t="s">
        <x:v>543</x:v>
      </x:c>
      <x:c r="F4580" s="8" t="s">
        <x:v>495</x:v>
      </x:c>
      <x:c r="G4580" s="8" t="s">
        <x:v>7111</x:v>
      </x:c>
      <x:c r="H4580" s="8" t="s">
        <x:v>118</x:v>
      </x:c>
      <x:c r="I4580" s="9">
        <x:v>4750</x:v>
      </x:c>
    </x:row>
    <x:row r="4581" spans="1:9" ht="20.64999999999999857891">
      <x:c r="A4581" s="7" t="s">
        <x:v>1059</x:v>
      </x:c>
      <x:c r="B4581" s="7" t="s">
        <x:v>3329</x:v>
      </x:c>
      <x:c r="C4581" s="8" t="s">
        <x:v>2437</x:v>
      </x:c>
      <x:c r="D4581" s="8" t="s">
        <x:v>6494</x:v>
      </x:c>
      <x:c r="E4581" s="8" t="s">
        <x:v>543</x:v>
      </x:c>
      <x:c r="F4581" s="8" t="s">
        <x:v>495</x:v>
      </x:c>
      <x:c r="G4581" s="8" t="s">
        <x:v>7111</x:v>
      </x:c>
      <x:c r="H4581" s="8" t="s">
        <x:v>118</x:v>
      </x:c>
      <x:c r="I4581" s="9">
        <x:v>4780</x:v>
      </x:c>
    </x:row>
    <x:row r="4582" spans="1:9" ht="20.64999999999999857891">
      <x:c r="A4582" s="7" t="s">
        <x:v>3815</x:v>
      </x:c>
      <x:c r="B4582" s="7" t="s">
        <x:v>6217</x:v>
      </x:c>
      <x:c r="C4582" s="8" t="s">
        <x:v>550</x:v>
      </x:c>
      <x:c r="D4582" s="8" t="s">
        <x:v>811</x:v>
      </x:c>
      <x:c r="E4582" s="8" t="s">
        <x:v>543</x:v>
      </x:c>
      <x:c r="F4582" s="8" t="s">
        <x:v>495</x:v>
      </x:c>
      <x:c r="G4582" s="8" t="s">
        <x:v>7111</x:v>
      </x:c>
      <x:c r="H4582" s="8" t="s">
        <x:v>114</x:v>
      </x:c>
      <x:c r="I4582" s="9">
        <x:v>24000</x:v>
      </x:c>
    </x:row>
    <x:row r="4583" spans="1:9" ht="20.64999999999999857891">
      <x:c r="A4583" s="7" t="s">
        <x:v>3520</x:v>
      </x:c>
      <x:c r="B4583" s="7" t="s">
        <x:v>1513</x:v>
      </x:c>
      <x:c r="C4583" s="8" t="s">
        <x:v>1959</x:v>
      </x:c>
      <x:c r="D4583" s="8" t="s">
        <x:v>5321</x:v>
      </x:c>
      <x:c r="E4583" s="8" t="s">
        <x:v>543</x:v>
      </x:c>
      <x:c r="F4583" s="8" t="s">
        <x:v>495</x:v>
      </x:c>
      <x:c r="G4583" s="8" t="s">
        <x:v>7111</x:v>
      </x:c>
      <x:c r="H4583" s="8" t="s">
        <x:v>114</x:v>
      </x:c>
      <x:c r="I4583" s="9">
        <x:v>50400</x:v>
      </x:c>
    </x:row>
    <x:row r="4584" spans="1:9" ht="20.64999999999999857891">
      <x:c r="A4584" s="7" t="s">
        <x:v>3520</x:v>
      </x:c>
      <x:c r="B4584" s="7" t="s">
        <x:v>3953</x:v>
      </x:c>
      <x:c r="C4584" s="8" t="s">
        <x:v>1959</x:v>
      </x:c>
      <x:c r="D4584" s="8" t="s">
        <x:v>6755</x:v>
      </x:c>
      <x:c r="E4584" s="8" t="s">
        <x:v>543</x:v>
      </x:c>
      <x:c r="F4584" s="8" t="s">
        <x:v>495</x:v>
      </x:c>
      <x:c r="G4584" s="8" t="s">
        <x:v>7111</x:v>
      </x:c>
      <x:c r="H4584" s="8" t="s">
        <x:v>114</x:v>
      </x:c>
      <x:c r="I4584" s="9">
        <x:v>51650</x:v>
      </x:c>
    </x:row>
    <x:row r="4585" spans="1:9" ht="20.64999999999999857891">
      <x:c r="A4585" s="7" t="s">
        <x:v>3520</x:v>
      </x:c>
      <x:c r="B4585" s="7" t="s">
        <x:v>4010</x:v>
      </x:c>
      <x:c r="C4585" s="8" t="s">
        <x:v>1959</x:v>
      </x:c>
      <x:c r="D4585" s="8" t="s">
        <x:v>6716</x:v>
      </x:c>
      <x:c r="E4585" s="8" t="s">
        <x:v>543</x:v>
      </x:c>
      <x:c r="F4585" s="8" t="s">
        <x:v>495</x:v>
      </x:c>
      <x:c r="G4585" s="8" t="s">
        <x:v>7111</x:v>
      </x:c>
      <x:c r="H4585" s="8" t="s">
        <x:v>114</x:v>
      </x:c>
      <x:c r="I4585" s="9">
        <x:v>70230</x:v>
      </x:c>
    </x:row>
    <x:row r="4586" spans="1:9" ht="20.64999999999999857891">
      <x:c r="A4586" s="7" t="s">
        <x:v>3520</x:v>
      </x:c>
      <x:c r="B4586" s="7" t="s">
        <x:v>764</x:v>
      </x:c>
      <x:c r="C4586" s="8" t="s">
        <x:v>1959</x:v>
      </x:c>
      <x:c r="D4586" s="8" t="s">
        <x:v>7223</x:v>
      </x:c>
      <x:c r="E4586" s="8" t="s">
        <x:v>543</x:v>
      </x:c>
      <x:c r="F4586" s="8" t="s">
        <x:v>495</x:v>
      </x:c>
      <x:c r="G4586" s="8" t="s">
        <x:v>7111</x:v>
      </x:c>
      <x:c r="H4586" s="8" t="s">
        <x:v>114</x:v>
      </x:c>
      <x:c r="I4586" s="9">
        <x:v>92240</x:v>
      </x:c>
    </x:row>
    <x:row r="4587" spans="1:9" ht="20.64999999999999857891">
      <x:c r="A4587" s="7" t="s">
        <x:v>3520</x:v>
      </x:c>
      <x:c r="B4587" s="7" t="s">
        <x:v>3998</x:v>
      </x:c>
      <x:c r="C4587" s="8" t="s">
        <x:v>1959</x:v>
      </x:c>
      <x:c r="D4587" s="8" t="s">
        <x:v>5453</x:v>
      </x:c>
      <x:c r="E4587" s="8" t="s">
        <x:v>543</x:v>
      </x:c>
      <x:c r="F4587" s="8" t="s">
        <x:v>495</x:v>
      </x:c>
      <x:c r="G4587" s="8" t="s">
        <x:v>7111</x:v>
      </x:c>
      <x:c r="H4587" s="8" t="s">
        <x:v>114</x:v>
      </x:c>
      <x:c r="I4587" s="9">
        <x:v>105490</x:v>
      </x:c>
    </x:row>
    <x:row r="4588" spans="1:9" ht="20.64999999999999857891">
      <x:c r="A4588" s="7" t="s">
        <x:v>3520</x:v>
      </x:c>
      <x:c r="B4588" s="7" t="s">
        <x:v>1826</x:v>
      </x:c>
      <x:c r="C4588" s="8" t="s">
        <x:v>1959</x:v>
      </x:c>
      <x:c r="D4588" s="8" t="s">
        <x:v>5571</x:v>
      </x:c>
      <x:c r="E4588" s="8" t="s">
        <x:v>543</x:v>
      </x:c>
      <x:c r="F4588" s="8" t="s">
        <x:v>495</x:v>
      </x:c>
      <x:c r="G4588" s="8" t="s">
        <x:v>7111</x:v>
      </x:c>
      <x:c r="H4588" s="8" t="s">
        <x:v>114</x:v>
      </x:c>
      <x:c r="I4588" s="9">
        <x:v>168630</x:v>
      </x:c>
    </x:row>
    <x:row r="4589" spans="1:9" ht="20.64999999999999857891">
      <x:c r="A4589" s="7" t="s">
        <x:v>3520</x:v>
      </x:c>
      <x:c r="B4589" s="7" t="s">
        <x:v>718</x:v>
      </x:c>
      <x:c r="C4589" s="8" t="s">
        <x:v>1959</x:v>
      </x:c>
      <x:c r="D4589" s="8" t="s">
        <x:v>4886</x:v>
      </x:c>
      <x:c r="E4589" s="8" t="s">
        <x:v>543</x:v>
      </x:c>
      <x:c r="F4589" s="8" t="s">
        <x:v>495</x:v>
      </x:c>
      <x:c r="G4589" s="8" t="s">
        <x:v>7111</x:v>
      </x:c>
      <x:c r="H4589" s="8" t="s">
        <x:v>114</x:v>
      </x:c>
      <x:c r="I4589" s="9">
        <x:v>226260</x:v>
      </x:c>
    </x:row>
    <x:row r="4590" spans="1:9" ht="20.64999999999999857891">
      <x:c r="A4590" s="7" t="s">
        <x:v>3520</x:v>
      </x:c>
      <x:c r="B4590" s="7" t="s">
        <x:v>8067</x:v>
      </x:c>
      <x:c r="C4590" s="8" t="s">
        <x:v>1959</x:v>
      </x:c>
      <x:c r="D4590" s="8" t="s">
        <x:v>5026</x:v>
      </x:c>
      <x:c r="E4590" s="8" t="s">
        <x:v>543</x:v>
      </x:c>
      <x:c r="F4590" s="8" t="s">
        <x:v>495</x:v>
      </x:c>
      <x:c r="G4590" s="8" t="s">
        <x:v>7111</x:v>
      </x:c>
      <x:c r="H4590" s="8" t="s">
        <x:v>114</x:v>
      </x:c>
      <x:c r="I4590" s="9">
        <x:v>419820</x:v>
      </x:c>
    </x:row>
    <x:row r="4591" spans="1:9" ht="20.64999999999999857891">
      <x:c r="A4591" s="7" t="s">
        <x:v>2007</x:v>
      </x:c>
      <x:c r="B4591" s="7" t="s">
        <x:v>639</x:v>
      </x:c>
      <x:c r="C4591" s="8" t="s">
        <x:v>416</x:v>
      </x:c>
      <x:c r="D4591" s="8" t="s">
        <x:v>24</x:v>
      </x:c>
      <x:c r="E4591" s="8" t="s">
        <x:v>543</x:v>
      </x:c>
      <x:c r="F4591" s="8" t="s">
        <x:v>495</x:v>
      </x:c>
      <x:c r="G4591" s="8" t="s">
        <x:v>7111</x:v>
      </x:c>
      <x:c r="H4591" s="8" t="s">
        <x:v>114</x:v>
      </x:c>
      <x:c r="I4591" s="9">
        <x:v>340000</x:v>
      </x:c>
    </x:row>
    <x:row r="4592" spans="1:9" ht="20.64999999999999857891">
      <x:c r="A4592" s="7" t="s">
        <x:v>2007</x:v>
      </x:c>
      <x:c r="B4592" s="7" t="s">
        <x:v>1979</x:v>
      </x:c>
      <x:c r="C4592" s="8" t="s">
        <x:v>416</x:v>
      </x:c>
      <x:c r="D4592" s="8" t="s">
        <x:v>866</x:v>
      </x:c>
      <x:c r="E4592" s="8" t="s">
        <x:v>543</x:v>
      </x:c>
      <x:c r="F4592" s="8" t="s">
        <x:v>495</x:v>
      </x:c>
      <x:c r="G4592" s="8" t="s">
        <x:v>7111</x:v>
      </x:c>
      <x:c r="H4592" s="8" t="s">
        <x:v>114</x:v>
      </x:c>
      <x:c r="I4592" s="9">
        <x:v>703120</x:v>
      </x:c>
    </x:row>
    <x:row r="4593" spans="1:9" ht="20.64999999999999857891">
      <x:c r="A4593" s="7" t="s">
        <x:v>6370</x:v>
      </x:c>
      <x:c r="B4593" s="7" t="s">
        <x:v>1980</x:v>
      </x:c>
      <x:c r="C4593" s="8" t="s">
        <x:v>276</x:v>
      </x:c>
      <x:c r="D4593" s="8" t="s">
        <x:v>2112</x:v>
      </x:c>
      <x:c r="E4593" s="8" t="s">
        <x:v>543</x:v>
      </x:c>
      <x:c r="F4593" s="8" t="s">
        <x:v>495</x:v>
      </x:c>
      <x:c r="G4593" s="8" t="s">
        <x:v>7111</x:v>
      </x:c>
      <x:c r="H4593" s="8" t="s">
        <x:v>114</x:v>
      </x:c>
      <x:c r="I4593" s="9">
        <x:v>78790</x:v>
      </x:c>
    </x:row>
    <x:row r="4594" spans="1:9" ht="20.64999999999999857891">
      <x:c r="A4594" s="7" t="s">
        <x:v>6370</x:v>
      </x:c>
      <x:c r="B4594" s="7" t="s">
        <x:v>3288</x:v>
      </x:c>
      <x:c r="C4594" s="8" t="s">
        <x:v>276</x:v>
      </x:c>
      <x:c r="D4594" s="8" t="s">
        <x:v>827</x:v>
      </x:c>
      <x:c r="E4594" s="8" t="s">
        <x:v>543</x:v>
      </x:c>
      <x:c r="F4594" s="8" t="s">
        <x:v>495</x:v>
      </x:c>
      <x:c r="G4594" s="8" t="s">
        <x:v>7111</x:v>
      </x:c>
      <x:c r="H4594" s="8" t="s">
        <x:v>114</x:v>
      </x:c>
      <x:c r="I4594" s="9">
        <x:v>84230</x:v>
      </x:c>
    </x:row>
    <x:row r="4595" spans="1:9" ht="20.64999999999999857891">
      <x:c r="A4595" s="7" t="s">
        <x:v>6370</x:v>
      </x:c>
      <x:c r="B4595" s="7" t="s">
        <x:v>1863</x:v>
      </x:c>
      <x:c r="C4595" s="8" t="s">
        <x:v>276</x:v>
      </x:c>
      <x:c r="D4595" s="8" t="s">
        <x:v>1337</x:v>
      </x:c>
      <x:c r="E4595" s="8" t="s">
        <x:v>543</x:v>
      </x:c>
      <x:c r="F4595" s="8" t="s">
        <x:v>495</x:v>
      </x:c>
      <x:c r="G4595" s="8" t="s">
        <x:v>7111</x:v>
      </x:c>
      <x:c r="H4595" s="8" t="s">
        <x:v>114</x:v>
      </x:c>
      <x:c r="I4595" s="9">
        <x:v>93740</x:v>
      </x:c>
    </x:row>
    <x:row r="4596" spans="1:9" ht="20.64999999999999857891">
      <x:c r="A4596" s="7" t="s">
        <x:v>6370</x:v>
      </x:c>
      <x:c r="B4596" s="7" t="s">
        <x:v>2509</x:v>
      </x:c>
      <x:c r="C4596" s="8" t="s">
        <x:v>276</x:v>
      </x:c>
      <x:c r="D4596" s="8" t="s">
        <x:v>1452</x:v>
      </x:c>
      <x:c r="E4596" s="8" t="s">
        <x:v>543</x:v>
      </x:c>
      <x:c r="F4596" s="8" t="s">
        <x:v>495</x:v>
      </x:c>
      <x:c r="G4596" s="8" t="s">
        <x:v>7111</x:v>
      </x:c>
      <x:c r="H4596" s="8" t="s">
        <x:v>114</x:v>
      </x:c>
      <x:c r="I4596" s="9">
        <x:v>114110</x:v>
      </x:c>
    </x:row>
    <x:row r="4597" spans="1:9" ht="20.64999999999999857891">
      <x:c r="A4597" s="7" t="s">
        <x:v>6370</x:v>
      </x:c>
      <x:c r="B4597" s="7" t="s">
        <x:v>6446</x:v>
      </x:c>
      <x:c r="C4597" s="8" t="s">
        <x:v>276</x:v>
      </x:c>
      <x:c r="D4597" s="8" t="s">
        <x:v>2108</x:v>
      </x:c>
      <x:c r="E4597" s="8" t="s">
        <x:v>543</x:v>
      </x:c>
      <x:c r="F4597" s="8" t="s">
        <x:v>495</x:v>
      </x:c>
      <x:c r="G4597" s="8" t="s">
        <x:v>7111</x:v>
      </x:c>
      <x:c r="H4597" s="8" t="s">
        <x:v>114</x:v>
      </x:c>
      <x:c r="I4597" s="9">
        <x:v>123620</x:v>
      </x:c>
    </x:row>
    <x:row r="4598" spans="1:9" ht="20.64999999999999857891">
      <x:c r="A4598" s="7" t="s">
        <x:v>6370</x:v>
      </x:c>
      <x:c r="B4598" s="7" t="s">
        <x:v>1146</x:v>
      </x:c>
      <x:c r="C4598" s="8" t="s">
        <x:v>276</x:v>
      </x:c>
      <x:c r="D4598" s="8" t="s">
        <x:v>819</x:v>
      </x:c>
      <x:c r="E4598" s="8" t="s">
        <x:v>543</x:v>
      </x:c>
      <x:c r="F4598" s="8" t="s">
        <x:v>495</x:v>
      </x:c>
      <x:c r="G4598" s="8" t="s">
        <x:v>7111</x:v>
      </x:c>
      <x:c r="H4598" s="8" t="s">
        <x:v>114</x:v>
      </x:c>
      <x:c r="I4598" s="9">
        <x:v>180500</x:v>
      </x:c>
    </x:row>
    <x:row r="4599" spans="1:9" ht="20.64999999999999857891">
      <x:c r="A4599" s="7" t="s">
        <x:v>6370</x:v>
      </x:c>
      <x:c r="B4599" s="7" t="s">
        <x:v>6170</x:v>
      </x:c>
      <x:c r="C4599" s="8" t="s">
        <x:v>276</x:v>
      </x:c>
      <x:c r="D4599" s="8" t="s">
        <x:v>1437</x:v>
      </x:c>
      <x:c r="E4599" s="8" t="s">
        <x:v>543</x:v>
      </x:c>
      <x:c r="F4599" s="8" t="s">
        <x:v>495</x:v>
      </x:c>
      <x:c r="G4599" s="8" t="s">
        <x:v>7111</x:v>
      </x:c>
      <x:c r="H4599" s="8" t="s">
        <x:v>114</x:v>
      </x:c>
      <x:c r="I4599" s="9">
        <x:v>196980</x:v>
      </x:c>
    </x:row>
    <x:row r="4600" spans="1:9" ht="20.64999999999999857891">
      <x:c r="A4600" s="7" t="s">
        <x:v>3259</x:v>
      </x:c>
      <x:c r="B4600" s="7" t="s">
        <x:v>1834</x:v>
      </x:c>
      <x:c r="C4600" s="8" t="s">
        <x:v>380</x:v>
      </x:c>
      <x:c r="D4600" s="8" t="s">
        <x:v>952</x:v>
      </x:c>
      <x:c r="E4600" s="8" t="s">
        <x:v>543</x:v>
      </x:c>
      <x:c r="F4600" s="8" t="s">
        <x:v>495</x:v>
      </x:c>
      <x:c r="G4600" s="8" t="s">
        <x:v>7111</x:v>
      </x:c>
      <x:c r="H4600" s="8" t="s">
        <x:v>114</x:v>
      </x:c>
      <x:c r="I4600" s="9">
        <x:v>7500</x:v>
      </x:c>
    </x:row>
    <x:row r="4601" spans="1:9" ht="20.64999999999999857891">
      <x:c r="A4601" s="7" t="s">
        <x:v>2707</x:v>
      </x:c>
      <x:c r="B4601" s="7" t="s">
        <x:v>1024</x:v>
      </x:c>
      <x:c r="C4601" s="8" t="s">
        <x:v>431</x:v>
      </x:c>
      <x:c r="D4601" s="8" t="s">
        <x:v>1156</x:v>
      </x:c>
      <x:c r="E4601" s="8" t="s">
        <x:v>543</x:v>
      </x:c>
      <x:c r="F4601" s="8" t="s">
        <x:v>495</x:v>
      </x:c>
      <x:c r="G4601" s="8" t="s">
        <x:v>7111</x:v>
      </x:c>
      <x:c r="H4601" s="8" t="s">
        <x:v>121</x:v>
      </x:c>
      <x:c r="I4601" s="9">
        <x:v>6120</x:v>
      </x:c>
    </x:row>
    <x:row r="4602" spans="1:9" ht="20.64999999999999857891">
      <x:c r="A4602" s="7" t="s">
        <x:v>2707</x:v>
      </x:c>
      <x:c r="B4602" s="7" t="s">
        <x:v>2543</x:v>
      </x:c>
      <x:c r="C4602" s="8" t="s">
        <x:v>431</x:v>
      </x:c>
      <x:c r="D4602" s="8" t="s">
        <x:v>4486</x:v>
      </x:c>
      <x:c r="E4602" s="8" t="s">
        <x:v>543</x:v>
      </x:c>
      <x:c r="F4602" s="8" t="s">
        <x:v>495</x:v>
      </x:c>
      <x:c r="G4602" s="8" t="s">
        <x:v>7111</x:v>
      </x:c>
      <x:c r="H4602" s="8" t="s">
        <x:v>121</x:v>
      </x:c>
      <x:c r="I4602" s="9">
        <x:v>7180</x:v>
      </x:c>
    </x:row>
    <x:row r="4603" spans="1:9" ht="20.64999999999999857891">
      <x:c r="A4603" s="7" t="s">
        <x:v>2707</x:v>
      </x:c>
      <x:c r="B4603" s="7" t="s">
        <x:v>2719</x:v>
      </x:c>
      <x:c r="C4603" s="8" t="s">
        <x:v>431</x:v>
      </x:c>
      <x:c r="D4603" s="8" t="s">
        <x:v>1235</x:v>
      </x:c>
      <x:c r="E4603" s="8" t="s">
        <x:v>543</x:v>
      </x:c>
      <x:c r="F4603" s="8" t="s">
        <x:v>495</x:v>
      </x:c>
      <x:c r="G4603" s="8" t="s">
        <x:v>7111</x:v>
      </x:c>
      <x:c r="H4603" s="8" t="s">
        <x:v>121</x:v>
      </x:c>
      <x:c r="I4603" s="9">
        <x:v>8000</x:v>
      </x:c>
    </x:row>
    <x:row r="4604" spans="1:9" ht="20.64999999999999857891">
      <x:c r="A4604" s="7" t="s">
        <x:v>2707</x:v>
      </x:c>
      <x:c r="B4604" s="7" t="s">
        <x:v>4772</x:v>
      </x:c>
      <x:c r="C4604" s="8" t="s">
        <x:v>431</x:v>
      </x:c>
      <x:c r="D4604" s="8" t="s">
        <x:v>4738</x:v>
      </x:c>
      <x:c r="E4604" s="8" t="s">
        <x:v>543</x:v>
      </x:c>
      <x:c r="F4604" s="8" t="s">
        <x:v>495</x:v>
      </x:c>
      <x:c r="G4604" s="8" t="s">
        <x:v>7111</x:v>
      </x:c>
      <x:c r="H4604" s="8" t="s">
        <x:v>121</x:v>
      </x:c>
      <x:c r="I4604" s="9">
        <x:v>10610</x:v>
      </x:c>
    </x:row>
    <x:row r="4605" spans="1:9" ht="20.64999999999999857891">
      <x:c r="A4605" s="7" t="s">
        <x:v>2488</x:v>
      </x:c>
      <x:c r="B4605" s="7" t="s">
        <x:v>1120</x:v>
      </x:c>
      <x:c r="C4605" s="8" t="s">
        <x:v>445</x:v>
      </x:c>
      <x:c r="D4605" s="8" t="s">
        <x:v>204</x:v>
      </x:c>
      <x:c r="E4605" s="8" t="s">
        <x:v>543</x:v>
      </x:c>
      <x:c r="F4605" s="8" t="s">
        <x:v>495</x:v>
      </x:c>
      <x:c r="G4605" s="8" t="s">
        <x:v>7111</x:v>
      </x:c>
      <x:c r="H4605" s="8" t="s">
        <x:v>114</x:v>
      </x:c>
      <x:c r="I4605" s="9">
        <x:v>5280</x:v>
      </x:c>
    </x:row>
    <x:row r="4606" spans="1:9" ht="20.64999999999999857891">
      <x:c r="A4606" s="7" t="s">
        <x:v>2488</x:v>
      </x:c>
      <x:c r="B4606" s="7" t="s">
        <x:v>3457</x:v>
      </x:c>
      <x:c r="C4606" s="8" t="s">
        <x:v>445</x:v>
      </x:c>
      <x:c r="D4606" s="8" t="s">
        <x:v>5719</x:v>
      </x:c>
      <x:c r="E4606" s="8" t="s">
        <x:v>543</x:v>
      </x:c>
      <x:c r="F4606" s="8" t="s">
        <x:v>495</x:v>
      </x:c>
      <x:c r="G4606" s="8" t="s">
        <x:v>7111</x:v>
      </x:c>
      <x:c r="H4606" s="8" t="s">
        <x:v>114</x:v>
      </x:c>
      <x:c r="I4606" s="9">
        <x:v>5590</x:v>
      </x:c>
    </x:row>
    <x:row r="4607" spans="1:9" ht="20.64999999999999857891">
      <x:c r="A4607" s="7" t="s">
        <x:v>2488</x:v>
      </x:c>
      <x:c r="B4607" s="7" t="s">
        <x:v>2564</x:v>
      </x:c>
      <x:c r="C4607" s="8" t="s">
        <x:v>445</x:v>
      </x:c>
      <x:c r="D4607" s="8" t="s">
        <x:v>6469</x:v>
      </x:c>
      <x:c r="E4607" s="8" t="s">
        <x:v>543</x:v>
      </x:c>
      <x:c r="F4607" s="8" t="s">
        <x:v>495</x:v>
      </x:c>
      <x:c r="G4607" s="8" t="s">
        <x:v>7111</x:v>
      </x:c>
      <x:c r="H4607" s="8" t="s">
        <x:v>114</x:v>
      </x:c>
      <x:c r="I4607" s="9">
        <x:v>5280</x:v>
      </x:c>
    </x:row>
    <x:row r="4608" spans="1:9" ht="20.64999999999999857891">
      <x:c r="A4608" s="7" t="s">
        <x:v>2488</x:v>
      </x:c>
      <x:c r="B4608" s="7" t="s">
        <x:v>2528</x:v>
      </x:c>
      <x:c r="C4608" s="8" t="s">
        <x:v>445</x:v>
      </x:c>
      <x:c r="D4608" s="8" t="s">
        <x:v>5991</x:v>
      </x:c>
      <x:c r="E4608" s="8" t="s">
        <x:v>543</x:v>
      </x:c>
      <x:c r="F4608" s="8" t="s">
        <x:v>495</x:v>
      </x:c>
      <x:c r="G4608" s="8" t="s">
        <x:v>7111</x:v>
      </x:c>
      <x:c r="H4608" s="8" t="s">
        <x:v>114</x:v>
      </x:c>
      <x:c r="I4608" s="9">
        <x:v>5590</x:v>
      </x:c>
    </x:row>
    <x:row r="4609" spans="1:9" ht="20.64999999999999857891">
      <x:c r="A4609" s="7" t="s">
        <x:v>1535</x:v>
      </x:c>
      <x:c r="B4609" s="7" t="s">
        <x:v>1805</x:v>
      </x:c>
      <x:c r="C4609" s="8" t="s">
        <x:v>917</x:v>
      </x:c>
      <x:c r="D4609" s="8" t="s">
        <x:v>2275</x:v>
      </x:c>
      <x:c r="E4609" s="8" t="s">
        <x:v>543</x:v>
      </x:c>
      <x:c r="F4609" s="8" t="s">
        <x:v>495</x:v>
      </x:c>
      <x:c r="G4609" s="8" t="s">
        <x:v>7111</x:v>
      </x:c>
      <x:c r="H4609" s="8" t="s">
        <x:v>114</x:v>
      </x:c>
      <x:c r="I4609" s="9">
        <x:v>133300</x:v>
      </x:c>
    </x:row>
    <x:row r="4610" spans="1:9" ht="20.64999999999999857891">
      <x:c r="A4610" s="7" t="s">
        <x:v>1535</x:v>
      </x:c>
      <x:c r="B4610" s="7" t="s">
        <x:v>1951</x:v>
      </x:c>
      <x:c r="C4610" s="8" t="s">
        <x:v>917</x:v>
      </x:c>
      <x:c r="D4610" s="8" t="s">
        <x:v>2389</x:v>
      </x:c>
      <x:c r="E4610" s="8" t="s">
        <x:v>543</x:v>
      </x:c>
      <x:c r="F4610" s="8" t="s">
        <x:v>495</x:v>
      </x:c>
      <x:c r="G4610" s="8" t="s">
        <x:v>7111</x:v>
      </x:c>
      <x:c r="H4610" s="8" t="s">
        <x:v>114</x:v>
      </x:c>
      <x:c r="I4610" s="9">
        <x:v>1950</x:v>
      </x:c>
    </x:row>
    <x:row r="4611" spans="1:9" ht="20.64999999999999857891">
      <x:c r="A4611" s="7" t="s">
        <x:v>1535</x:v>
      </x:c>
      <x:c r="B4611" s="7" t="s">
        <x:v>1821</x:v>
      </x:c>
      <x:c r="C4611" s="8" t="s">
        <x:v>917</x:v>
      </x:c>
      <x:c r="D4611" s="8" t="s">
        <x:v>62</x:v>
      </x:c>
      <x:c r="E4611" s="8" t="s">
        <x:v>543</x:v>
      </x:c>
      <x:c r="F4611" s="8" t="s">
        <x:v>495</x:v>
      </x:c>
      <x:c r="G4611" s="8" t="s">
        <x:v>7111</x:v>
      </x:c>
      <x:c r="H4611" s="8" t="s">
        <x:v>114</x:v>
      </x:c>
      <x:c r="I4611" s="9">
        <x:v>2410</x:v>
      </x:c>
    </x:row>
    <x:row r="4612" spans="1:9" ht="20.64999999999999857891">
      <x:c r="A4612" s="7" t="s">
        <x:v>1535</x:v>
      </x:c>
      <x:c r="B4612" s="7" t="s">
        <x:v>1621</x:v>
      </x:c>
      <x:c r="C4612" s="8" t="s">
        <x:v>917</x:v>
      </x:c>
      <x:c r="D4612" s="8" t="s">
        <x:v>17</x:v>
      </x:c>
      <x:c r="E4612" s="8" t="s">
        <x:v>543</x:v>
      </x:c>
      <x:c r="F4612" s="8" t="s">
        <x:v>495</x:v>
      </x:c>
      <x:c r="G4612" s="8" t="s">
        <x:v>7111</x:v>
      </x:c>
      <x:c r="H4612" s="8" t="s">
        <x:v>114</x:v>
      </x:c>
      <x:c r="I4612" s="9">
        <x:v>3630</x:v>
      </x:c>
    </x:row>
    <x:row r="4613" spans="1:9" ht="20.64999999999999857891">
      <x:c r="A4613" s="7" t="s">
        <x:v>1535</x:v>
      </x:c>
      <x:c r="B4613" s="7" t="s">
        <x:v>8088</x:v>
      </x:c>
      <x:c r="C4613" s="8" t="s">
        <x:v>917</x:v>
      </x:c>
      <x:c r="D4613" s="8" t="s">
        <x:v>29</x:v>
      </x:c>
      <x:c r="E4613" s="8" t="s">
        <x:v>543</x:v>
      </x:c>
      <x:c r="F4613" s="8" t="s">
        <x:v>495</x:v>
      </x:c>
      <x:c r="G4613" s="8" t="s">
        <x:v>7111</x:v>
      </x:c>
      <x:c r="H4613" s="8" t="s">
        <x:v>114</x:v>
      </x:c>
      <x:c r="I4613" s="9">
        <x:v>3980</x:v>
      </x:c>
    </x:row>
    <x:row r="4614" spans="1:9" ht="20.64999999999999857891">
      <x:c r="A4614" s="7" t="s">
        <x:v>1535</x:v>
      </x:c>
      <x:c r="B4614" s="7" t="s">
        <x:v>3260</x:v>
      </x:c>
      <x:c r="C4614" s="8" t="s">
        <x:v>917</x:v>
      </x:c>
      <x:c r="D4614" s="8" t="s">
        <x:v>4022</x:v>
      </x:c>
      <x:c r="E4614" s="8" t="s">
        <x:v>543</x:v>
      </x:c>
      <x:c r="F4614" s="8" t="s">
        <x:v>495</x:v>
      </x:c>
      <x:c r="G4614" s="8" t="s">
        <x:v>7111</x:v>
      </x:c>
      <x:c r="H4614" s="8" t="s">
        <x:v>114</x:v>
      </x:c>
      <x:c r="I4614" s="9">
        <x:v>4050</x:v>
      </x:c>
    </x:row>
    <x:row r="4615" spans="1:9" ht="20.64999999999999857891">
      <x:c r="A4615" s="7" t="s">
        <x:v>1535</x:v>
      </x:c>
      <x:c r="B4615" s="7" t="s">
        <x:v>1833</x:v>
      </x:c>
      <x:c r="C4615" s="8" t="s">
        <x:v>917</x:v>
      </x:c>
      <x:c r="D4615" s="8" t="s">
        <x:v>2411</x:v>
      </x:c>
      <x:c r="E4615" s="8" t="s">
        <x:v>543</x:v>
      </x:c>
      <x:c r="F4615" s="8" t="s">
        <x:v>495</x:v>
      </x:c>
      <x:c r="G4615" s="8" t="s">
        <x:v>7111</x:v>
      </x:c>
      <x:c r="H4615" s="8" t="s">
        <x:v>114</x:v>
      </x:c>
      <x:c r="I4615" s="9">
        <x:v>4460</x:v>
      </x:c>
    </x:row>
    <x:row r="4616" spans="1:9" ht="20.64999999999999857891">
      <x:c r="A4616" s="7" t="s">
        <x:v>1535</x:v>
      </x:c>
      <x:c r="B4616" s="7" t="s">
        <x:v>3643</x:v>
      </x:c>
      <x:c r="C4616" s="8" t="s">
        <x:v>917</x:v>
      </x:c>
      <x:c r="D4616" s="8" t="s">
        <x:v>2303</x:v>
      </x:c>
      <x:c r="E4616" s="8" t="s">
        <x:v>543</x:v>
      </x:c>
      <x:c r="F4616" s="8" t="s">
        <x:v>495</x:v>
      </x:c>
      <x:c r="G4616" s="8" t="s">
        <x:v>7111</x:v>
      </x:c>
      <x:c r="H4616" s="8" t="s">
        <x:v>114</x:v>
      </x:c>
      <x:c r="I4616" s="9">
        <x:v>6150</x:v>
      </x:c>
    </x:row>
    <x:row r="4617" spans="1:9" ht="20.64999999999999857891">
      <x:c r="A4617" s="7" t="s">
        <x:v>1535</x:v>
      </x:c>
      <x:c r="B4617" s="7" t="s">
        <x:v>1658</x:v>
      </x:c>
      <x:c r="C4617" s="8" t="s">
        <x:v>917</x:v>
      </x:c>
      <x:c r="D4617" s="8" t="s">
        <x:v>2414</x:v>
      </x:c>
      <x:c r="E4617" s="8" t="s">
        <x:v>543</x:v>
      </x:c>
      <x:c r="F4617" s="8" t="s">
        <x:v>495</x:v>
      </x:c>
      <x:c r="G4617" s="8" t="s">
        <x:v>7111</x:v>
      </x:c>
      <x:c r="H4617" s="8" t="s">
        <x:v>114</x:v>
      </x:c>
      <x:c r="I4617" s="9">
        <x:v>8870</x:v>
      </x:c>
    </x:row>
    <x:row r="4618" spans="1:9" ht="20.64999999999999857891">
      <x:c r="A4618" s="7" t="s">
        <x:v>1535</x:v>
      </x:c>
      <x:c r="B4618" s="7" t="s">
        <x:v>6059</x:v>
      </x:c>
      <x:c r="C4618" s="8" t="s">
        <x:v>917</x:v>
      </x:c>
      <x:c r="D4618" s="8" t="s">
        <x:v>839</x:v>
      </x:c>
      <x:c r="E4618" s="8" t="s">
        <x:v>543</x:v>
      </x:c>
      <x:c r="F4618" s="8" t="s">
        <x:v>495</x:v>
      </x:c>
      <x:c r="G4618" s="8" t="s">
        <x:v>7111</x:v>
      </x:c>
      <x:c r="H4618" s="8" t="s">
        <x:v>114</x:v>
      </x:c>
      <x:c r="I4618" s="9">
        <x:v>11570</x:v>
      </x:c>
    </x:row>
    <x:row r="4619" spans="1:9" ht="20.64999999999999857891">
      <x:c r="A4619" s="7" t="s">
        <x:v>1535</x:v>
      </x:c>
      <x:c r="B4619" s="7" t="s">
        <x:v>1635</x:v>
      </x:c>
      <x:c r="C4619" s="8" t="s">
        <x:v>917</x:v>
      </x:c>
      <x:c r="D4619" s="8" t="s">
        <x:v>1457</x:v>
      </x:c>
      <x:c r="E4619" s="8" t="s">
        <x:v>543</x:v>
      </x:c>
      <x:c r="F4619" s="8" t="s">
        <x:v>495</x:v>
      </x:c>
      <x:c r="G4619" s="8" t="s">
        <x:v>7111</x:v>
      </x:c>
      <x:c r="H4619" s="8" t="s">
        <x:v>114</x:v>
      </x:c>
      <x:c r="I4619" s="9">
        <x:v>18190</x:v>
      </x:c>
    </x:row>
    <x:row r="4620" spans="1:9" ht="20.64999999999999857891">
      <x:c r="A4620" s="7" t="s">
        <x:v>1535</x:v>
      </x:c>
      <x:c r="B4620" s="7" t="s">
        <x:v>4470</x:v>
      </x:c>
      <x:c r="C4620" s="8" t="s">
        <x:v>917</x:v>
      </x:c>
      <x:c r="D4620" s="8" t="s">
        <x:v>867</x:v>
      </x:c>
      <x:c r="E4620" s="8" t="s">
        <x:v>543</x:v>
      </x:c>
      <x:c r="F4620" s="8" t="s">
        <x:v>495</x:v>
      </x:c>
      <x:c r="G4620" s="8" t="s">
        <x:v>7111</x:v>
      </x:c>
      <x:c r="H4620" s="8" t="s">
        <x:v>114</x:v>
      </x:c>
      <x:c r="I4620" s="9">
        <x:v>23590</x:v>
      </x:c>
    </x:row>
    <x:row r="4621" spans="1:9" ht="20.64999999999999857891">
      <x:c r="A4621" s="7" t="s">
        <x:v>1535</x:v>
      </x:c>
      <x:c r="B4621" s="7" t="s">
        <x:v>2706</x:v>
      </x:c>
      <x:c r="C4621" s="8" t="s">
        <x:v>917</x:v>
      </x:c>
      <x:c r="D4621" s="8" t="s">
        <x:v>1326</x:v>
      </x:c>
      <x:c r="E4621" s="8" t="s">
        <x:v>543</x:v>
      </x:c>
      <x:c r="F4621" s="8" t="s">
        <x:v>495</x:v>
      </x:c>
      <x:c r="G4621" s="8" t="s">
        <x:v>7111</x:v>
      </x:c>
      <x:c r="H4621" s="8" t="s">
        <x:v>114</x:v>
      </x:c>
      <x:c r="I4621" s="9">
        <x:v>29510</x:v>
      </x:c>
    </x:row>
    <x:row r="4622" spans="1:9" ht="20.64999999999999857891">
      <x:c r="A4622" s="7" t="s">
        <x:v>1535</x:v>
      </x:c>
      <x:c r="B4622" s="7" t="s">
        <x:v>1665</x:v>
      </x:c>
      <x:c r="C4622" s="8" t="s">
        <x:v>917</x:v>
      </x:c>
      <x:c r="D4622" s="8" t="s">
        <x:v>2408</x:v>
      </x:c>
      <x:c r="E4622" s="8" t="s">
        <x:v>543</x:v>
      </x:c>
      <x:c r="F4622" s="8" t="s">
        <x:v>495</x:v>
      </x:c>
      <x:c r="G4622" s="8" t="s">
        <x:v>7111</x:v>
      </x:c>
      <x:c r="H4622" s="8" t="s">
        <x:v>114</x:v>
      </x:c>
      <x:c r="I4622" s="9">
        <x:v>51320</x:v>
      </x:c>
    </x:row>
    <x:row r="4623" spans="1:9" ht="20.64999999999999857891">
      <x:c r="A4623" s="7" t="s">
        <x:v>1535</x:v>
      </x:c>
      <x:c r="B4623" s="7" t="s">
        <x:v>6142</x:v>
      </x:c>
      <x:c r="C4623" s="8" t="s">
        <x:v>917</x:v>
      </x:c>
      <x:c r="D4623" s="8" t="s">
        <x:v>99</x:v>
      </x:c>
      <x:c r="E4623" s="8" t="s">
        <x:v>543</x:v>
      </x:c>
      <x:c r="F4623" s="8" t="s">
        <x:v>495</x:v>
      </x:c>
      <x:c r="G4623" s="8" t="s">
        <x:v>7111</x:v>
      </x:c>
      <x:c r="H4623" s="8" t="s">
        <x:v>114</x:v>
      </x:c>
      <x:c r="I4623" s="9">
        <x:v>60730</x:v>
      </x:c>
    </x:row>
    <x:row r="4624" spans="1:9" ht="20.64999999999999857891">
      <x:c r="A4624" s="7" t="s">
        <x:v>1535</x:v>
      </x:c>
      <x:c r="B4624" s="7" t="s">
        <x:v>6146</x:v>
      </x:c>
      <x:c r="C4624" s="8" t="s">
        <x:v>917</x:v>
      </x:c>
      <x:c r="D4624" s="8" t="s">
        <x:v>2393</x:v>
      </x:c>
      <x:c r="E4624" s="8" t="s">
        <x:v>543</x:v>
      </x:c>
      <x:c r="F4624" s="8" t="s">
        <x:v>495</x:v>
      </x:c>
      <x:c r="G4624" s="8" t="s">
        <x:v>7111</x:v>
      </x:c>
      <x:c r="H4624" s="8" t="s">
        <x:v>114</x:v>
      </x:c>
      <x:c r="I4624" s="9">
        <x:v>85200</x:v>
      </x:c>
    </x:row>
    <x:row r="4625" spans="1:9" ht="20.64999999999999857891">
      <x:c r="A4625" s="7" t="s">
        <x:v>1535</x:v>
      </x:c>
      <x:c r="B4625" s="7" t="s">
        <x:v>1906</x:v>
      </x:c>
      <x:c r="C4625" s="8" t="s">
        <x:v>917</x:v>
      </x:c>
      <x:c r="D4625" s="8" t="s">
        <x:v>2319</x:v>
      </x:c>
      <x:c r="E4625" s="8" t="s">
        <x:v>543</x:v>
      </x:c>
      <x:c r="F4625" s="8" t="s">
        <x:v>495</x:v>
      </x:c>
      <x:c r="G4625" s="8" t="s">
        <x:v>7111</x:v>
      </x:c>
      <x:c r="H4625" s="8" t="s">
        <x:v>114</x:v>
      </x:c>
      <x:c r="I4625" s="9">
        <x:v>121600</x:v>
      </x:c>
    </x:row>
    <x:row r="4626" spans="1:9" ht="20.64999999999999857891">
      <x:c r="A4626" s="7" t="s">
        <x:v>1535</x:v>
      </x:c>
      <x:c r="B4626" s="7" t="s">
        <x:v>6283</x:v>
      </x:c>
      <x:c r="C4626" s="8" t="s">
        <x:v>917</x:v>
      </x:c>
      <x:c r="D4626" s="8" t="s">
        <x:v>1354</x:v>
      </x:c>
      <x:c r="E4626" s="8" t="s">
        <x:v>543</x:v>
      </x:c>
      <x:c r="F4626" s="8" t="s">
        <x:v>495</x:v>
      </x:c>
      <x:c r="G4626" s="8" t="s">
        <x:v>7111</x:v>
      </x:c>
      <x:c r="H4626" s="8" t="s">
        <x:v>114</x:v>
      </x:c>
      <x:c r="I4626" s="9">
        <x:v>282000</x:v>
      </x:c>
    </x:row>
    <x:row r="4627" spans="1:9" ht="20.64999999999999857891">
      <x:c r="A4627" s="7" t="s">
        <x:v>1535</x:v>
      </x:c>
      <x:c r="B4627" s="7" t="s">
        <x:v>7999</x:v>
      </x:c>
      <x:c r="C4627" s="8" t="s">
        <x:v>917</x:v>
      </x:c>
      <x:c r="D4627" s="8" t="s">
        <x:v>2395</x:v>
      </x:c>
      <x:c r="E4627" s="8" t="s">
        <x:v>543</x:v>
      </x:c>
      <x:c r="F4627" s="8" t="s">
        <x:v>495</x:v>
      </x:c>
      <x:c r="G4627" s="8" t="s">
        <x:v>7111</x:v>
      </x:c>
      <x:c r="H4627" s="8" t="s">
        <x:v>114</x:v>
      </x:c>
      <x:c r="I4627" s="9">
        <x:v>330200</x:v>
      </x:c>
    </x:row>
    <x:row r="4628" spans="1:9" ht="20.64999999999999857891">
      <x:c r="A4628" s="7" t="s">
        <x:v>1535</x:v>
      </x:c>
      <x:c r="B4628" s="7" t="s">
        <x:v>2004</x:v>
      </x:c>
      <x:c r="C4628" s="8" t="s">
        <x:v>917</x:v>
      </x:c>
      <x:c r="D4628" s="8" t="s">
        <x:v>2302</x:v>
      </x:c>
      <x:c r="E4628" s="8" t="s">
        <x:v>543</x:v>
      </x:c>
      <x:c r="F4628" s="8" t="s">
        <x:v>495</x:v>
      </x:c>
      <x:c r="G4628" s="8" t="s">
        <x:v>7111</x:v>
      </x:c>
      <x:c r="H4628" s="8" t="s">
        <x:v>114</x:v>
      </x:c>
      <x:c r="I4628" s="9">
        <x:v>1600</x:v>
      </x:c>
    </x:row>
    <x:row r="4629" spans="1:9" ht="20.64999999999999857891">
      <x:c r="A4629" s="7" t="s">
        <x:v>1535</x:v>
      </x:c>
      <x:c r="B4629" s="7" t="s">
        <x:v>6152</x:v>
      </x:c>
      <x:c r="C4629" s="8" t="s">
        <x:v>917</x:v>
      </x:c>
      <x:c r="D4629" s="8" t="s">
        <x:v>1409</x:v>
      </x:c>
      <x:c r="E4629" s="8" t="s">
        <x:v>543</x:v>
      </x:c>
      <x:c r="F4629" s="8" t="s">
        <x:v>495</x:v>
      </x:c>
      <x:c r="G4629" s="8" t="s">
        <x:v>7111</x:v>
      </x:c>
      <x:c r="H4629" s="8" t="s">
        <x:v>114</x:v>
      </x:c>
      <x:c r="I4629" s="9">
        <x:v>2110</x:v>
      </x:c>
    </x:row>
    <x:row r="4630" spans="1:9" ht="20.64999999999999857891">
      <x:c r="A4630" s="7" t="s">
        <x:v>1535</x:v>
      </x:c>
      <x:c r="B4630" s="7" t="s">
        <x:v>6164</x:v>
      </x:c>
      <x:c r="C4630" s="8" t="s">
        <x:v>917</x:v>
      </x:c>
      <x:c r="D4630" s="8" t="s">
        <x:v>842</x:v>
      </x:c>
      <x:c r="E4630" s="8" t="s">
        <x:v>543</x:v>
      </x:c>
      <x:c r="F4630" s="8" t="s">
        <x:v>495</x:v>
      </x:c>
      <x:c r="G4630" s="8" t="s">
        <x:v>7111</x:v>
      </x:c>
      <x:c r="H4630" s="8" t="s">
        <x:v>114</x:v>
      </x:c>
      <x:c r="I4630" s="9">
        <x:v>2920</x:v>
      </x:c>
    </x:row>
    <x:row r="4631" spans="1:9" ht="20.64999999999999857891">
      <x:c r="A4631" s="7" t="s">
        <x:v>1535</x:v>
      </x:c>
      <x:c r="B4631" s="7" t="s">
        <x:v>3133</x:v>
      </x:c>
      <x:c r="C4631" s="8" t="s">
        <x:v>917</x:v>
      </x:c>
      <x:c r="D4631" s="8" t="s">
        <x:v>1375</x:v>
      </x:c>
      <x:c r="E4631" s="8" t="s">
        <x:v>543</x:v>
      </x:c>
      <x:c r="F4631" s="8" t="s">
        <x:v>495</x:v>
      </x:c>
      <x:c r="G4631" s="8" t="s">
        <x:v>7111</x:v>
      </x:c>
      <x:c r="H4631" s="8" t="s">
        <x:v>114</x:v>
      </x:c>
      <x:c r="I4631" s="9">
        <x:v>4070</x:v>
      </x:c>
    </x:row>
    <x:row r="4632" spans="1:9" ht="20.64999999999999857891">
      <x:c r="A4632" s="7" t="s">
        <x:v>1535</x:v>
      </x:c>
      <x:c r="B4632" s="7" t="s">
        <x:v>8142</x:v>
      </x:c>
      <x:c r="C4632" s="8" t="s">
        <x:v>917</x:v>
      </x:c>
      <x:c r="D4632" s="8" t="s">
        <x:v>54</x:v>
      </x:c>
      <x:c r="E4632" s="8" t="s">
        <x:v>543</x:v>
      </x:c>
      <x:c r="F4632" s="8" t="s">
        <x:v>495</x:v>
      </x:c>
      <x:c r="G4632" s="8" t="s">
        <x:v>7111</x:v>
      </x:c>
      <x:c r="H4632" s="8" t="s">
        <x:v>114</x:v>
      </x:c>
      <x:c r="I4632" s="9">
        <x:v>4090</x:v>
      </x:c>
    </x:row>
    <x:row r="4633" spans="1:9" ht="20.64999999999999857891">
      <x:c r="A4633" s="7" t="s">
        <x:v>1535</x:v>
      </x:c>
      <x:c r="B4633" s="7" t="s">
        <x:v>6155</x:v>
      </x:c>
      <x:c r="C4633" s="8" t="s">
        <x:v>917</x:v>
      </x:c>
      <x:c r="D4633" s="8" t="s">
        <x:v>2261</x:v>
      </x:c>
      <x:c r="E4633" s="8" t="s">
        <x:v>543</x:v>
      </x:c>
      <x:c r="F4633" s="8" t="s">
        <x:v>495</x:v>
      </x:c>
      <x:c r="G4633" s="8" t="s">
        <x:v>7111</x:v>
      </x:c>
      <x:c r="H4633" s="8" t="s">
        <x:v>114</x:v>
      </x:c>
      <x:c r="I4633" s="9">
        <x:v>5030</x:v>
      </x:c>
    </x:row>
    <x:row r="4634" spans="1:9" ht="20.64999999999999857891">
      <x:c r="A4634" s="7" t="s">
        <x:v>1535</x:v>
      </x:c>
      <x:c r="B4634" s="7" t="s">
        <x:v>6185</x:v>
      </x:c>
      <x:c r="C4634" s="8" t="s">
        <x:v>917</x:v>
      </x:c>
      <x:c r="D4634" s="8" t="s">
        <x:v>2283</x:v>
      </x:c>
      <x:c r="E4634" s="8" t="s">
        <x:v>543</x:v>
      </x:c>
      <x:c r="F4634" s="8" t="s">
        <x:v>495</x:v>
      </x:c>
      <x:c r="G4634" s="8" t="s">
        <x:v>7111</x:v>
      </x:c>
      <x:c r="H4634" s="8" t="s">
        <x:v>114</x:v>
      </x:c>
      <x:c r="I4634" s="9">
        <x:v>7140</x:v>
      </x:c>
    </x:row>
    <x:row r="4635" spans="1:9" ht="20.64999999999999857891">
      <x:c r="A4635" s="7" t="s">
        <x:v>1535</x:v>
      </x:c>
      <x:c r="B4635" s="7" t="s">
        <x:v>2019</x:v>
      </x:c>
      <x:c r="C4635" s="8" t="s">
        <x:v>917</x:v>
      </x:c>
      <x:c r="D4635" s="8" t="s">
        <x:v>1449</x:v>
      </x:c>
      <x:c r="E4635" s="8" t="s">
        <x:v>543</x:v>
      </x:c>
      <x:c r="F4635" s="8" t="s">
        <x:v>495</x:v>
      </x:c>
      <x:c r="G4635" s="8" t="s">
        <x:v>7111</x:v>
      </x:c>
      <x:c r="H4635" s="8" t="s">
        <x:v>114</x:v>
      </x:c>
      <x:c r="I4635" s="9">
        <x:v>7680</x:v>
      </x:c>
    </x:row>
    <x:row r="4636" spans="1:9" ht="20.64999999999999857891">
      <x:c r="A4636" s="7" t="s">
        <x:v>1535</x:v>
      </x:c>
      <x:c r="B4636" s="7" t="s">
        <x:v>1936</x:v>
      </x:c>
      <x:c r="C4636" s="8" t="s">
        <x:v>917</x:v>
      </x:c>
      <x:c r="D4636" s="8" t="s">
        <x:v>8421</x:v>
      </x:c>
      <x:c r="E4636" s="8" t="s">
        <x:v>543</x:v>
      </x:c>
      <x:c r="F4636" s="8" t="s">
        <x:v>495</x:v>
      </x:c>
      <x:c r="G4636" s="8" t="s">
        <x:v>7111</x:v>
      </x:c>
      <x:c r="H4636" s="8" t="s">
        <x:v>114</x:v>
      </x:c>
      <x:c r="I4636" s="9">
        <x:v>10070</x:v>
      </x:c>
    </x:row>
    <x:row r="4637" spans="1:9" ht="20.64999999999999857891">
      <x:c r="A4637" s="7" t="s">
        <x:v>4593</x:v>
      </x:c>
      <x:c r="B4637" s="7" t="s">
        <x:v>1657</x:v>
      </x:c>
      <x:c r="C4637" s="8" t="s">
        <x:v>1389</x:v>
      </x:c>
      <x:c r="D4637" s="8" t="s">
        <x:v>7067</x:v>
      </x:c>
      <x:c r="E4637" s="8" t="s">
        <x:v>543</x:v>
      </x:c>
      <x:c r="F4637" s="8" t="s">
        <x:v>495</x:v>
      </x:c>
      <x:c r="G4637" s="8" t="s">
        <x:v>7111</x:v>
      </x:c>
      <x:c r="H4637" s="8" t="s">
        <x:v>118</x:v>
      </x:c>
      <x:c r="I4637" s="9">
        <x:v>5100</x:v>
      </x:c>
    </x:row>
    <x:row r="4638" spans="1:9" ht="20.64999999999999857891">
      <x:c r="A4638" s="7" t="s">
        <x:v>4593</x:v>
      </x:c>
      <x:c r="B4638" s="7" t="s">
        <x:v>1179</x:v>
      </x:c>
      <x:c r="C4638" s="8" t="s">
        <x:v>1389</x:v>
      </x:c>
      <x:c r="D4638" s="8" t="s">
        <x:v>7064</x:v>
      </x:c>
      <x:c r="E4638" s="8" t="s">
        <x:v>543</x:v>
      </x:c>
      <x:c r="F4638" s="8" t="s">
        <x:v>495</x:v>
      </x:c>
      <x:c r="G4638" s="8" t="s">
        <x:v>7111</x:v>
      </x:c>
      <x:c r="H4638" s="8" t="s">
        <x:v>118</x:v>
      </x:c>
      <x:c r="I4638" s="9">
        <x:v>5100</x:v>
      </x:c>
    </x:row>
    <x:row r="4639" spans="1:9" ht="20.64999999999999857891">
      <x:c r="A4639" s="7" t="s">
        <x:v>4593</x:v>
      </x:c>
      <x:c r="B4639" s="7" t="s">
        <x:v>6153</x:v>
      </x:c>
      <x:c r="C4639" s="8" t="s">
        <x:v>1389</x:v>
      </x:c>
      <x:c r="D4639" s="8" t="s">
        <x:v>6522</x:v>
      </x:c>
      <x:c r="E4639" s="8" t="s">
        <x:v>543</x:v>
      </x:c>
      <x:c r="F4639" s="8" t="s">
        <x:v>495</x:v>
      </x:c>
      <x:c r="G4639" s="8" t="s">
        <x:v>7111</x:v>
      </x:c>
      <x:c r="H4639" s="8" t="s">
        <x:v>118</x:v>
      </x:c>
      <x:c r="I4639" s="9">
        <x:v>3460</x:v>
      </x:c>
    </x:row>
    <x:row r="4640" spans="1:9" ht="20.64999999999999857891">
      <x:c r="A4640" s="7" t="s">
        <x:v>4593</x:v>
      </x:c>
      <x:c r="B4640" s="7" t="s">
        <x:v>6168</x:v>
      </x:c>
      <x:c r="C4640" s="8" t="s">
        <x:v>5922</x:v>
      </x:c>
      <x:c r="D4640" s="8" t="s">
        <x:v>5995</x:v>
      </x:c>
      <x:c r="E4640" s="8" t="s">
        <x:v>543</x:v>
      </x:c>
      <x:c r="F4640" s="8" t="s">
        <x:v>495</x:v>
      </x:c>
      <x:c r="G4640" s="8" t="s">
        <x:v>7111</x:v>
      </x:c>
      <x:c r="H4640" s="8" t="s">
        <x:v>118</x:v>
      </x:c>
      <x:c r="I4640" s="9">
        <x:v>4580</x:v>
      </x:c>
    </x:row>
    <x:row r="4641" spans="1:9" ht="20.64999999999999857891">
      <x:c r="A4641" s="7" t="s">
        <x:v>4593</x:v>
      </x:c>
      <x:c r="B4641" s="7" t="s">
        <x:v>6193</x:v>
      </x:c>
      <x:c r="C4641" s="8" t="s">
        <x:v>1389</x:v>
      </x:c>
      <x:c r="D4641" s="8" t="s">
        <x:v>6501</x:v>
      </x:c>
      <x:c r="E4641" s="8" t="s">
        <x:v>543</x:v>
      </x:c>
      <x:c r="F4641" s="8" t="s">
        <x:v>495</x:v>
      </x:c>
      <x:c r="G4641" s="8" t="s">
        <x:v>7111</x:v>
      </x:c>
      <x:c r="H4641" s="8" t="s">
        <x:v>118</x:v>
      </x:c>
      <x:c r="I4641" s="9">
        <x:v>4580</x:v>
      </x:c>
    </x:row>
    <x:row r="4642" spans="1:9" ht="20.64999999999999857891">
      <x:c r="A4642" s="7" t="s">
        <x:v>4593</x:v>
      </x:c>
      <x:c r="B4642" s="7" t="s">
        <x:v>1226</x:v>
      </x:c>
      <x:c r="C4642" s="8" t="s">
        <x:v>1389</x:v>
      </x:c>
      <x:c r="D4642" s="8" t="s">
        <x:v>6636</x:v>
      </x:c>
      <x:c r="E4642" s="8" t="s">
        <x:v>543</x:v>
      </x:c>
      <x:c r="F4642" s="8" t="s">
        <x:v>495</x:v>
      </x:c>
      <x:c r="G4642" s="8" t="s">
        <x:v>7111</x:v>
      </x:c>
      <x:c r="H4642" s="8" t="s">
        <x:v>118</x:v>
      </x:c>
      <x:c r="I4642" s="9">
        <x:v>6670</x:v>
      </x:c>
    </x:row>
    <x:row r="4643" spans="1:9" ht="20.64999999999999857891">
      <x:c r="A4643" s="7" t="s">
        <x:v>4593</x:v>
      </x:c>
      <x:c r="B4643" s="7" t="s">
        <x:v>8106</x:v>
      </x:c>
      <x:c r="C4643" s="8" t="s">
        <x:v>5922</x:v>
      </x:c>
      <x:c r="D4643" s="8" t="s">
        <x:v>5714</x:v>
      </x:c>
      <x:c r="E4643" s="8" t="s">
        <x:v>543</x:v>
      </x:c>
      <x:c r="F4643" s="8" t="s">
        <x:v>495</x:v>
      </x:c>
      <x:c r="G4643" s="8" t="s">
        <x:v>7111</x:v>
      </x:c>
      <x:c r="H4643" s="8" t="s">
        <x:v>118</x:v>
      </x:c>
      <x:c r="I4643" s="9">
        <x:v>6670</x:v>
      </x:c>
    </x:row>
    <x:row r="4644" spans="1:9" ht="20.64999999999999857891">
      <x:c r="A4644" s="7" t="s">
        <x:v>4593</x:v>
      </x:c>
      <x:c r="B4644" s="7" t="s">
        <x:v>6249</x:v>
      </x:c>
      <x:c r="C4644" s="8" t="s">
        <x:v>5922</x:v>
      </x:c>
      <x:c r="D4644" s="8" t="s">
        <x:v>979</x:v>
      </x:c>
      <x:c r="E4644" s="8" t="s">
        <x:v>543</x:v>
      </x:c>
      <x:c r="F4644" s="8" t="s">
        <x:v>495</x:v>
      </x:c>
      <x:c r="G4644" s="8" t="s">
        <x:v>7111</x:v>
      </x:c>
      <x:c r="H4644" s="8" t="s">
        <x:v>118</x:v>
      </x:c>
      <x:c r="I4644" s="9">
        <x:v>6670</x:v>
      </x:c>
    </x:row>
    <x:row r="4645" spans="1:9" ht="20.64999999999999857891">
      <x:c r="A4645" s="7" t="s">
        <x:v>4593</x:v>
      </x:c>
      <x:c r="B4645" s="7" t="s">
        <x:v>6253</x:v>
      </x:c>
      <x:c r="C4645" s="8" t="s">
        <x:v>1389</x:v>
      </x:c>
      <x:c r="D4645" s="8" t="s">
        <x:v>5894</x:v>
      </x:c>
      <x:c r="E4645" s="8" t="s">
        <x:v>543</x:v>
      </x:c>
      <x:c r="F4645" s="8" t="s">
        <x:v>495</x:v>
      </x:c>
      <x:c r="G4645" s="8" t="s">
        <x:v>7111</x:v>
      </x:c>
      <x:c r="H4645" s="8" t="s">
        <x:v>118</x:v>
      </x:c>
      <x:c r="I4645" s="9">
        <x:v>5340</x:v>
      </x:c>
    </x:row>
    <x:row r="4646" spans="1:9" ht="20.64999999999999857891">
      <x:c r="A4646" s="7" t="s">
        <x:v>4593</x:v>
      </x:c>
      <x:c r="B4646" s="7" t="s">
        <x:v>1649</x:v>
      </x:c>
      <x:c r="C4646" s="8" t="s">
        <x:v>1389</x:v>
      </x:c>
      <x:c r="D4646" s="8" t="s">
        <x:v>967</x:v>
      </x:c>
      <x:c r="E4646" s="8" t="s">
        <x:v>543</x:v>
      </x:c>
      <x:c r="F4646" s="8" t="s">
        <x:v>495</x:v>
      </x:c>
      <x:c r="G4646" s="8" t="s">
        <x:v>7111</x:v>
      </x:c>
      <x:c r="H4646" s="8" t="s">
        <x:v>118</x:v>
      </x:c>
      <x:c r="I4646" s="9">
        <x:v>7070</x:v>
      </x:c>
    </x:row>
    <x:row r="4647" spans="1:9" ht="20.64999999999999857891">
      <x:c r="A4647" s="7" t="s">
        <x:v>4593</x:v>
      </x:c>
      <x:c r="B4647" s="7" t="s">
        <x:v>1131</x:v>
      </x:c>
      <x:c r="C4647" s="8" t="s">
        <x:v>5922</x:v>
      </x:c>
      <x:c r="D4647" s="8" t="s">
        <x:v>6533</x:v>
      </x:c>
      <x:c r="E4647" s="8" t="s">
        <x:v>543</x:v>
      </x:c>
      <x:c r="F4647" s="8" t="s">
        <x:v>495</x:v>
      </x:c>
      <x:c r="G4647" s="8" t="s">
        <x:v>7111</x:v>
      </x:c>
      <x:c r="H4647" s="8" t="s">
        <x:v>118</x:v>
      </x:c>
      <x:c r="I4647" s="9">
        <x:v>7070</x:v>
      </x:c>
    </x:row>
    <x:row r="4648" spans="1:9" ht="20.64999999999999857891">
      <x:c r="A4648" s="7" t="s">
        <x:v>4593</x:v>
      </x:c>
      <x:c r="B4648" s="7" t="s">
        <x:v>3790</x:v>
      </x:c>
      <x:c r="C4648" s="8" t="s">
        <x:v>1389</x:v>
      </x:c>
      <x:c r="D4648" s="8" t="s">
        <x:v>5758</x:v>
      </x:c>
      <x:c r="E4648" s="8" t="s">
        <x:v>543</x:v>
      </x:c>
      <x:c r="F4648" s="8" t="s">
        <x:v>495</x:v>
      </x:c>
      <x:c r="G4648" s="8" t="s">
        <x:v>7111</x:v>
      </x:c>
      <x:c r="H4648" s="8" t="s">
        <x:v>118</x:v>
      </x:c>
      <x:c r="I4648" s="9">
        <x:v>10340</x:v>
      </x:c>
    </x:row>
    <x:row r="4649" spans="1:9" ht="20.64999999999999857891">
      <x:c r="A4649" s="7" t="s">
        <x:v>4593</x:v>
      </x:c>
      <x:c r="B4649" s="7" t="s">
        <x:v>8077</x:v>
      </x:c>
      <x:c r="C4649" s="8" t="s">
        <x:v>1389</x:v>
      </x:c>
      <x:c r="D4649" s="8" t="s">
        <x:v>6535</x:v>
      </x:c>
      <x:c r="E4649" s="8" t="s">
        <x:v>543</x:v>
      </x:c>
      <x:c r="F4649" s="8" t="s">
        <x:v>495</x:v>
      </x:c>
      <x:c r="G4649" s="8" t="s">
        <x:v>7111</x:v>
      </x:c>
      <x:c r="H4649" s="8" t="s">
        <x:v>118</x:v>
      </x:c>
      <x:c r="I4649" s="9">
        <x:v>3920</x:v>
      </x:c>
    </x:row>
    <x:row r="4650" spans="1:9" ht="20.64999999999999857891">
      <x:c r="A4650" s="7" t="s">
        <x:v>4593</x:v>
      </x:c>
      <x:c r="B4650" s="7" t="s">
        <x:v>6143</x:v>
      </x:c>
      <x:c r="C4650" s="8" t="s">
        <x:v>1389</x:v>
      </x:c>
      <x:c r="D4650" s="8" t="s">
        <x:v>131</x:v>
      </x:c>
      <x:c r="E4650" s="8" t="s">
        <x:v>543</x:v>
      </x:c>
      <x:c r="F4650" s="8" t="s">
        <x:v>495</x:v>
      </x:c>
      <x:c r="G4650" s="8" t="s">
        <x:v>7111</x:v>
      </x:c>
      <x:c r="H4650" s="8" t="s">
        <x:v>118</x:v>
      </x:c>
      <x:c r="I4650" s="9">
        <x:v>4830</x:v>
      </x:c>
    </x:row>
    <x:row r="4651" spans="1:9" ht="20.64999999999999857891">
      <x:c r="A4651" s="7" t="s">
        <x:v>1059</x:v>
      </x:c>
      <x:c r="B4651" s="7" t="s">
        <x:v>1239</x:v>
      </x:c>
      <x:c r="C4651" s="8" t="s">
        <x:v>2437</x:v>
      </x:c>
      <x:c r="D4651" s="8" t="s">
        <x:v>6630</x:v>
      </x:c>
      <x:c r="E4651" s="8" t="s">
        <x:v>543</x:v>
      </x:c>
      <x:c r="F4651" s="8" t="s">
        <x:v>495</x:v>
      </x:c>
      <x:c r="G4651" s="8" t="s">
        <x:v>7111</x:v>
      </x:c>
      <x:c r="H4651" s="8" t="s">
        <x:v>118</x:v>
      </x:c>
      <x:c r="I4651" s="9">
        <x:v>5890</x:v>
      </x:c>
    </x:row>
    <x:row r="4652" spans="1:9" ht="20.64999999999999857891">
      <x:c r="A4652" s="7" t="s">
        <x:v>1059</x:v>
      </x:c>
      <x:c r="B4652" s="7" t="s">
        <x:v>1023</x:v>
      </x:c>
      <x:c r="C4652" s="8" t="s">
        <x:v>2437</x:v>
      </x:c>
      <x:c r="D4652" s="8" t="s">
        <x:v>6532</x:v>
      </x:c>
      <x:c r="E4652" s="8" t="s">
        <x:v>543</x:v>
      </x:c>
      <x:c r="F4652" s="8" t="s">
        <x:v>495</x:v>
      </x:c>
      <x:c r="G4652" s="8" t="s">
        <x:v>7111</x:v>
      </x:c>
      <x:c r="H4652" s="8" t="s">
        <x:v>118</x:v>
      </x:c>
      <x:c r="I4652" s="9">
        <x:v>6620</x:v>
      </x:c>
    </x:row>
    <x:row r="4653" spans="1:9" ht="20.64999999999999857891">
      <x:c r="A4653" s="7" t="s">
        <x:v>1059</x:v>
      </x:c>
      <x:c r="B4653" s="7" t="s">
        <x:v>1971</x:v>
      </x:c>
      <x:c r="C4653" s="8" t="s">
        <x:v>2437</x:v>
      </x:c>
      <x:c r="D4653" s="8" t="s">
        <x:v>8449</x:v>
      </x:c>
      <x:c r="E4653" s="8" t="s">
        <x:v>543</x:v>
      </x:c>
      <x:c r="F4653" s="8" t="s">
        <x:v>495</x:v>
      </x:c>
      <x:c r="G4653" s="8" t="s">
        <x:v>7111</x:v>
      </x:c>
      <x:c r="H4653" s="8" t="s">
        <x:v>118</x:v>
      </x:c>
      <x:c r="I4653" s="9">
        <x:v>12420</x:v>
      </x:c>
    </x:row>
    <x:row r="4654" spans="1:9" ht="20.64999999999999857891">
      <x:c r="A4654" s="7" t="s">
        <x:v>1059</x:v>
      </x:c>
      <x:c r="B4654" s="7" t="s">
        <x:v>6379</x:v>
      </x:c>
      <x:c r="C4654" s="8" t="s">
        <x:v>2437</x:v>
      </x:c>
      <x:c r="D4654" s="8" t="s">
        <x:v>5881</x:v>
      </x:c>
      <x:c r="E4654" s="8" t="s">
        <x:v>543</x:v>
      </x:c>
      <x:c r="F4654" s="8" t="s">
        <x:v>495</x:v>
      </x:c>
      <x:c r="G4654" s="8" t="s">
        <x:v>7111</x:v>
      </x:c>
      <x:c r="H4654" s="8" t="s">
        <x:v>118</x:v>
      </x:c>
      <x:c r="I4654" s="9">
        <x:v>12910</x:v>
      </x:c>
    </x:row>
    <x:row r="4655" spans="1:9" ht="20.64999999999999857891">
      <x:c r="A4655" s="7" t="s">
        <x:v>1059</x:v>
      </x:c>
      <x:c r="B4655" s="7" t="s">
        <x:v>6235</x:v>
      </x:c>
      <x:c r="C4655" s="8" t="s">
        <x:v>2437</x:v>
      </x:c>
      <x:c r="D4655" s="8" t="s">
        <x:v>5992</x:v>
      </x:c>
      <x:c r="E4655" s="8" t="s">
        <x:v>543</x:v>
      </x:c>
      <x:c r="F4655" s="8" t="s">
        <x:v>495</x:v>
      </x:c>
      <x:c r="G4655" s="8" t="s">
        <x:v>7111</x:v>
      </x:c>
      <x:c r="H4655" s="8" t="s">
        <x:v>118</x:v>
      </x:c>
      <x:c r="I4655" s="9">
        <x:v>2570</x:v>
      </x:c>
    </x:row>
    <x:row r="4656" spans="1:9" ht="20.64999999999999857891">
      <x:c r="A4656" s="7" t="s">
        <x:v>1059</x:v>
      </x:c>
      <x:c r="B4656" s="7" t="s">
        <x:v>3539</x:v>
      </x:c>
      <x:c r="C4656" s="8" t="s">
        <x:v>2437</x:v>
      </x:c>
      <x:c r="D4656" s="8" t="s">
        <x:v>5847</x:v>
      </x:c>
      <x:c r="E4656" s="8" t="s">
        <x:v>543</x:v>
      </x:c>
      <x:c r="F4656" s="8" t="s">
        <x:v>495</x:v>
      </x:c>
      <x:c r="G4656" s="8" t="s">
        <x:v>7111</x:v>
      </x:c>
      <x:c r="H4656" s="8" t="s">
        <x:v>118</x:v>
      </x:c>
      <x:c r="I4656" s="9">
        <x:v>4950</x:v>
      </x:c>
    </x:row>
    <x:row r="4657" spans="1:9" ht="20.64999999999999857891">
      <x:c r="A4657" s="7" t="s">
        <x:v>1059</x:v>
      </x:c>
      <x:c r="B4657" s="7" t="s">
        <x:v>8177</x:v>
      </x:c>
      <x:c r="C4657" s="8" t="s">
        <x:v>2437</x:v>
      </x:c>
      <x:c r="D4657" s="8" t="s">
        <x:v>5749</x:v>
      </x:c>
      <x:c r="E4657" s="8" t="s">
        <x:v>543</x:v>
      </x:c>
      <x:c r="F4657" s="8" t="s">
        <x:v>495</x:v>
      </x:c>
      <x:c r="G4657" s="8" t="s">
        <x:v>7111</x:v>
      </x:c>
      <x:c r="H4657" s="8" t="s">
        <x:v>118</x:v>
      </x:c>
      <x:c r="I4657" s="9">
        <x:v>6940</x:v>
      </x:c>
    </x:row>
    <x:row r="4658" spans="1:9" ht="20.64999999999999857891">
      <x:c r="A4658" s="7" t="s">
        <x:v>1059</x:v>
      </x:c>
      <x:c r="B4658" s="7" t="s">
        <x:v>4663</x:v>
      </x:c>
      <x:c r="C4658" s="8" t="s">
        <x:v>2437</x:v>
      </x:c>
      <x:c r="D4658" s="8" t="s">
        <x:v>6779</x:v>
      </x:c>
      <x:c r="E4658" s="8" t="s">
        <x:v>543</x:v>
      </x:c>
      <x:c r="F4658" s="8" t="s">
        <x:v>495</x:v>
      </x:c>
      <x:c r="G4658" s="8" t="s">
        <x:v>7111</x:v>
      </x:c>
      <x:c r="H4658" s="8" t="s">
        <x:v>118</x:v>
      </x:c>
      <x:c r="I4658" s="9">
        <x:v>8940</x:v>
      </x:c>
    </x:row>
    <x:row r="4659" spans="1:9" ht="20.64999999999999857891">
      <x:c r="A4659" s="7" t="s">
        <x:v>1059</x:v>
      </x:c>
      <x:c r="B4659" s="7" t="s">
        <x:v>1757</x:v>
      </x:c>
      <x:c r="C4659" s="8" t="s">
        <x:v>2437</x:v>
      </x:c>
      <x:c r="D4659" s="8" t="s">
        <x:v>174</x:v>
      </x:c>
      <x:c r="E4659" s="8" t="s">
        <x:v>543</x:v>
      </x:c>
      <x:c r="F4659" s="8" t="s">
        <x:v>495</x:v>
      </x:c>
      <x:c r="G4659" s="8" t="s">
        <x:v>7111</x:v>
      </x:c>
      <x:c r="H4659" s="8" t="s">
        <x:v>118</x:v>
      </x:c>
      <x:c r="I4659" s="9">
        <x:v>5130</x:v>
      </x:c>
    </x:row>
    <x:row r="4660" spans="1:9" ht="20.64999999999999857891">
      <x:c r="A4660" s="7" t="s">
        <x:v>1059</x:v>
      </x:c>
      <x:c r="B4660" s="7" t="s">
        <x:v>7963</x:v>
      </x:c>
      <x:c r="C4660" s="8" t="s">
        <x:v>2437</x:v>
      </x:c>
      <x:c r="D4660" s="8" t="s">
        <x:v>7193</x:v>
      </x:c>
      <x:c r="E4660" s="8" t="s">
        <x:v>543</x:v>
      </x:c>
      <x:c r="F4660" s="8" t="s">
        <x:v>495</x:v>
      </x:c>
      <x:c r="G4660" s="8" t="s">
        <x:v>7111</x:v>
      </x:c>
      <x:c r="H4660" s="8" t="s">
        <x:v>118</x:v>
      </x:c>
      <x:c r="I4660" s="9">
        <x:v>16120</x:v>
      </x:c>
    </x:row>
    <x:row r="4661" spans="1:9" ht="20.64999999999999857891">
      <x:c r="A4661" s="7" t="s">
        <x:v>1059</x:v>
      </x:c>
      <x:c r="B4661" s="7" t="s">
        <x:v>3488</x:v>
      </x:c>
      <x:c r="C4661" s="8" t="s">
        <x:v>2437</x:v>
      </x:c>
      <x:c r="D4661" s="8" t="s">
        <x:v>6687</x:v>
      </x:c>
      <x:c r="E4661" s="8" t="s">
        <x:v>543</x:v>
      </x:c>
      <x:c r="F4661" s="8" t="s">
        <x:v>495</x:v>
      </x:c>
      <x:c r="G4661" s="8" t="s">
        <x:v>7111</x:v>
      </x:c>
      <x:c r="H4661" s="8" t="s">
        <x:v>118</x:v>
      </x:c>
      <x:c r="I4661" s="9">
        <x:v>3470</x:v>
      </x:c>
    </x:row>
    <x:row r="4662" spans="1:9" ht="20.64999999999999857891">
      <x:c r="A4662" s="7" t="s">
        <x:v>1059</x:v>
      </x:c>
      <x:c r="B4662" s="7" t="s">
        <x:v>4688</x:v>
      </x:c>
      <x:c r="C4662" s="8" t="s">
        <x:v>2437</x:v>
      </x:c>
      <x:c r="D4662" s="8" t="s">
        <x:v>7254</x:v>
      </x:c>
      <x:c r="E4662" s="8" t="s">
        <x:v>543</x:v>
      </x:c>
      <x:c r="F4662" s="8" t="s">
        <x:v>495</x:v>
      </x:c>
      <x:c r="G4662" s="8" t="s">
        <x:v>7111</x:v>
      </x:c>
      <x:c r="H4662" s="8" t="s">
        <x:v>118</x:v>
      </x:c>
      <x:c r="I4662" s="9">
        <x:v>3860</x:v>
      </x:c>
    </x:row>
    <x:row r="4663" spans="1:9" ht="20.64999999999999857891">
      <x:c r="A4663" s="7" t="s">
        <x:v>1059</x:v>
      </x:c>
      <x:c r="B4663" s="7" t="s">
        <x:v>6399</x:v>
      </x:c>
      <x:c r="C4663" s="8" t="s">
        <x:v>2437</x:v>
      </x:c>
      <x:c r="D4663" s="8" t="s">
        <x:v>6676</x:v>
      </x:c>
      <x:c r="E4663" s="8" t="s">
        <x:v>543</x:v>
      </x:c>
      <x:c r="F4663" s="8" t="s">
        <x:v>495</x:v>
      </x:c>
      <x:c r="G4663" s="8" t="s">
        <x:v>7111</x:v>
      </x:c>
      <x:c r="H4663" s="8" t="s">
        <x:v>118</x:v>
      </x:c>
      <x:c r="I4663" s="9">
        <x:v>5360</x:v>
      </x:c>
    </x:row>
    <x:row r="4664" spans="1:9" ht="20.64999999999999857891">
      <x:c r="A4664" s="7" t="s">
        <x:v>1059</x:v>
      </x:c>
      <x:c r="B4664" s="7" t="s">
        <x:v>2661</x:v>
      </x:c>
      <x:c r="C4664" s="8" t="s">
        <x:v>2437</x:v>
      </x:c>
      <x:c r="D4664" s="8" t="s">
        <x:v>6731</x:v>
      </x:c>
      <x:c r="E4664" s="8" t="s">
        <x:v>543</x:v>
      </x:c>
      <x:c r="F4664" s="8" t="s">
        <x:v>495</x:v>
      </x:c>
      <x:c r="G4664" s="8" t="s">
        <x:v>7111</x:v>
      </x:c>
      <x:c r="H4664" s="8" t="s">
        <x:v>118</x:v>
      </x:c>
      <x:c r="I4664" s="9">
        <x:v>5360</x:v>
      </x:c>
    </x:row>
    <x:row r="4665" spans="1:9" ht="20.64999999999999857891">
      <x:c r="A4665" s="7" t="s">
        <x:v>1059</x:v>
      </x:c>
      <x:c r="B4665" s="7" t="s">
        <x:v>3851</x:v>
      </x:c>
      <x:c r="C4665" s="8" t="s">
        <x:v>2437</x:v>
      </x:c>
      <x:c r="D4665" s="8" t="s">
        <x:v>7192</x:v>
      </x:c>
      <x:c r="E4665" s="8" t="s">
        <x:v>543</x:v>
      </x:c>
      <x:c r="F4665" s="8" t="s">
        <x:v>495</x:v>
      </x:c>
      <x:c r="G4665" s="8" t="s">
        <x:v>7111</x:v>
      </x:c>
      <x:c r="H4665" s="8" t="s">
        <x:v>118</x:v>
      </x:c>
      <x:c r="I4665" s="9">
        <x:v>5450</x:v>
      </x:c>
    </x:row>
    <x:row r="4666" spans="1:9" ht="20.64999999999999857891">
      <x:c r="A4666" s="7" t="s">
        <x:v>1059</x:v>
      </x:c>
      <x:c r="B4666" s="7" t="s">
        <x:v>3377</x:v>
      </x:c>
      <x:c r="C4666" s="8" t="s">
        <x:v>2437</x:v>
      </x:c>
      <x:c r="D4666" s="8" t="s">
        <x:v>7121</x:v>
      </x:c>
      <x:c r="E4666" s="8" t="s">
        <x:v>543</x:v>
      </x:c>
      <x:c r="F4666" s="8" t="s">
        <x:v>495</x:v>
      </x:c>
      <x:c r="G4666" s="8" t="s">
        <x:v>7111</x:v>
      </x:c>
      <x:c r="H4666" s="8" t="s">
        <x:v>118</x:v>
      </x:c>
      <x:c r="I4666" s="9">
        <x:v>7360</x:v>
      </x:c>
    </x:row>
    <x:row r="4667" spans="1:9" ht="20.64999999999999857891">
      <x:c r="A4667" s="7" t="s">
        <x:v>1059</x:v>
      </x:c>
      <x:c r="B4667" s="7" t="s">
        <x:v>4742</x:v>
      </x:c>
      <x:c r="C4667" s="8" t="s">
        <x:v>2437</x:v>
      </x:c>
      <x:c r="D4667" s="8" t="s">
        <x:v>7109</x:v>
      </x:c>
      <x:c r="E4667" s="8" t="s">
        <x:v>543</x:v>
      </x:c>
      <x:c r="F4667" s="8" t="s">
        <x:v>495</x:v>
      </x:c>
      <x:c r="G4667" s="8" t="s">
        <x:v>7111</x:v>
      </x:c>
      <x:c r="H4667" s="8" t="s">
        <x:v>118</x:v>
      </x:c>
      <x:c r="I4667" s="9">
        <x:v>8930</x:v>
      </x:c>
    </x:row>
    <x:row r="4668" spans="1:9" ht="20.64999999999999857891">
      <x:c r="A4668" s="7" t="s">
        <x:v>1059</x:v>
      </x:c>
      <x:c r="B4668" s="7" t="s">
        <x:v>3682</x:v>
      </x:c>
      <x:c r="C4668" s="8" t="s">
        <x:v>2437</x:v>
      </x:c>
      <x:c r="D4668" s="8" t="s">
        <x:v>7118</x:v>
      </x:c>
      <x:c r="E4668" s="8" t="s">
        <x:v>543</x:v>
      </x:c>
      <x:c r="F4668" s="8" t="s">
        <x:v>495</x:v>
      </x:c>
      <x:c r="G4668" s="8" t="s">
        <x:v>7111</x:v>
      </x:c>
      <x:c r="H4668" s="8" t="s">
        <x:v>118</x:v>
      </x:c>
      <x:c r="I4668" s="9">
        <x:v>14410</x:v>
      </x:c>
    </x:row>
    <x:row r="4669" spans="1:9" ht="20.64999999999999857891">
      <x:c r="A4669" s="7" t="s">
        <x:v>1059</x:v>
      </x:c>
      <x:c r="B4669" s="7" t="s">
        <x:v>8259</x:v>
      </x:c>
      <x:c r="C4669" s="8" t="s">
        <x:v>2437</x:v>
      </x:c>
      <x:c r="D4669" s="8" t="s">
        <x:v>5193</x:v>
      </x:c>
      <x:c r="E4669" s="8" t="s">
        <x:v>543</x:v>
      </x:c>
      <x:c r="F4669" s="8" t="s">
        <x:v>495</x:v>
      </x:c>
      <x:c r="G4669" s="8" t="s">
        <x:v>7111</x:v>
      </x:c>
      <x:c r="H4669" s="8" t="s">
        <x:v>118</x:v>
      </x:c>
      <x:c r="I4669" s="9">
        <x:v>14400</x:v>
      </x:c>
    </x:row>
    <x:row r="4670" spans="1:9" ht="20.64999999999999857891">
      <x:c r="A4670" s="7" t="s">
        <x:v>1059</x:v>
      </x:c>
      <x:c r="B4670" s="7" t="s">
        <x:v>3166</x:v>
      </x:c>
      <x:c r="C4670" s="8" t="s">
        <x:v>2437</x:v>
      </x:c>
      <x:c r="D4670" s="8" t="s">
        <x:v>52</x:v>
      </x:c>
      <x:c r="E4670" s="8" t="s">
        <x:v>543</x:v>
      </x:c>
      <x:c r="F4670" s="8" t="s">
        <x:v>495</x:v>
      </x:c>
      <x:c r="G4670" s="8" t="s">
        <x:v>7111</x:v>
      </x:c>
      <x:c r="H4670" s="8" t="s">
        <x:v>118</x:v>
      </x:c>
      <x:c r="I4670" s="9">
        <x:v>410</x:v>
      </x:c>
    </x:row>
    <x:row r="4671" spans="1:9" ht="20.64999999999999857891">
      <x:c r="A4671" s="7" t="s">
        <x:v>1059</x:v>
      </x:c>
      <x:c r="B4671" s="7" t="s">
        <x:v>1550</x:v>
      </x:c>
      <x:c r="C4671" s="8" t="s">
        <x:v>2437</x:v>
      </x:c>
      <x:c r="D4671" s="8" t="s">
        <x:v>878</x:v>
      </x:c>
      <x:c r="E4671" s="8" t="s">
        <x:v>543</x:v>
      </x:c>
      <x:c r="F4671" s="8" t="s">
        <x:v>495</x:v>
      </x:c>
      <x:c r="G4671" s="8" t="s">
        <x:v>7111</x:v>
      </x:c>
      <x:c r="H4671" s="8" t="s">
        <x:v>118</x:v>
      </x:c>
      <x:c r="I4671" s="9">
        <x:v>370</x:v>
      </x:c>
    </x:row>
    <x:row r="4672" spans="1:9" ht="20.64999999999999857891">
      <x:c r="A4672" s="7" t="s">
        <x:v>1059</x:v>
      </x:c>
      <x:c r="B4672" s="7" t="s">
        <x:v>4389</x:v>
      </x:c>
      <x:c r="C4672" s="8" t="s">
        <x:v>2437</x:v>
      </x:c>
      <x:c r="D4672" s="8" t="s">
        <x:v>68</x:v>
      </x:c>
      <x:c r="E4672" s="8" t="s">
        <x:v>543</x:v>
      </x:c>
      <x:c r="F4672" s="8" t="s">
        <x:v>495</x:v>
      </x:c>
      <x:c r="G4672" s="8" t="s">
        <x:v>7111</x:v>
      </x:c>
      <x:c r="H4672" s="8" t="s">
        <x:v>118</x:v>
      </x:c>
      <x:c r="I4672" s="9">
        <x:v>440</x:v>
      </x:c>
    </x:row>
    <x:row r="4673" spans="1:9" ht="20.64999999999999857891">
      <x:c r="A4673" s="7" t="s">
        <x:v>1059</x:v>
      </x:c>
      <x:c r="B4673" s="7" t="s">
        <x:v>3268</x:v>
      </x:c>
      <x:c r="C4673" s="8" t="s">
        <x:v>2437</x:v>
      </x:c>
      <x:c r="D4673" s="8" t="s">
        <x:v>2438</x:v>
      </x:c>
      <x:c r="E4673" s="8" t="s">
        <x:v>543</x:v>
      </x:c>
      <x:c r="F4673" s="8" t="s">
        <x:v>495</x:v>
      </x:c>
      <x:c r="G4673" s="8" t="s">
        <x:v>7111</x:v>
      </x:c>
      <x:c r="H4673" s="8" t="s">
        <x:v>118</x:v>
      </x:c>
      <x:c r="I4673" s="9">
        <x:v>670</x:v>
      </x:c>
    </x:row>
    <x:row r="4674" spans="1:9" ht="20.64999999999999857891">
      <x:c r="A4674" s="7" t="s">
        <x:v>1059</x:v>
      </x:c>
      <x:c r="B4674" s="7" t="s">
        <x:v>1557</x:v>
      </x:c>
      <x:c r="C4674" s="8" t="s">
        <x:v>2437</x:v>
      </x:c>
      <x:c r="D4674" s="8" t="s">
        <x:v>4</x:v>
      </x:c>
      <x:c r="E4674" s="8" t="s">
        <x:v>543</x:v>
      </x:c>
      <x:c r="F4674" s="8" t="s">
        <x:v>495</x:v>
      </x:c>
      <x:c r="G4674" s="8" t="s">
        <x:v>7111</x:v>
      </x:c>
      <x:c r="H4674" s="8" t="s">
        <x:v>118</x:v>
      </x:c>
      <x:c r="I4674" s="9">
        <x:v>1070</x:v>
      </x:c>
    </x:row>
    <x:row r="4675" spans="1:9" ht="20.64999999999999857891">
      <x:c r="A4675" s="7" t="s">
        <x:v>1059</x:v>
      </x:c>
      <x:c r="B4675" s="7" t="s">
        <x:v>3164</x:v>
      </x:c>
      <x:c r="C4675" s="8" t="s">
        <x:v>2437</x:v>
      </x:c>
      <x:c r="D4675" s="8" t="s">
        <x:v>5753</x:v>
      </x:c>
      <x:c r="E4675" s="8" t="s">
        <x:v>543</x:v>
      </x:c>
      <x:c r="F4675" s="8" t="s">
        <x:v>495</x:v>
      </x:c>
      <x:c r="G4675" s="8" t="s">
        <x:v>7111</x:v>
      </x:c>
      <x:c r="H4675" s="8" t="s">
        <x:v>118</x:v>
      </x:c>
      <x:c r="I4675" s="9">
        <x:v>2120</x:v>
      </x:c>
    </x:row>
    <x:row r="4676" spans="1:9" ht="20.64999999999999857891">
      <x:c r="A4676" s="7" t="s">
        <x:v>2488</x:v>
      </x:c>
      <x:c r="B4676" s="7" t="s">
        <x:v>3289</x:v>
      </x:c>
      <x:c r="C4676" s="8" t="s">
        <x:v>445</x:v>
      </x:c>
      <x:c r="D4676" s="8" t="s">
        <x:v>7031</x:v>
      </x:c>
      <x:c r="E4676" s="8" t="s">
        <x:v>543</x:v>
      </x:c>
      <x:c r="F4676" s="8" t="s">
        <x:v>495</x:v>
      </x:c>
      <x:c r="G4676" s="8" t="s">
        <x:v>7111</x:v>
      </x:c>
      <x:c r="H4676" s="8" t="s">
        <x:v>114</x:v>
      </x:c>
      <x:c r="I4676" s="9">
        <x:v>22440</x:v>
      </x:c>
    </x:row>
    <x:row r="4677" spans="1:9" ht="20.64999999999999857891">
      <x:c r="A4677" s="7" t="s">
        <x:v>2488</x:v>
      </x:c>
      <x:c r="B4677" s="7" t="s">
        <x:v>4729</x:v>
      </x:c>
      <x:c r="C4677" s="8" t="s">
        <x:v>445</x:v>
      </x:c>
      <x:c r="D4677" s="8" t="s">
        <x:v>4943</x:v>
      </x:c>
      <x:c r="E4677" s="8" t="s">
        <x:v>543</x:v>
      </x:c>
      <x:c r="F4677" s="8" t="s">
        <x:v>495</x:v>
      </x:c>
      <x:c r="G4677" s="8" t="s">
        <x:v>7111</x:v>
      </x:c>
      <x:c r="H4677" s="8" t="s">
        <x:v>114</x:v>
      </x:c>
      <x:c r="I4677" s="9">
        <x:v>19640</x:v>
      </x:c>
    </x:row>
    <x:row r="4678" spans="1:9" ht="20.64999999999999857891">
      <x:c r="A4678" s="7" t="s">
        <x:v>2488</x:v>
      </x:c>
      <x:c r="B4678" s="7" t="s">
        <x:v>6166</x:v>
      </x:c>
      <x:c r="C4678" s="8" t="s">
        <x:v>445</x:v>
      </x:c>
      <x:c r="D4678" s="8" t="s">
        <x:v>4872</x:v>
      </x:c>
      <x:c r="E4678" s="8" t="s">
        <x:v>543</x:v>
      </x:c>
      <x:c r="F4678" s="8" t="s">
        <x:v>495</x:v>
      </x:c>
      <x:c r="G4678" s="8" t="s">
        <x:v>7111</x:v>
      </x:c>
      <x:c r="H4678" s="8" t="s">
        <x:v>114</x:v>
      </x:c>
      <x:c r="I4678" s="9">
        <x:v>21510</x:v>
      </x:c>
    </x:row>
    <x:row r="4679" spans="1:9" ht="20.64999999999999857891">
      <x:c r="A4679" s="7" t="s">
        <x:v>2488</x:v>
      </x:c>
      <x:c r="B4679" s="7" t="s">
        <x:v>762</x:v>
      </x:c>
      <x:c r="C4679" s="8" t="s">
        <x:v>445</x:v>
      </x:c>
      <x:c r="D4679" s="8" t="s">
        <x:v>5041</x:v>
      </x:c>
      <x:c r="E4679" s="8" t="s">
        <x:v>543</x:v>
      </x:c>
      <x:c r="F4679" s="8" t="s">
        <x:v>495</x:v>
      </x:c>
      <x:c r="G4679" s="8" t="s">
        <x:v>7111</x:v>
      </x:c>
      <x:c r="H4679" s="8" t="s">
        <x:v>114</x:v>
      </x:c>
      <x:c r="I4679" s="9">
        <x:v>24310</x:v>
      </x:c>
    </x:row>
    <x:row r="4680" spans="1:9" ht="20.64999999999999857891">
      <x:c r="A4680" s="7" t="s">
        <x:v>2488</x:v>
      </x:c>
      <x:c r="B4680" s="7" t="s">
        <x:v>6184</x:v>
      </x:c>
      <x:c r="C4680" s="8" t="s">
        <x:v>445</x:v>
      </x:c>
      <x:c r="D4680" s="8" t="s">
        <x:v>4843</x:v>
      </x:c>
      <x:c r="E4680" s="8" t="s">
        <x:v>543</x:v>
      </x:c>
      <x:c r="F4680" s="8" t="s">
        <x:v>495</x:v>
      </x:c>
      <x:c r="G4680" s="8" t="s">
        <x:v>7111</x:v>
      </x:c>
      <x:c r="H4680" s="8" t="s">
        <x:v>114</x:v>
      </x:c>
      <x:c r="I4680" s="9">
        <x:v>27120</x:v>
      </x:c>
    </x:row>
    <x:row r="4681" spans="1:9" ht="20.64999999999999857891">
      <x:c r="A4681" s="7" t="s">
        <x:v>3476</x:v>
      </x:c>
      <x:c r="B4681" s="7" t="s">
        <x:v>1982</x:v>
      </x:c>
      <x:c r="C4681" s="8" t="s">
        <x:v>915</x:v>
      </x:c>
      <x:c r="D4681" s="8" t="s">
        <x:v>1946</x:v>
      </x:c>
      <x:c r="E4681" s="8" t="s">
        <x:v>543</x:v>
      </x:c>
      <x:c r="F4681" s="8" t="s">
        <x:v>495</x:v>
      </x:c>
      <x:c r="G4681" s="8" t="s">
        <x:v>7111</x:v>
      </x:c>
      <x:c r="H4681" s="8" t="s">
        <x:v>924</x:v>
      </x:c>
      <x:c r="I4681" s="9">
        <x:v>244800</x:v>
      </x:c>
    </x:row>
    <x:row r="4682" spans="1:9" ht="20.64999999999999857891">
      <x:c r="A4682" s="7" t="s">
        <x:v>3476</x:v>
      </x:c>
      <x:c r="B4682" s="7" t="s">
        <x:v>1932</x:v>
      </x:c>
      <x:c r="C4682" s="8" t="s">
        <x:v>915</x:v>
      </x:c>
      <x:c r="D4682" s="8" t="s">
        <x:v>975</x:v>
      </x:c>
      <x:c r="E4682" s="8" t="s">
        <x:v>543</x:v>
      </x:c>
      <x:c r="F4682" s="8" t="s">
        <x:v>495</x:v>
      </x:c>
      <x:c r="G4682" s="8" t="s">
        <x:v>7111</x:v>
      </x:c>
      <x:c r="H4682" s="8" t="s">
        <x:v>924</x:v>
      </x:c>
      <x:c r="I4682" s="9">
        <x:v>198900</x:v>
      </x:c>
    </x:row>
    <x:row r="4683" spans="1:9" ht="20.64999999999999857891">
      <x:c r="A4683" s="7" t="s">
        <x:v>6338</x:v>
      </x:c>
      <x:c r="B4683" s="7" t="s">
        <x:v>1112</x:v>
      </x:c>
      <x:c r="C4683" s="8" t="s">
        <x:v>914</x:v>
      </x:c>
      <x:c r="D4683" s="8" t="s">
        <x:v>148</x:v>
      </x:c>
      <x:c r="E4683" s="8" t="s">
        <x:v>543</x:v>
      </x:c>
      <x:c r="F4683" s="8" t="s">
        <x:v>495</x:v>
      </x:c>
      <x:c r="G4683" s="8" t="s">
        <x:v>7111</x:v>
      </x:c>
      <x:c r="H4683" s="8" t="s">
        <x:v>118</x:v>
      </x:c>
      <x:c r="I4683" s="9">
        <x:v>121550</x:v>
      </x:c>
    </x:row>
    <x:row r="4684" spans="1:9" ht="20.64999999999999857891">
      <x:c r="A4684" s="7" t="s">
        <x:v>6338</x:v>
      </x:c>
      <x:c r="B4684" s="7" t="s">
        <x:v>2010</x:v>
      </x:c>
      <x:c r="C4684" s="8" t="s">
        <x:v>914</x:v>
      </x:c>
      <x:c r="D4684" s="8" t="s">
        <x:v>7218</x:v>
      </x:c>
      <x:c r="E4684" s="8" t="s">
        <x:v>543</x:v>
      </x:c>
      <x:c r="F4684" s="8" t="s">
        <x:v>495</x:v>
      </x:c>
      <x:c r="G4684" s="8" t="s">
        <x:v>7111</x:v>
      </x:c>
      <x:c r="H4684" s="8" t="s">
        <x:v>118</x:v>
      </x:c>
      <x:c r="I4684" s="9">
        <x:v>93500</x:v>
      </x:c>
    </x:row>
    <x:row r="4685" spans="1:9" ht="20.64999999999999857891">
      <x:c r="A4685" s="7" t="s">
        <x:v>6338</x:v>
      </x:c>
      <x:c r="B4685" s="7" t="s">
        <x:v>1652</x:v>
      </x:c>
      <x:c r="C4685" s="8" t="s">
        <x:v>914</x:v>
      </x:c>
      <x:c r="D4685" s="8" t="s">
        <x:v>7104</x:v>
      </x:c>
      <x:c r="E4685" s="8" t="s">
        <x:v>543</x:v>
      </x:c>
      <x:c r="F4685" s="8" t="s">
        <x:v>495</x:v>
      </x:c>
      <x:c r="G4685" s="8" t="s">
        <x:v>7111</x:v>
      </x:c>
      <x:c r="H4685" s="8" t="s">
        <x:v>118</x:v>
      </x:c>
      <x:c r="I4685" s="9">
        <x:v>146200</x:v>
      </x:c>
    </x:row>
    <x:row r="4686" spans="1:9" ht="20.64999999999999857891">
      <x:c r="A4686" s="7" t="s">
        <x:v>6338</x:v>
      </x:c>
      <x:c r="B4686" s="7" t="s">
        <x:v>7902</x:v>
      </x:c>
      <x:c r="C4686" s="8" t="s">
        <x:v>914</x:v>
      </x:c>
      <x:c r="D4686" s="8" t="s">
        <x:v>5973</x:v>
      </x:c>
      <x:c r="E4686" s="8" t="s">
        <x:v>543</x:v>
      </x:c>
      <x:c r="F4686" s="8" t="s">
        <x:v>495</x:v>
      </x:c>
      <x:c r="G4686" s="8" t="s">
        <x:v>7111</x:v>
      </x:c>
      <x:c r="H4686" s="8" t="s">
        <x:v>118</x:v>
      </x:c>
      <x:c r="I4686" s="9">
        <x:v>273700</x:v>
      </x:c>
    </x:row>
    <x:row r="4687" spans="1:9" ht="20.64999999999999857891">
      <x:c r="A4687" s="7" t="s">
        <x:v>6338</x:v>
      </x:c>
      <x:c r="B4687" s="7" t="s">
        <x:v>2506</x:v>
      </x:c>
      <x:c r="C4687" s="8" t="s">
        <x:v>914</x:v>
      </x:c>
      <x:c r="D4687" s="8" t="s">
        <x:v>8455</x:v>
      </x:c>
      <x:c r="E4687" s="8" t="s">
        <x:v>543</x:v>
      </x:c>
      <x:c r="F4687" s="8" t="s">
        <x:v>495</x:v>
      </x:c>
      <x:c r="G4687" s="8" t="s">
        <x:v>7111</x:v>
      </x:c>
      <x:c r="H4687" s="8" t="s">
        <x:v>118</x:v>
      </x:c>
      <x:c r="I4687" s="9">
        <x:v>215900</x:v>
      </x:c>
    </x:row>
    <x:row r="4688" spans="1:9" ht="20.64999999999999857891">
      <x:c r="A4688" s="7" t="s">
        <x:v>3869</x:v>
      </x:c>
      <x:c r="B4688" s="7" t="s">
        <x:v>2547</x:v>
      </x:c>
      <x:c r="C4688" s="8" t="s">
        <x:v>533</x:v>
      </x:c>
      <x:c r="D4688" s="8" t="s">
        <x:v>2281</x:v>
      </x:c>
      <x:c r="E4688" s="8" t="s">
        <x:v>543</x:v>
      </x:c>
      <x:c r="F4688" s="8" t="s">
        <x:v>495</x:v>
      </x:c>
      <x:c r="G4688" s="8" t="s">
        <x:v>7111</x:v>
      </x:c>
      <x:c r="H4688" s="8" t="s">
        <x:v>118</x:v>
      </x:c>
      <x:c r="I4688" s="9">
        <x:v>12750</x:v>
      </x:c>
    </x:row>
    <x:row r="4689" spans="1:9" ht="20.64999999999999857891">
      <x:c r="A4689" s="7" t="s">
        <x:v>1221</x:v>
      </x:c>
      <x:c r="B4689" s="7" t="s">
        <x:v>8017</x:v>
      </x:c>
      <x:c r="C4689" s="8" t="s">
        <x:v>382</x:v>
      </x:c>
      <x:c r="D4689" s="8" t="s">
        <x:v>75</x:v>
      </x:c>
      <x:c r="E4689" s="8" t="s">
        <x:v>543</x:v>
      </x:c>
      <x:c r="F4689" s="8" t="s">
        <x:v>495</x:v>
      </x:c>
      <x:c r="G4689" s="8" t="s">
        <x:v>7111</x:v>
      </x:c>
      <x:c r="H4689" s="8" t="s">
        <x:v>118</x:v>
      </x:c>
      <x:c r="I4689" s="9">
        <x:v>8500</x:v>
      </x:c>
    </x:row>
    <x:row r="4690" spans="1:9" ht="20.64999999999999857891">
      <x:c r="A4690" s="7" t="s">
        <x:v>2700</x:v>
      </x:c>
      <x:c r="B4690" s="7" t="s">
        <x:v>1989</x:v>
      </x:c>
      <x:c r="C4690" s="8" t="s">
        <x:v>941</x:v>
      </x:c>
      <x:c r="D4690" s="8" t="s">
        <x:v>1161</x:v>
      </x:c>
      <x:c r="E4690" s="8" t="s">
        <x:v>543</x:v>
      </x:c>
      <x:c r="F4690" s="8" t="s">
        <x:v>495</x:v>
      </x:c>
      <x:c r="G4690" s="8" t="s">
        <x:v>7111</x:v>
      </x:c>
      <x:c r="H4690" s="8" t="s">
        <x:v>118</x:v>
      </x:c>
      <x:c r="I4690" s="9">
        <x:v>5950</x:v>
      </x:c>
    </x:row>
    <x:row r="4691" spans="1:9" ht="20.64999999999999857891">
      <x:c r="A4691" s="7" t="s">
        <x:v>8250</x:v>
      </x:c>
      <x:c r="B4691" s="7" t="s">
        <x:v>3837</x:v>
      </x:c>
      <x:c r="C4691" s="8" t="s">
        <x:v>931</x:v>
      </x:c>
      <x:c r="D4691" s="8" t="s">
        <x:v>5376</x:v>
      </x:c>
      <x:c r="E4691" s="8" t="s">
        <x:v>543</x:v>
      </x:c>
      <x:c r="F4691" s="8" t="s">
        <x:v>495</x:v>
      </x:c>
      <x:c r="G4691" s="8" t="s">
        <x:v>7111</x:v>
      </x:c>
      <x:c r="H4691" s="8" t="s">
        <x:v>118</x:v>
      </x:c>
      <x:c r="I4691" s="9">
        <x:v>40610</x:v>
      </x:c>
    </x:row>
    <x:row r="4692" spans="1:9" ht="20.64999999999999857891">
      <x:c r="A4692" s="7" t="s">
        <x:v>8250</x:v>
      </x:c>
      <x:c r="B4692" s="7" t="s">
        <x:v>6241</x:v>
      </x:c>
      <x:c r="C4692" s="8" t="s">
        <x:v>931</x:v>
      </x:c>
      <x:c r="D4692" s="8" t="s">
        <x:v>5338</x:v>
      </x:c>
      <x:c r="E4692" s="8" t="s">
        <x:v>543</x:v>
      </x:c>
      <x:c r="F4692" s="8" t="s">
        <x:v>495</x:v>
      </x:c>
      <x:c r="G4692" s="8" t="s">
        <x:v>7111</x:v>
      </x:c>
      <x:c r="H4692" s="8" t="s">
        <x:v>118</x:v>
      </x:c>
      <x:c r="I4692" s="9">
        <x:v>50240</x:v>
      </x:c>
    </x:row>
    <x:row r="4693" spans="1:9" ht="20.64999999999999857891">
      <x:c r="A4693" s="7" t="s">
        <x:v>8250</x:v>
      </x:c>
      <x:c r="B4693" s="7" t="s">
        <x:v>7907</x:v>
      </x:c>
      <x:c r="C4693" s="8" t="s">
        <x:v>931</x:v>
      </x:c>
      <x:c r="D4693" s="8" t="s">
        <x:v>5378</x:v>
      </x:c>
      <x:c r="E4693" s="8" t="s">
        <x:v>543</x:v>
      </x:c>
      <x:c r="F4693" s="8" t="s">
        <x:v>495</x:v>
      </x:c>
      <x:c r="G4693" s="8" t="s">
        <x:v>7111</x:v>
      </x:c>
      <x:c r="H4693" s="8" t="s">
        <x:v>118</x:v>
      </x:c>
      <x:c r="I4693" s="9">
        <x:v>60480</x:v>
      </x:c>
    </x:row>
    <x:row r="4694" spans="1:9" ht="20.64999999999999857891">
      <x:c r="A4694" s="7" t="s">
        <x:v>8250</x:v>
      </x:c>
      <x:c r="B4694" s="7" t="s">
        <x:v>3445</x:v>
      </x:c>
      <x:c r="C4694" s="8" t="s">
        <x:v>931</x:v>
      </x:c>
      <x:c r="D4694" s="8" t="s">
        <x:v>4919</x:v>
      </x:c>
      <x:c r="E4694" s="8" t="s">
        <x:v>543</x:v>
      </x:c>
      <x:c r="F4694" s="8" t="s">
        <x:v>495</x:v>
      </x:c>
      <x:c r="G4694" s="8" t="s">
        <x:v>7111</x:v>
      </x:c>
      <x:c r="H4694" s="8" t="s">
        <x:v>118</x:v>
      </x:c>
      <x:c r="I4694" s="9">
        <x:v>70600</x:v>
      </x:c>
    </x:row>
    <x:row r="4695" spans="1:9" ht="20.64999999999999857891">
      <x:c r="A4695" s="7" t="s">
        <x:v>8250</x:v>
      </x:c>
      <x:c r="B4695" s="7" t="s">
        <x:v>3069</x:v>
      </x:c>
      <x:c r="C4695" s="8" t="s">
        <x:v>931</x:v>
      </x:c>
      <x:c r="D4695" s="8" t="s">
        <x:v>5035</x:v>
      </x:c>
      <x:c r="E4695" s="8" t="s">
        <x:v>543</x:v>
      </x:c>
      <x:c r="F4695" s="8" t="s">
        <x:v>495</x:v>
      </x:c>
      <x:c r="G4695" s="8" t="s">
        <x:v>7111</x:v>
      </x:c>
      <x:c r="H4695" s="8" t="s">
        <x:v>118</x:v>
      </x:c>
      <x:c r="I4695" s="9">
        <x:v>80740</x:v>
      </x:c>
    </x:row>
    <x:row r="4696" spans="1:9" ht="20.64999999999999857891">
      <x:c r="A4696" s="7" t="s">
        <x:v>8250</x:v>
      </x:c>
      <x:c r="B4696" s="7" t="s">
        <x:v>1864</x:v>
      </x:c>
      <x:c r="C4696" s="8" t="s">
        <x:v>931</x:v>
      </x:c>
      <x:c r="D4696" s="8" t="s">
        <x:v>5031</x:v>
      </x:c>
      <x:c r="E4696" s="8" t="s">
        <x:v>543</x:v>
      </x:c>
      <x:c r="F4696" s="8" t="s">
        <x:v>495</x:v>
      </x:c>
      <x:c r="G4696" s="8" t="s">
        <x:v>7111</x:v>
      </x:c>
      <x:c r="H4696" s="8" t="s">
        <x:v>118</x:v>
      </x:c>
      <x:c r="I4696" s="9">
        <x:v>91670</x:v>
      </x:c>
    </x:row>
    <x:row r="4697" spans="1:9" ht="20.64999999999999857891">
      <x:c r="A4697" s="7" t="s">
        <x:v>8250</x:v>
      </x:c>
      <x:c r="B4697" s="7" t="s">
        <x:v>8165</x:v>
      </x:c>
      <x:c r="C4697" s="8" t="s">
        <x:v>931</x:v>
      </x:c>
      <x:c r="D4697" s="8" t="s">
        <x:v>5556</x:v>
      </x:c>
      <x:c r="E4697" s="8" t="s">
        <x:v>543</x:v>
      </x:c>
      <x:c r="F4697" s="8" t="s">
        <x:v>495</x:v>
      </x:c>
      <x:c r="G4697" s="8" t="s">
        <x:v>7111</x:v>
      </x:c>
      <x:c r="H4697" s="8" t="s">
        <x:v>118</x:v>
      </x:c>
      <x:c r="I4697" s="9">
        <x:v>101700</x:v>
      </x:c>
    </x:row>
    <x:row r="4698" spans="1:9" ht="20.64999999999999857891">
      <x:c r="A4698" s="7" t="s">
        <x:v>8250</x:v>
      </x:c>
      <x:c r="B4698" s="7" t="s">
        <x:v>7892</x:v>
      </x:c>
      <x:c r="C4698" s="8" t="s">
        <x:v>931</x:v>
      </x:c>
      <x:c r="D4698" s="8" t="s">
        <x:v>5646</x:v>
      </x:c>
      <x:c r="E4698" s="8" t="s">
        <x:v>543</x:v>
      </x:c>
      <x:c r="F4698" s="8" t="s">
        <x:v>495</x:v>
      </x:c>
      <x:c r="G4698" s="8" t="s">
        <x:v>7111</x:v>
      </x:c>
      <x:c r="H4698" s="8" t="s">
        <x:v>118</x:v>
      </x:c>
      <x:c r="I4698" s="9">
        <x:v>121300</x:v>
      </x:c>
    </x:row>
    <x:row r="4699" spans="1:9" ht="20.64999999999999857891">
      <x:c r="A4699" s="7" t="s">
        <x:v>8250</x:v>
      </x:c>
      <x:c r="B4699" s="7" t="s">
        <x:v>3971</x:v>
      </x:c>
      <x:c r="C4699" s="8" t="s">
        <x:v>931</x:v>
      </x:c>
      <x:c r="D4699" s="8" t="s">
        <x:v>4966</x:v>
      </x:c>
      <x:c r="E4699" s="8" t="s">
        <x:v>543</x:v>
      </x:c>
      <x:c r="F4699" s="8" t="s">
        <x:v>495</x:v>
      </x:c>
      <x:c r="G4699" s="8" t="s">
        <x:v>7111</x:v>
      </x:c>
      <x:c r="H4699" s="8" t="s">
        <x:v>118</x:v>
      </x:c>
      <x:c r="I4699" s="9">
        <x:v>141100</x:v>
      </x:c>
    </x:row>
    <x:row r="4700" spans="1:9" ht="20.64999999999999857891">
      <x:c r="A4700" s="7" t="s">
        <x:v>8250</x:v>
      </x:c>
      <x:c r="B4700" s="7" t="s">
        <x:v>1895</x:v>
      </x:c>
      <x:c r="C4700" s="8" t="s">
        <x:v>931</x:v>
      </x:c>
      <x:c r="D4700" s="8" t="s">
        <x:v>5576</x:v>
      </x:c>
      <x:c r="E4700" s="8" t="s">
        <x:v>543</x:v>
      </x:c>
      <x:c r="F4700" s="8" t="s">
        <x:v>495</x:v>
      </x:c>
      <x:c r="G4700" s="8" t="s">
        <x:v>7111</x:v>
      </x:c>
      <x:c r="H4700" s="8" t="s">
        <x:v>118</x:v>
      </x:c>
      <x:c r="I4700" s="9">
        <x:v>162700</x:v>
      </x:c>
    </x:row>
    <x:row r="4701" spans="1:9" ht="20.64999999999999857891">
      <x:c r="A4701" s="7" t="s">
        <x:v>8250</x:v>
      </x:c>
      <x:c r="B4701" s="7" t="s">
        <x:v>1691</x:v>
      </x:c>
      <x:c r="C4701" s="8" t="s">
        <x:v>931</x:v>
      </x:c>
      <x:c r="D4701" s="8" t="s">
        <x:v>4989</x:v>
      </x:c>
      <x:c r="E4701" s="8" t="s">
        <x:v>543</x:v>
      </x:c>
      <x:c r="F4701" s="8" t="s">
        <x:v>495</x:v>
      </x:c>
      <x:c r="G4701" s="8" t="s">
        <x:v>7111</x:v>
      </x:c>
      <x:c r="H4701" s="8" t="s">
        <x:v>118</x:v>
      </x:c>
      <x:c r="I4701" s="9">
        <x:v>181700</x:v>
      </x:c>
    </x:row>
    <x:row r="4702" spans="1:9" ht="20.64999999999999857891">
      <x:c r="A4702" s="7" t="s">
        <x:v>1535</x:v>
      </x:c>
      <x:c r="B4702" s="7" t="s">
        <x:v>6263</x:v>
      </x:c>
      <x:c r="C4702" s="8" t="s">
        <x:v>917</x:v>
      </x:c>
      <x:c r="D4702" s="8" t="s">
        <x:v>6484</x:v>
      </x:c>
      <x:c r="E4702" s="8" t="s">
        <x:v>543</x:v>
      </x:c>
      <x:c r="F4702" s="8" t="s">
        <x:v>495</x:v>
      </x:c>
      <x:c r="G4702" s="8" t="s">
        <x:v>7111</x:v>
      </x:c>
      <x:c r="H4702" s="8" t="s">
        <x:v>114</x:v>
      </x:c>
      <x:c r="I4702" s="9">
        <x:v>15840</x:v>
      </x:c>
    </x:row>
    <x:row r="4703" spans="1:9" ht="20.64999999999999857891">
      <x:c r="A4703" s="7" t="s">
        <x:v>1535</x:v>
      </x:c>
      <x:c r="B4703" s="7" t="s">
        <x:v>6183</x:v>
      </x:c>
      <x:c r="C4703" s="8" t="s">
        <x:v>917</x:v>
      </x:c>
      <x:c r="D4703" s="8" t="s">
        <x:v>6604</x:v>
      </x:c>
      <x:c r="E4703" s="8" t="s">
        <x:v>543</x:v>
      </x:c>
      <x:c r="F4703" s="8" t="s">
        <x:v>495</x:v>
      </x:c>
      <x:c r="G4703" s="8" t="s">
        <x:v>7111</x:v>
      </x:c>
      <x:c r="H4703" s="8" t="s">
        <x:v>114</x:v>
      </x:c>
      <x:c r="I4703" s="9">
        <x:v>21730</x:v>
      </x:c>
    </x:row>
    <x:row r="4704" spans="1:9" ht="20.64999999999999857891">
      <x:c r="A4704" s="7" t="s">
        <x:v>1535</x:v>
      </x:c>
      <x:c r="B4704" s="7" t="s">
        <x:v>1662</x:v>
      </x:c>
      <x:c r="C4704" s="8" t="s">
        <x:v>917</x:v>
      </x:c>
      <x:c r="D4704" s="8" t="s">
        <x:v>176</x:v>
      </x:c>
      <x:c r="E4704" s="8" t="s">
        <x:v>543</x:v>
      </x:c>
      <x:c r="F4704" s="8" t="s">
        <x:v>495</x:v>
      </x:c>
      <x:c r="G4704" s="8" t="s">
        <x:v>7111</x:v>
      </x:c>
      <x:c r="H4704" s="8" t="s">
        <x:v>114</x:v>
      </x:c>
      <x:c r="I4704" s="9">
        <x:v>29880</x:v>
      </x:c>
    </x:row>
    <x:row r="4705" spans="1:9" ht="20.64999999999999857891">
      <x:c r="A4705" s="7" t="s">
        <x:v>1535</x:v>
      </x:c>
      <x:c r="B4705" s="7" t="s">
        <x:v>6295</x:v>
      </x:c>
      <x:c r="C4705" s="8" t="s">
        <x:v>917</x:v>
      </x:c>
      <x:c r="D4705" s="8" t="s">
        <x:v>6593</x:v>
      </x:c>
      <x:c r="E4705" s="8" t="s">
        <x:v>543</x:v>
      </x:c>
      <x:c r="F4705" s="8" t="s">
        <x:v>495</x:v>
      </x:c>
      <x:c r="G4705" s="8" t="s">
        <x:v>7111</x:v>
      </x:c>
      <x:c r="H4705" s="8" t="s">
        <x:v>114</x:v>
      </x:c>
      <x:c r="I4705" s="9">
        <x:v>48590</x:v>
      </x:c>
    </x:row>
    <x:row r="4706" spans="1:9" ht="20.64999999999999857891">
      <x:c r="A4706" s="7" t="s">
        <x:v>1535</x:v>
      </x:c>
      <x:c r="B4706" s="7" t="s">
        <x:v>3437</x:v>
      </x:c>
      <x:c r="C4706" s="8" t="s">
        <x:v>917</x:v>
      </x:c>
      <x:c r="D4706" s="8" t="s">
        <x:v>5974</x:v>
      </x:c>
      <x:c r="E4706" s="8" t="s">
        <x:v>543</x:v>
      </x:c>
      <x:c r="F4706" s="8" t="s">
        <x:v>495</x:v>
      </x:c>
      <x:c r="G4706" s="8" t="s">
        <x:v>7111</x:v>
      </x:c>
      <x:c r="H4706" s="8" t="s">
        <x:v>114</x:v>
      </x:c>
      <x:c r="I4706" s="9">
        <x:v>59770</x:v>
      </x:c>
    </x:row>
    <x:row r="4707" spans="1:9" ht="20.64999999999999857891">
      <x:c r="A4707" s="7" t="s">
        <x:v>1535</x:v>
      </x:c>
      <x:c r="B4707" s="7" t="s">
        <x:v>6180</x:v>
      </x:c>
      <x:c r="C4707" s="8" t="s">
        <x:v>917</x:v>
      </x:c>
      <x:c r="D4707" s="8" t="s">
        <x:v>960</x:v>
      </x:c>
      <x:c r="E4707" s="8" t="s">
        <x:v>543</x:v>
      </x:c>
      <x:c r="F4707" s="8" t="s">
        <x:v>495</x:v>
      </x:c>
      <x:c r="G4707" s="8" t="s">
        <x:v>7111</x:v>
      </x:c>
      <x:c r="H4707" s="8" t="s">
        <x:v>114</x:v>
      </x:c>
      <x:c r="I4707" s="9">
        <x:v>79330</x:v>
      </x:c>
    </x:row>
    <x:row r="4708" spans="1:9" ht="20.64999999999999857891">
      <x:c r="A4708" s="7" t="s">
        <x:v>1535</x:v>
      </x:c>
      <x:c r="B4708" s="7" t="s">
        <x:v>2027</x:v>
      </x:c>
      <x:c r="C4708" s="8" t="s">
        <x:v>917</x:v>
      </x:c>
      <x:c r="D4708" s="8" t="s">
        <x:v>6613</x:v>
      </x:c>
      <x:c r="E4708" s="8" t="s">
        <x:v>543</x:v>
      </x:c>
      <x:c r="F4708" s="8" t="s">
        <x:v>495</x:v>
      </x:c>
      <x:c r="G4708" s="8" t="s">
        <x:v>7111</x:v>
      </x:c>
      <x:c r="H4708" s="8" t="s">
        <x:v>114</x:v>
      </x:c>
      <x:c r="I4708" s="9">
        <x:v>112000</x:v>
      </x:c>
    </x:row>
    <x:row r="4709" spans="1:9" ht="20.64999999999999857891">
      <x:c r="A4709" s="7" t="s">
        <x:v>1535</x:v>
      </x:c>
      <x:c r="B4709" s="7" t="s">
        <x:v>8101</x:v>
      </x:c>
      <x:c r="C4709" s="8" t="s">
        <x:v>917</x:v>
      </x:c>
      <x:c r="D4709" s="8" t="s">
        <x:v>6483</x:v>
      </x:c>
      <x:c r="E4709" s="8" t="s">
        <x:v>543</x:v>
      </x:c>
      <x:c r="F4709" s="8" t="s">
        <x:v>495</x:v>
      </x:c>
      <x:c r="G4709" s="8" t="s">
        <x:v>7111</x:v>
      </x:c>
      <x:c r="H4709" s="8" t="s">
        <x:v>114</x:v>
      </x:c>
      <x:c r="I4709" s="9">
        <x:v>273800</x:v>
      </x:c>
    </x:row>
    <x:row r="4710" spans="1:9" ht="20.64999999999999857891">
      <x:c r="A4710" s="7" t="s">
        <x:v>1535</x:v>
      </x:c>
      <x:c r="B4710" s="7" t="s">
        <x:v>8119</x:v>
      </x:c>
      <x:c r="C4710" s="8" t="s">
        <x:v>917</x:v>
      </x:c>
      <x:c r="D4710" s="8" t="s">
        <x:v>191</x:v>
      </x:c>
      <x:c r="E4710" s="8" t="s">
        <x:v>543</x:v>
      </x:c>
      <x:c r="F4710" s="8" t="s">
        <x:v>495</x:v>
      </x:c>
      <x:c r="G4710" s="8" t="s">
        <x:v>7111</x:v>
      </x:c>
      <x:c r="H4710" s="8" t="s">
        <x:v>114</x:v>
      </x:c>
      <x:c r="I4710" s="9">
        <x:v>326700</x:v>
      </x:c>
    </x:row>
    <x:row r="4711" spans="1:9" ht="20.64999999999999857891">
      <x:c r="A4711" s="7" t="s">
        <x:v>1535</x:v>
      </x:c>
      <x:c r="B4711" s="7" t="s">
        <x:v>8112</x:v>
      </x:c>
      <x:c r="C4711" s="8" t="s">
        <x:v>917</x:v>
      </x:c>
      <x:c r="D4711" s="8" t="s">
        <x:v>2422</x:v>
      </x:c>
      <x:c r="E4711" s="8" t="s">
        <x:v>543</x:v>
      </x:c>
      <x:c r="F4711" s="8" t="s">
        <x:v>495</x:v>
      </x:c>
      <x:c r="G4711" s="8" t="s">
        <x:v>7111</x:v>
      </x:c>
      <x:c r="H4711" s="8" t="s">
        <x:v>114</x:v>
      </x:c>
      <x:c r="I4711" s="9">
        <x:v>2070</x:v>
      </x:c>
    </x:row>
    <x:row r="4712" spans="1:9" ht="20.64999999999999857891">
      <x:c r="A4712" s="7" t="s">
        <x:v>1535</x:v>
      </x:c>
      <x:c r="B4712" s="7" t="s">
        <x:v>8078</x:v>
      </x:c>
      <x:c r="C4712" s="8" t="s">
        <x:v>917</x:v>
      </x:c>
      <x:c r="D4712" s="8" t="s">
        <x:v>2180</x:v>
      </x:c>
      <x:c r="E4712" s="8" t="s">
        <x:v>543</x:v>
      </x:c>
      <x:c r="F4712" s="8" t="s">
        <x:v>495</x:v>
      </x:c>
      <x:c r="G4712" s="8" t="s">
        <x:v>7111</x:v>
      </x:c>
      <x:c r="H4712" s="8" t="s">
        <x:v>114</x:v>
      </x:c>
      <x:c r="I4712" s="9">
        <x:v>2990</x:v>
      </x:c>
    </x:row>
    <x:row r="4713" spans="1:9" ht="20.64999999999999857891">
      <x:c r="A4713" s="7" t="s">
        <x:v>1535</x:v>
      </x:c>
      <x:c r="B4713" s="7" t="s">
        <x:v>2000</x:v>
      </x:c>
      <x:c r="C4713" s="8" t="s">
        <x:v>917</x:v>
      </x:c>
      <x:c r="D4713" s="8" t="s">
        <x:v>31</x:v>
      </x:c>
      <x:c r="E4713" s="8" t="s">
        <x:v>543</x:v>
      </x:c>
      <x:c r="F4713" s="8" t="s">
        <x:v>495</x:v>
      </x:c>
      <x:c r="G4713" s="8" t="s">
        <x:v>7111</x:v>
      </x:c>
      <x:c r="H4713" s="8" t="s">
        <x:v>114</x:v>
      </x:c>
      <x:c r="I4713" s="9">
        <x:v>3720</x:v>
      </x:c>
    </x:row>
    <x:row r="4714" spans="1:9" ht="20.64999999999999857891">
      <x:c r="A4714" s="7" t="s">
        <x:v>1535</x:v>
      </x:c>
      <x:c r="B4714" s="7" t="s">
        <x:v>3779</x:v>
      </x:c>
      <x:c r="C4714" s="8" t="s">
        <x:v>917</x:v>
      </x:c>
      <x:c r="D4714" s="8" t="s">
        <x:v>1428</x:v>
      </x:c>
      <x:c r="E4714" s="8" t="s">
        <x:v>543</x:v>
      </x:c>
      <x:c r="F4714" s="8" t="s">
        <x:v>495</x:v>
      </x:c>
      <x:c r="G4714" s="8" t="s">
        <x:v>7111</x:v>
      </x:c>
      <x:c r="H4714" s="8" t="s">
        <x:v>114</x:v>
      </x:c>
      <x:c r="I4714" s="9">
        <x:v>4130</x:v>
      </x:c>
    </x:row>
    <x:row r="4715" spans="1:9" ht="20.64999999999999857891">
      <x:c r="A4715" s="7" t="s">
        <x:v>1535</x:v>
      </x:c>
      <x:c r="B4715" s="7" t="s">
        <x:v>1737</x:v>
      </x:c>
      <x:c r="C4715" s="8" t="s">
        <x:v>917</x:v>
      </x:c>
      <x:c r="D4715" s="8" t="s">
        <x:v>815</x:v>
      </x:c>
      <x:c r="E4715" s="8" t="s">
        <x:v>543</x:v>
      </x:c>
      <x:c r="F4715" s="8" t="s">
        <x:v>495</x:v>
      </x:c>
      <x:c r="G4715" s="8" t="s">
        <x:v>7111</x:v>
      </x:c>
      <x:c r="H4715" s="8" t="s">
        <x:v>114</x:v>
      </x:c>
      <x:c r="I4715" s="9">
        <x:v>4430</x:v>
      </x:c>
    </x:row>
    <x:row r="4716" spans="1:9" ht="20.64999999999999857891">
      <x:c r="A4716" s="7" t="s">
        <x:v>1535</x:v>
      </x:c>
      <x:c r="B4716" s="7" t="s">
        <x:v>3510</x:v>
      </x:c>
      <x:c r="C4716" s="8" t="s">
        <x:v>917</x:v>
      </x:c>
      <x:c r="D4716" s="8" t="s">
        <x:v>2185</x:v>
      </x:c>
      <x:c r="E4716" s="8" t="s">
        <x:v>543</x:v>
      </x:c>
      <x:c r="F4716" s="8" t="s">
        <x:v>495</x:v>
      </x:c>
      <x:c r="G4716" s="8" t="s">
        <x:v>7111</x:v>
      </x:c>
      <x:c r="H4716" s="8" t="s">
        <x:v>114</x:v>
      </x:c>
      <x:c r="I4716" s="9">
        <x:v>5150</x:v>
      </x:c>
    </x:row>
    <x:row r="4717" spans="1:9" ht="20.64999999999999857891">
      <x:c r="A4717" s="7" t="s">
        <x:v>1535</x:v>
      </x:c>
      <x:c r="B4717" s="7" t="s">
        <x:v>3504</x:v>
      </x:c>
      <x:c r="C4717" s="8" t="s">
        <x:v>917</x:v>
      </x:c>
      <x:c r="D4717" s="8" t="s">
        <x:v>871</x:v>
      </x:c>
      <x:c r="E4717" s="8" t="s">
        <x:v>543</x:v>
      </x:c>
      <x:c r="F4717" s="8" t="s">
        <x:v>495</x:v>
      </x:c>
      <x:c r="G4717" s="8" t="s">
        <x:v>7111</x:v>
      </x:c>
      <x:c r="H4717" s="8" t="s">
        <x:v>114</x:v>
      </x:c>
      <x:c r="I4717" s="9">
        <x:v>7600</x:v>
      </x:c>
    </x:row>
    <x:row r="4718" spans="1:9" ht="20.64999999999999857891">
      <x:c r="A4718" s="7" t="s">
        <x:v>1535</x:v>
      </x:c>
      <x:c r="B4718" s="7" t="s">
        <x:v>3331</x:v>
      </x:c>
      <x:c r="C4718" s="8" t="s">
        <x:v>917</x:v>
      </x:c>
      <x:c r="D4718" s="8" t="s">
        <x:v>2121</x:v>
      </x:c>
      <x:c r="E4718" s="8" t="s">
        <x:v>543</x:v>
      </x:c>
      <x:c r="F4718" s="8" t="s">
        <x:v>495</x:v>
      </x:c>
      <x:c r="G4718" s="8" t="s">
        <x:v>7111</x:v>
      </x:c>
      <x:c r="H4718" s="8" t="s">
        <x:v>114</x:v>
      </x:c>
      <x:c r="I4718" s="9">
        <x:v>10850</x:v>
      </x:c>
    </x:row>
    <x:row r="4719" spans="1:9" ht="20.64999999999999857891">
      <x:c r="A4719" s="7" t="s">
        <x:v>1535</x:v>
      </x:c>
      <x:c r="B4719" s="7" t="s">
        <x:v>3521</x:v>
      </x:c>
      <x:c r="C4719" s="8" t="s">
        <x:v>917</x:v>
      </x:c>
      <x:c r="D4719" s="8" t="s">
        <x:v>5738</x:v>
      </x:c>
      <x:c r="E4719" s="8" t="s">
        <x:v>543</x:v>
      </x:c>
      <x:c r="F4719" s="8" t="s">
        <x:v>495</x:v>
      </x:c>
      <x:c r="G4719" s="8" t="s">
        <x:v>7111</x:v>
      </x:c>
      <x:c r="H4719" s="8" t="s">
        <x:v>114</x:v>
      </x:c>
      <x:c r="I4719" s="9">
        <x:v>15490</x:v>
      </x:c>
    </x:row>
    <x:row r="4720" spans="1:9" ht="20.64999999999999857891">
      <x:c r="A4720" s="7" t="s">
        <x:v>1535</x:v>
      </x:c>
      <x:c r="B4720" s="7" t="s">
        <x:v>3375</x:v>
      </x:c>
      <x:c r="C4720" s="8" t="s">
        <x:v>917</x:v>
      </x:c>
      <x:c r="D4720" s="8" t="s">
        <x:v>8442</x:v>
      </x:c>
      <x:c r="E4720" s="8" t="s">
        <x:v>543</x:v>
      </x:c>
      <x:c r="F4720" s="8" t="s">
        <x:v>495</x:v>
      </x:c>
      <x:c r="G4720" s="8" t="s">
        <x:v>7111</x:v>
      </x:c>
      <x:c r="H4720" s="8" t="s">
        <x:v>114</x:v>
      </x:c>
      <x:c r="I4720" s="9">
        <x:v>24620</x:v>
      </x:c>
    </x:row>
    <x:row r="4721" spans="1:9" ht="20.64999999999999857891">
      <x:c r="A4721" s="7" t="s">
        <x:v>1535</x:v>
      </x:c>
      <x:c r="B4721" s="7" t="s">
        <x:v>3333</x:v>
      </x:c>
      <x:c r="C4721" s="8" t="s">
        <x:v>917</x:v>
      </x:c>
      <x:c r="D4721" s="8" t="s">
        <x:v>8440</x:v>
      </x:c>
      <x:c r="E4721" s="8" t="s">
        <x:v>543</x:v>
      </x:c>
      <x:c r="F4721" s="8" t="s">
        <x:v>495</x:v>
      </x:c>
      <x:c r="G4721" s="8" t="s">
        <x:v>7111</x:v>
      </x:c>
      <x:c r="H4721" s="8" t="s">
        <x:v>114</x:v>
      </x:c>
      <x:c r="I4721" s="9">
        <x:v>32940</x:v>
      </x:c>
    </x:row>
    <x:row r="4722" spans="1:9" ht="20.64999999999999857891">
      <x:c r="A4722" s="7" t="s">
        <x:v>1535</x:v>
      </x:c>
      <x:c r="B4722" s="7" t="s">
        <x:v>8153</x:v>
      </x:c>
      <x:c r="C4722" s="8" t="s">
        <x:v>917</x:v>
      </x:c>
      <x:c r="D4722" s="8" t="s">
        <x:v>5775</x:v>
      </x:c>
      <x:c r="E4722" s="8" t="s">
        <x:v>543</x:v>
      </x:c>
      <x:c r="F4722" s="8" t="s">
        <x:v>495</x:v>
      </x:c>
      <x:c r="G4722" s="8" t="s">
        <x:v>7111</x:v>
      </x:c>
      <x:c r="H4722" s="8" t="s">
        <x:v>114</x:v>
      </x:c>
      <x:c r="I4722" s="9">
        <x:v>47580</x:v>
      </x:c>
    </x:row>
    <x:row r="4723" spans="1:9" ht="20.64999999999999857891">
      <x:c r="A4723" s="7" t="s">
        <x:v>1535</x:v>
      </x:c>
      <x:c r="B4723" s="7" t="s">
        <x:v>3766</x:v>
      </x:c>
      <x:c r="C4723" s="8" t="s">
        <x:v>917</x:v>
      </x:c>
      <x:c r="D4723" s="8" t="s">
        <x:v>5746</x:v>
      </x:c>
      <x:c r="E4723" s="8" t="s">
        <x:v>543</x:v>
      </x:c>
      <x:c r="F4723" s="8" t="s">
        <x:v>495</x:v>
      </x:c>
      <x:c r="G4723" s="8" t="s">
        <x:v>7111</x:v>
      </x:c>
      <x:c r="H4723" s="8" t="s">
        <x:v>114</x:v>
      </x:c>
      <x:c r="I4723" s="9">
        <x:v>82800</x:v>
      </x:c>
    </x:row>
    <x:row r="4724" spans="1:9" ht="20.64999999999999857891">
      <x:c r="A4724" s="7" t="s">
        <x:v>1535</x:v>
      </x:c>
      <x:c r="B4724" s="7" t="s">
        <x:v>2026</x:v>
      </x:c>
      <x:c r="C4724" s="8" t="s">
        <x:v>917</x:v>
      </x:c>
      <x:c r="D4724" s="8" t="s">
        <x:v>8426</x:v>
      </x:c>
      <x:c r="E4724" s="8" t="s">
        <x:v>543</x:v>
      </x:c>
      <x:c r="F4724" s="8" t="s">
        <x:v>495</x:v>
      </x:c>
      <x:c r="G4724" s="8" t="s">
        <x:v>7111</x:v>
      </x:c>
      <x:c r="H4724" s="8" t="s">
        <x:v>114</x:v>
      </x:c>
      <x:c r="I4724" s="9">
        <x:v>108400</x:v>
      </x:c>
    </x:row>
    <x:row r="4725" spans="1:9" ht="20.64999999999999857891">
      <x:c r="A4725" s="7" t="s">
        <x:v>1535</x:v>
      </x:c>
      <x:c r="B4725" s="7" t="s">
        <x:v>3669</x:v>
      </x:c>
      <x:c r="C4725" s="8" t="s">
        <x:v>917</x:v>
      </x:c>
      <x:c r="D4725" s="8" t="s">
        <x:v>6470</x:v>
      </x:c>
      <x:c r="E4725" s="8" t="s">
        <x:v>543</x:v>
      </x:c>
      <x:c r="F4725" s="8" t="s">
        <x:v>495</x:v>
      </x:c>
      <x:c r="G4725" s="8" t="s">
        <x:v>7111</x:v>
      </x:c>
      <x:c r="H4725" s="8" t="s">
        <x:v>114</x:v>
      </x:c>
      <x:c r="I4725" s="9">
        <x:v>151200</x:v>
      </x:c>
    </x:row>
    <x:row r="4726" spans="1:9" ht="20.64999999999999857891">
      <x:c r="A4726" s="7" t="s">
        <x:v>1535</x:v>
      </x:c>
      <x:c r="B4726" s="7" t="s">
        <x:v>3763</x:v>
      </x:c>
      <x:c r="C4726" s="8" t="s">
        <x:v>917</x:v>
      </x:c>
      <x:c r="D4726" s="8" t="s">
        <x:v>954</x:v>
      </x:c>
      <x:c r="E4726" s="8" t="s">
        <x:v>543</x:v>
      </x:c>
      <x:c r="F4726" s="8" t="s">
        <x:v>495</x:v>
      </x:c>
      <x:c r="G4726" s="8" t="s">
        <x:v>7111</x:v>
      </x:c>
      <x:c r="H4726" s="8" t="s">
        <x:v>114</x:v>
      </x:c>
      <x:c r="I4726" s="9">
        <x:v>221800</x:v>
      </x:c>
    </x:row>
    <x:row r="4727" spans="1:9" ht="20.64999999999999857891">
      <x:c r="A4727" s="7" t="s">
        <x:v>1535</x:v>
      </x:c>
      <x:c r="B4727" s="7" t="s">
        <x:v>1867</x:v>
      </x:c>
      <x:c r="C4727" s="8" t="s">
        <x:v>917</x:v>
      </x:c>
      <x:c r="D4727" s="8" t="s">
        <x:v>205</x:v>
      </x:c>
      <x:c r="E4727" s="8" t="s">
        <x:v>543</x:v>
      </x:c>
      <x:c r="F4727" s="8" t="s">
        <x:v>495</x:v>
      </x:c>
      <x:c r="G4727" s="8" t="s">
        <x:v>7111</x:v>
      </x:c>
      <x:c r="H4727" s="8" t="s">
        <x:v>114</x:v>
      </x:c>
      <x:c r="I4727" s="9">
        <x:v>645600</x:v>
      </x:c>
    </x:row>
    <x:row r="4728" spans="1:9" ht="20.64999999999999857891">
      <x:c r="A4728" s="7" t="s">
        <x:v>1535</x:v>
      </x:c>
      <x:c r="B4728" s="7" t="s">
        <x:v>8063</x:v>
      </x:c>
      <x:c r="C4728" s="8" t="s">
        <x:v>917</x:v>
      </x:c>
      <x:c r="D4728" s="8" t="s">
        <x:v>6591</x:v>
      </x:c>
      <x:c r="E4728" s="8" t="s">
        <x:v>543</x:v>
      </x:c>
      <x:c r="F4728" s="8" t="s">
        <x:v>495</x:v>
      </x:c>
      <x:c r="G4728" s="8" t="s">
        <x:v>7111</x:v>
      </x:c>
      <x:c r="H4728" s="8" t="s">
        <x:v>114</x:v>
      </x:c>
      <x:c r="I4728" s="9">
        <x:v>794200</x:v>
      </x:c>
    </x:row>
    <x:row r="4729" spans="1:9" ht="20.64999999999999857891">
      <x:c r="A4729" s="7" t="s">
        <x:v>1535</x:v>
      </x:c>
      <x:c r="B4729" s="7" t="s">
        <x:v>3715</x:v>
      </x:c>
      <x:c r="C4729" s="8" t="s">
        <x:v>917</x:v>
      </x:c>
      <x:c r="D4729" s="8" t="s">
        <x:v>5908</x:v>
      </x:c>
      <x:c r="E4729" s="8" t="s">
        <x:v>543</x:v>
      </x:c>
      <x:c r="F4729" s="8" t="s">
        <x:v>495</x:v>
      </x:c>
      <x:c r="G4729" s="8" t="s">
        <x:v>7111</x:v>
      </x:c>
      <x:c r="H4729" s="8" t="s">
        <x:v>114</x:v>
      </x:c>
      <x:c r="I4729" s="9">
        <x:v>10230</x:v>
      </x:c>
    </x:row>
    <x:row r="4730" spans="1:9" ht="20.64999999999999857891">
      <x:c r="A4730" s="7" t="s">
        <x:v>1855</x:v>
      </x:c>
      <x:c r="B4730" s="7" t="s">
        <x:v>3752</x:v>
      </x:c>
      <x:c r="C4730" s="8" t="s">
        <x:v>1807</x:v>
      </x:c>
      <x:c r="D4730" s="8" t="s">
        <x:v>5997</x:v>
      </x:c>
      <x:c r="E4730" s="8" t="s">
        <x:v>543</x:v>
      </x:c>
      <x:c r="F4730" s="8" t="s">
        <x:v>495</x:v>
      </x:c>
      <x:c r="G4730" s="8" t="s">
        <x:v>7111</x:v>
      </x:c>
      <x:c r="H4730" s="8" t="s">
        <x:v>118</x:v>
      </x:c>
      <x:c r="I4730" s="9">
        <x:v>123040</x:v>
      </x:c>
    </x:row>
    <x:row r="4731" spans="1:9" ht="20.64999999999999857891">
      <x:c r="A4731" s="7" t="s">
        <x:v>1855</x:v>
      </x:c>
      <x:c r="B4731" s="7" t="s">
        <x:v>2037</x:v>
      </x:c>
      <x:c r="C4731" s="8" t="s">
        <x:v>1807</x:v>
      </x:c>
      <x:c r="D4731" s="8" t="s">
        <x:v>986</x:v>
      </x:c>
      <x:c r="E4731" s="8" t="s">
        <x:v>543</x:v>
      </x:c>
      <x:c r="F4731" s="8" t="s">
        <x:v>495</x:v>
      </x:c>
      <x:c r="G4731" s="8" t="s">
        <x:v>7111</x:v>
      </x:c>
      <x:c r="H4731" s="8" t="s">
        <x:v>118</x:v>
      </x:c>
      <x:c r="I4731" s="9">
        <x:v>194750</x:v>
      </x:c>
    </x:row>
    <x:row r="4732" spans="1:9" ht="20.64999999999999857891">
      <x:c r="A4732" s="7" t="s">
        <x:v>1855</x:v>
      </x:c>
      <x:c r="B4732" s="7" t="s">
        <x:v>2629</x:v>
      </x:c>
      <x:c r="C4732" s="8" t="s">
        <x:v>1807</x:v>
      </x:c>
      <x:c r="D4732" s="8" t="s">
        <x:v>5780</x:v>
      </x:c>
      <x:c r="E4732" s="8" t="s">
        <x:v>543</x:v>
      </x:c>
      <x:c r="F4732" s="8" t="s">
        <x:v>495</x:v>
      </x:c>
      <x:c r="G4732" s="8" t="s">
        <x:v>7111</x:v>
      </x:c>
      <x:c r="H4732" s="8" t="s">
        <x:v>118</x:v>
      </x:c>
      <x:c r="I4732" s="9">
        <x:v>248630</x:v>
      </x:c>
    </x:row>
    <x:row r="4733" spans="1:9" ht="20.64999999999999857891">
      <x:c r="A4733" s="7" t="s">
        <x:v>1855</x:v>
      </x:c>
      <x:c r="B4733" s="7" t="s">
        <x:v>2031</x:v>
      </x:c>
      <x:c r="C4733" s="8" t="s">
        <x:v>1807</x:v>
      </x:c>
      <x:c r="D4733" s="8" t="s">
        <x:v>8404</x:v>
      </x:c>
      <x:c r="E4733" s="8" t="s">
        <x:v>543</x:v>
      </x:c>
      <x:c r="F4733" s="8" t="s">
        <x:v>495</x:v>
      </x:c>
      <x:c r="G4733" s="8" t="s">
        <x:v>7111</x:v>
      </x:c>
      <x:c r="H4733" s="8" t="s">
        <x:v>118</x:v>
      </x:c>
      <x:c r="I4733" s="9">
        <x:v>414380</x:v>
      </x:c>
    </x:row>
    <x:row r="4734" spans="1:9" ht="20.64999999999999857891">
      <x:c r="A4734" s="7" t="s">
        <x:v>1855</x:v>
      </x:c>
      <x:c r="B4734" s="7" t="s">
        <x:v>3220</x:v>
      </x:c>
      <x:c r="C4734" s="8" t="s">
        <x:v>1807</x:v>
      </x:c>
      <x:c r="D4734" s="8" t="s">
        <x:v>5885</x:v>
      </x:c>
      <x:c r="E4734" s="8" t="s">
        <x:v>543</x:v>
      </x:c>
      <x:c r="F4734" s="8" t="s">
        <x:v>495</x:v>
      </x:c>
      <x:c r="G4734" s="8" t="s">
        <x:v>7111</x:v>
      </x:c>
      <x:c r="H4734" s="8" t="s">
        <x:v>118</x:v>
      </x:c>
      <x:c r="I4734" s="9">
        <x:v>860</x:v>
      </x:c>
    </x:row>
    <x:row r="4735" spans="1:9" ht="20.64999999999999857891">
      <x:c r="A4735" s="7" t="s">
        <x:v>1855</x:v>
      </x:c>
      <x:c r="B4735" s="7" t="s">
        <x:v>3290</x:v>
      </x:c>
      <x:c r="C4735" s="8" t="s">
        <x:v>1807</x:v>
      </x:c>
      <x:c r="D4735" s="8" t="s">
        <x:v>8471</x:v>
      </x:c>
      <x:c r="E4735" s="8" t="s">
        <x:v>543</x:v>
      </x:c>
      <x:c r="F4735" s="8" t="s">
        <x:v>495</x:v>
      </x:c>
      <x:c r="G4735" s="8" t="s">
        <x:v>7111</x:v>
      </x:c>
      <x:c r="H4735" s="8" t="s">
        <x:v>118</x:v>
      </x:c>
      <x:c r="I4735" s="9">
        <x:v>1220</x:v>
      </x:c>
    </x:row>
    <x:row r="4736" spans="1:9" ht="20.64999999999999857891">
      <x:c r="A4736" s="7" t="s">
        <x:v>1059</x:v>
      </x:c>
      <x:c r="B4736" s="7" t="s">
        <x:v>4702</x:v>
      </x:c>
      <x:c r="C4736" s="8" t="s">
        <x:v>2437</x:v>
      </x:c>
      <x:c r="D4736" s="8" t="s">
        <x:v>183</x:v>
      </x:c>
      <x:c r="E4736" s="8" t="s">
        <x:v>543</x:v>
      </x:c>
      <x:c r="F4736" s="8" t="s">
        <x:v>495</x:v>
      </x:c>
      <x:c r="G4736" s="8" t="s">
        <x:v>7111</x:v>
      </x:c>
      <x:c r="H4736" s="8" t="s">
        <x:v>118</x:v>
      </x:c>
      <x:c r="I4736" s="9">
        <x:v>6140</x:v>
      </x:c>
    </x:row>
    <x:row r="4737" spans="1:9" ht="20.64999999999999857891">
      <x:c r="A4737" s="7" t="s">
        <x:v>1059</x:v>
      </x:c>
      <x:c r="B4737" s="7" t="s">
        <x:v>3097</x:v>
      </x:c>
      <x:c r="C4737" s="8" t="s">
        <x:v>2437</x:v>
      </x:c>
      <x:c r="D4737" s="8" t="s">
        <x:v>8466</x:v>
      </x:c>
      <x:c r="E4737" s="8" t="s">
        <x:v>543</x:v>
      </x:c>
      <x:c r="F4737" s="8" t="s">
        <x:v>495</x:v>
      </x:c>
      <x:c r="G4737" s="8" t="s">
        <x:v>7111</x:v>
      </x:c>
      <x:c r="H4737" s="8" t="s">
        <x:v>118</x:v>
      </x:c>
      <x:c r="I4737" s="9">
        <x:v>9880</x:v>
      </x:c>
    </x:row>
    <x:row r="4738" spans="1:9" ht="20.64999999999999857891">
      <x:c r="A4738" s="7" t="s">
        <x:v>1059</x:v>
      </x:c>
      <x:c r="B4738" s="7" t="s">
        <x:v>1558</x:v>
      </x:c>
      <x:c r="C4738" s="8" t="s">
        <x:v>2437</x:v>
      </x:c>
      <x:c r="D4738" s="8" t="s">
        <x:v>2194</x:v>
      </x:c>
      <x:c r="E4738" s="8" t="s">
        <x:v>543</x:v>
      </x:c>
      <x:c r="F4738" s="8" t="s">
        <x:v>495</x:v>
      </x:c>
      <x:c r="G4738" s="8" t="s">
        <x:v>7111</x:v>
      </x:c>
      <x:c r="H4738" s="8" t="s">
        <x:v>118</x:v>
      </x:c>
      <x:c r="I4738" s="9">
        <x:v>340</x:v>
      </x:c>
    </x:row>
    <x:row r="4739" spans="1:9" ht="20.64999999999999857891">
      <x:c r="A4739" s="7" t="s">
        <x:v>1059</x:v>
      </x:c>
      <x:c r="B4739" s="7" t="s">
        <x:v>660</x:v>
      </x:c>
      <x:c r="C4739" s="8" t="s">
        <x:v>2437</x:v>
      </x:c>
      <x:c r="D4739" s="8" t="s">
        <x:v>2257</x:v>
      </x:c>
      <x:c r="E4739" s="8" t="s">
        <x:v>543</x:v>
      </x:c>
      <x:c r="F4739" s="8" t="s">
        <x:v>495</x:v>
      </x:c>
      <x:c r="G4739" s="8" t="s">
        <x:v>7111</x:v>
      </x:c>
      <x:c r="H4739" s="8" t="s">
        <x:v>118</x:v>
      </x:c>
      <x:c r="I4739" s="9">
        <x:v>370</x:v>
      </x:c>
    </x:row>
    <x:row r="4740" spans="1:9" ht="20.64999999999999857891">
      <x:c r="A4740" s="7" t="s">
        <x:v>1059</x:v>
      </x:c>
      <x:c r="B4740" s="7" t="s">
        <x:v>1561</x:v>
      </x:c>
      <x:c r="C4740" s="8" t="s">
        <x:v>2437</x:v>
      </x:c>
      <x:c r="D4740" s="8" t="s">
        <x:v>1430</x:v>
      </x:c>
      <x:c r="E4740" s="8" t="s">
        <x:v>543</x:v>
      </x:c>
      <x:c r="F4740" s="8" t="s">
        <x:v>495</x:v>
      </x:c>
      <x:c r="G4740" s="8" t="s">
        <x:v>7111</x:v>
      </x:c>
      <x:c r="H4740" s="8" t="s">
        <x:v>118</x:v>
      </x:c>
      <x:c r="I4740" s="9">
        <x:v>520</x:v>
      </x:c>
    </x:row>
    <x:row r="4741" spans="1:9" ht="20.64999999999999857891">
      <x:c r="A4741" s="7" t="s">
        <x:v>1059</x:v>
      </x:c>
      <x:c r="B4741" s="7" t="s">
        <x:v>3158</x:v>
      </x:c>
      <x:c r="C4741" s="8" t="s">
        <x:v>2437</x:v>
      </x:c>
      <x:c r="D4741" s="8" t="s">
        <x:v>92</x:v>
      </x:c>
      <x:c r="E4741" s="8" t="s">
        <x:v>543</x:v>
      </x:c>
      <x:c r="F4741" s="8" t="s">
        <x:v>495</x:v>
      </x:c>
      <x:c r="G4741" s="8" t="s">
        <x:v>7111</x:v>
      </x:c>
      <x:c r="H4741" s="8" t="s">
        <x:v>118</x:v>
      </x:c>
      <x:c r="I4741" s="9">
        <x:v>610</x:v>
      </x:c>
    </x:row>
    <x:row r="4742" spans="1:9" ht="20.64999999999999857891">
      <x:c r="A4742" s="7" t="s">
        <x:v>1059</x:v>
      </x:c>
      <x:c r="B4742" s="7" t="s">
        <x:v>702</x:v>
      </x:c>
      <x:c r="C4742" s="8" t="s">
        <x:v>2437</x:v>
      </x:c>
      <x:c r="D4742" s="8" t="s">
        <x:v>862</x:v>
      </x:c>
      <x:c r="E4742" s="8" t="s">
        <x:v>543</x:v>
      </x:c>
      <x:c r="F4742" s="8" t="s">
        <x:v>495</x:v>
      </x:c>
      <x:c r="G4742" s="8" t="s">
        <x:v>7111</x:v>
      </x:c>
      <x:c r="H4742" s="8" t="s">
        <x:v>118</x:v>
      </x:c>
      <x:c r="I4742" s="9">
        <x:v>1130</x:v>
      </x:c>
    </x:row>
    <x:row r="4743" spans="1:9" ht="20.64999999999999857891">
      <x:c r="A4743" s="7" t="s">
        <x:v>1059</x:v>
      </x:c>
      <x:c r="B4743" s="7" t="s">
        <x:v>4011</x:v>
      </x:c>
      <x:c r="C4743" s="8" t="s">
        <x:v>2437</x:v>
      </x:c>
      <x:c r="D4743" s="8" t="s">
        <x:v>1432</x:v>
      </x:c>
      <x:c r="E4743" s="8" t="s">
        <x:v>543</x:v>
      </x:c>
      <x:c r="F4743" s="8" t="s">
        <x:v>495</x:v>
      </x:c>
      <x:c r="G4743" s="8" t="s">
        <x:v>7111</x:v>
      </x:c>
      <x:c r="H4743" s="8" t="s">
        <x:v>118</x:v>
      </x:c>
      <x:c r="I4743" s="9">
        <x:v>1960</x:v>
      </x:c>
    </x:row>
    <x:row r="4744" spans="1:9" ht="20.64999999999999857891">
      <x:c r="A4744" s="7" t="s">
        <x:v>1059</x:v>
      </x:c>
      <x:c r="B4744" s="7" t="s">
        <x:v>3386</x:v>
      </x:c>
      <x:c r="C4744" s="8" t="s">
        <x:v>2437</x:v>
      </x:c>
      <x:c r="D4744" s="8" t="s">
        <x:v>6601</x:v>
      </x:c>
      <x:c r="E4744" s="8" t="s">
        <x:v>543</x:v>
      </x:c>
      <x:c r="F4744" s="8" t="s">
        <x:v>495</x:v>
      </x:c>
      <x:c r="G4744" s="8" t="s">
        <x:v>7111</x:v>
      </x:c>
      <x:c r="H4744" s="8" t="s">
        <x:v>118</x:v>
      </x:c>
      <x:c r="I4744" s="9">
        <x:v>3460</x:v>
      </x:c>
    </x:row>
    <x:row r="4745" spans="1:9" ht="20.64999999999999857891">
      <x:c r="A4745" s="7" t="s">
        <x:v>1059</x:v>
      </x:c>
      <x:c r="B4745" s="7" t="s">
        <x:v>8159</x:v>
      </x:c>
      <x:c r="C4745" s="8" t="s">
        <x:v>2437</x:v>
      </x:c>
      <x:c r="D4745" s="8" t="s">
        <x:v>2090</x:v>
      </x:c>
      <x:c r="E4745" s="8" t="s">
        <x:v>543</x:v>
      </x:c>
      <x:c r="F4745" s="8" t="s">
        <x:v>495</x:v>
      </x:c>
      <x:c r="G4745" s="8" t="s">
        <x:v>7111</x:v>
      </x:c>
      <x:c r="H4745" s="8" t="s">
        <x:v>118</x:v>
      </x:c>
      <x:c r="I4745" s="9">
        <x:v>3220</x:v>
      </x:c>
    </x:row>
    <x:row r="4746" spans="1:9" ht="20.64999999999999857891">
      <x:c r="A4746" s="7" t="s">
        <x:v>1059</x:v>
      </x:c>
      <x:c r="B4746" s="7" t="s">
        <x:v>721</x:v>
      </x:c>
      <x:c r="C4746" s="8" t="s">
        <x:v>2437</x:v>
      </x:c>
      <x:c r="D4746" s="8" t="s">
        <x:v>877</x:v>
      </x:c>
      <x:c r="E4746" s="8" t="s">
        <x:v>543</x:v>
      </x:c>
      <x:c r="F4746" s="8" t="s">
        <x:v>495</x:v>
      </x:c>
      <x:c r="G4746" s="8" t="s">
        <x:v>7111</x:v>
      </x:c>
      <x:c r="H4746" s="8" t="s">
        <x:v>118</x:v>
      </x:c>
      <x:c r="I4746" s="9">
        <x:v>6670</x:v>
      </x:c>
    </x:row>
    <x:row r="4747" spans="1:9" ht="20.64999999999999857891">
      <x:c r="A4747" s="7" t="s">
        <x:v>1059</x:v>
      </x:c>
      <x:c r="B4747" s="7" t="s">
        <x:v>687</x:v>
      </x:c>
      <x:c r="C4747" s="8" t="s">
        <x:v>2437</x:v>
      </x:c>
      <x:c r="D4747" s="8" t="s">
        <x:v>1313</x:v>
      </x:c>
      <x:c r="E4747" s="8" t="s">
        <x:v>543</x:v>
      </x:c>
      <x:c r="F4747" s="8" t="s">
        <x:v>495</x:v>
      </x:c>
      <x:c r="G4747" s="8" t="s">
        <x:v>7111</x:v>
      </x:c>
      <x:c r="H4747" s="8" t="s">
        <x:v>118</x:v>
      </x:c>
      <x:c r="I4747" s="9">
        <x:v>13900</x:v>
      </x:c>
    </x:row>
    <x:row r="4748" spans="1:9" ht="20.64999999999999857891">
      <x:c r="A4748" s="7" t="s">
        <x:v>1059</x:v>
      </x:c>
      <x:c r="B4748" s="7" t="s">
        <x:v>3950</x:v>
      </x:c>
      <x:c r="C4748" s="8" t="s">
        <x:v>2437</x:v>
      </x:c>
      <x:c r="D4748" s="8" t="s">
        <x:v>1358</x:v>
      </x:c>
      <x:c r="E4748" s="8" t="s">
        <x:v>543</x:v>
      </x:c>
      <x:c r="F4748" s="8" t="s">
        <x:v>495</x:v>
      </x:c>
      <x:c r="G4748" s="8" t="s">
        <x:v>7111</x:v>
      </x:c>
      <x:c r="H4748" s="8" t="s">
        <x:v>118</x:v>
      </x:c>
      <x:c r="I4748" s="9">
        <x:v>21040</x:v>
      </x:c>
    </x:row>
    <x:row r="4749" spans="1:9" ht="20.64999999999999857891">
      <x:c r="A4749" s="7" t="s">
        <x:v>1059</x:v>
      </x:c>
      <x:c r="B4749" s="7" t="s">
        <x:v>4392</x:v>
      </x:c>
      <x:c r="C4749" s="8" t="s">
        <x:v>2437</x:v>
      </x:c>
      <x:c r="D4749" s="8" t="s">
        <x:v>958</x:v>
      </x:c>
      <x:c r="E4749" s="8" t="s">
        <x:v>543</x:v>
      </x:c>
      <x:c r="F4749" s="8" t="s">
        <x:v>495</x:v>
      </x:c>
      <x:c r="G4749" s="8" t="s">
        <x:v>7111</x:v>
      </x:c>
      <x:c r="H4749" s="8" t="s">
        <x:v>118</x:v>
      </x:c>
      <x:c r="I4749" s="9">
        <x:v>440</x:v>
      </x:c>
    </x:row>
    <x:row r="4750" spans="1:9" ht="20.64999999999999857891">
      <x:c r="A4750" s="7" t="s">
        <x:v>1059</x:v>
      </x:c>
      <x:c r="B4750" s="7" t="s">
        <x:v>8242</x:v>
      </x:c>
      <x:c r="C4750" s="8" t="s">
        <x:v>2437</x:v>
      </x:c>
      <x:c r="D4750" s="8" t="s">
        <x:v>5985</x:v>
      </x:c>
      <x:c r="E4750" s="8" t="s">
        <x:v>543</x:v>
      </x:c>
      <x:c r="F4750" s="8" t="s">
        <x:v>495</x:v>
      </x:c>
      <x:c r="G4750" s="8" t="s">
        <x:v>7111</x:v>
      </x:c>
      <x:c r="H4750" s="8" t="s">
        <x:v>118</x:v>
      </x:c>
      <x:c r="I4750" s="9">
        <x:v>400</x:v>
      </x:c>
    </x:row>
    <x:row r="4751" spans="1:9" ht="20.64999999999999857891">
      <x:c r="A4751" s="7" t="s">
        <x:v>1059</x:v>
      </x:c>
      <x:c r="B4751" s="7" t="s">
        <x:v>3532</x:v>
      </x:c>
      <x:c r="C4751" s="8" t="s">
        <x:v>2437</x:v>
      </x:c>
      <x:c r="D4751" s="8" t="s">
        <x:v>196</x:v>
      </x:c>
      <x:c r="E4751" s="8" t="s">
        <x:v>543</x:v>
      </x:c>
      <x:c r="F4751" s="8" t="s">
        <x:v>495</x:v>
      </x:c>
      <x:c r="G4751" s="8" t="s">
        <x:v>7111</x:v>
      </x:c>
      <x:c r="H4751" s="8" t="s">
        <x:v>118</x:v>
      </x:c>
      <x:c r="I4751" s="9">
        <x:v>650</x:v>
      </x:c>
    </x:row>
    <x:row r="4752" spans="1:9" ht="20.64999999999999857891">
      <x:c r="A4752" s="7" t="s">
        <x:v>1059</x:v>
      </x:c>
      <x:c r="B4752" s="7" t="s">
        <x:v>2061</x:v>
      </x:c>
      <x:c r="C4752" s="8" t="s">
        <x:v>2437</x:v>
      </x:c>
      <x:c r="D4752" s="8" t="s">
        <x:v>8428</x:v>
      </x:c>
      <x:c r="E4752" s="8" t="s">
        <x:v>543</x:v>
      </x:c>
      <x:c r="F4752" s="8" t="s">
        <x:v>495</x:v>
      </x:c>
      <x:c r="G4752" s="8" t="s">
        <x:v>7111</x:v>
      </x:c>
      <x:c r="H4752" s="8" t="s">
        <x:v>118</x:v>
      </x:c>
      <x:c r="I4752" s="9">
        <x:v>610</x:v>
      </x:c>
    </x:row>
    <x:row r="4753" spans="1:9" ht="20.64999999999999857891">
      <x:c r="A4753" s="7" t="s">
        <x:v>1059</x:v>
      </x:c>
      <x:c r="B4753" s="7" t="s">
        <x:v>1247</x:v>
      </x:c>
      <x:c r="C4753" s="8" t="s">
        <x:v>2437</x:v>
      </x:c>
      <x:c r="D4753" s="8" t="s">
        <x:v>1000</x:v>
      </x:c>
      <x:c r="E4753" s="8" t="s">
        <x:v>543</x:v>
      </x:c>
      <x:c r="F4753" s="8" t="s">
        <x:v>495</x:v>
      </x:c>
      <x:c r="G4753" s="8" t="s">
        <x:v>7111</x:v>
      </x:c>
      <x:c r="H4753" s="8" t="s">
        <x:v>118</x:v>
      </x:c>
      <x:c r="I4753" s="9">
        <x:v>940</x:v>
      </x:c>
    </x:row>
    <x:row r="4754" spans="1:9" ht="20.64999999999999857891">
      <x:c r="A4754" s="7" t="s">
        <x:v>1059</x:v>
      </x:c>
      <x:c r="B4754" s="7" t="s">
        <x:v>2518</x:v>
      </x:c>
      <x:c r="C4754" s="8" t="s">
        <x:v>2437</x:v>
      </x:c>
      <x:c r="D4754" s="8" t="s">
        <x:v>5774</x:v>
      </x:c>
      <x:c r="E4754" s="8" t="s">
        <x:v>543</x:v>
      </x:c>
      <x:c r="F4754" s="8" t="s">
        <x:v>495</x:v>
      </x:c>
      <x:c r="G4754" s="8" t="s">
        <x:v>7111</x:v>
      </x:c>
      <x:c r="H4754" s="8" t="s">
        <x:v>118</x:v>
      </x:c>
      <x:c r="I4754" s="9">
        <x:v>1080</x:v>
      </x:c>
    </x:row>
    <x:row r="4755" spans="1:9" ht="20.64999999999999857891">
      <x:c r="A4755" s="7" t="s">
        <x:v>1059</x:v>
      </x:c>
      <x:c r="B4755" s="7" t="s">
        <x:v>8051</x:v>
      </x:c>
      <x:c r="C4755" s="8" t="s">
        <x:v>2437</x:v>
      </x:c>
      <x:c r="D4755" s="8" t="s">
        <x:v>8399</x:v>
      </x:c>
      <x:c r="E4755" s="8" t="s">
        <x:v>543</x:v>
      </x:c>
      <x:c r="F4755" s="8" t="s">
        <x:v>495</x:v>
      </x:c>
      <x:c r="G4755" s="8" t="s">
        <x:v>7111</x:v>
      </x:c>
      <x:c r="H4755" s="8" t="s">
        <x:v>118</x:v>
      </x:c>
      <x:c r="I4755" s="9">
        <x:v>1140</x:v>
      </x:c>
    </x:row>
    <x:row r="4756" spans="1:9" ht="20.64999999999999857891">
      <x:c r="A4756" s="7" t="s">
        <x:v>1059</x:v>
      </x:c>
      <x:c r="B4756" s="7" t="s">
        <x:v>1830</x:v>
      </x:c>
      <x:c r="C4756" s="8" t="s">
        <x:v>2437</x:v>
      </x:c>
      <x:c r="D4756" s="8" t="s">
        <x:v>136</x:v>
      </x:c>
      <x:c r="E4756" s="8" t="s">
        <x:v>543</x:v>
      </x:c>
      <x:c r="F4756" s="8" t="s">
        <x:v>495</x:v>
      </x:c>
      <x:c r="G4756" s="8" t="s">
        <x:v>7111</x:v>
      </x:c>
      <x:c r="H4756" s="8" t="s">
        <x:v>118</x:v>
      </x:c>
      <x:c r="I4756" s="9">
        <x:v>2050</x:v>
      </x:c>
    </x:row>
    <x:row r="4757" spans="1:9" ht="20.64999999999999857891">
      <x:c r="A4757" s="7" t="s">
        <x:v>1059</x:v>
      </x:c>
      <x:c r="B4757" s="7" t="s">
        <x:v>1064</x:v>
      </x:c>
      <x:c r="C4757" s="8" t="s">
        <x:v>2437</x:v>
      </x:c>
      <x:c r="D4757" s="8" t="s">
        <x:v>8398</x:v>
      </x:c>
      <x:c r="E4757" s="8" t="s">
        <x:v>543</x:v>
      </x:c>
      <x:c r="F4757" s="8" t="s">
        <x:v>495</x:v>
      </x:c>
      <x:c r="G4757" s="8" t="s">
        <x:v>7111</x:v>
      </x:c>
      <x:c r="H4757" s="8" t="s">
        <x:v>118</x:v>
      </x:c>
      <x:c r="I4757" s="9">
        <x:v>3070</x:v>
      </x:c>
    </x:row>
    <x:row r="4758" spans="1:9" ht="20.64999999999999857891">
      <x:c r="A4758" s="7" t="s">
        <x:v>1059</x:v>
      </x:c>
      <x:c r="B4758" s="7" t="s">
        <x:v>6072</x:v>
      </x:c>
      <x:c r="C4758" s="8" t="s">
        <x:v>2437</x:v>
      </x:c>
      <x:c r="D4758" s="8" t="s">
        <x:v>8436</x:v>
      </x:c>
      <x:c r="E4758" s="8" t="s">
        <x:v>543</x:v>
      </x:c>
      <x:c r="F4758" s="8" t="s">
        <x:v>495</x:v>
      </x:c>
      <x:c r="G4758" s="8" t="s">
        <x:v>7111</x:v>
      </x:c>
      <x:c r="H4758" s="8" t="s">
        <x:v>118</x:v>
      </x:c>
      <x:c r="I4758" s="9">
        <x:v>3710</x:v>
      </x:c>
    </x:row>
    <x:row r="4759" spans="1:9" ht="20.64999999999999857891">
      <x:c r="A4759" s="7" t="s">
        <x:v>1059</x:v>
      </x:c>
      <x:c r="B4759" s="7" t="s">
        <x:v>1039</x:v>
      </x:c>
      <x:c r="C4759" s="8" t="s">
        <x:v>2437</x:v>
      </x:c>
      <x:c r="D4759" s="8" t="s">
        <x:v>144</x:v>
      </x:c>
      <x:c r="E4759" s="8" t="s">
        <x:v>543</x:v>
      </x:c>
      <x:c r="F4759" s="8" t="s">
        <x:v>495</x:v>
      </x:c>
      <x:c r="G4759" s="8" t="s">
        <x:v>7111</x:v>
      </x:c>
      <x:c r="H4759" s="8" t="s">
        <x:v>118</x:v>
      </x:c>
      <x:c r="I4759" s="9">
        <x:v>6890</x:v>
      </x:c>
    </x:row>
    <x:row r="4760" spans="1:9" ht="20.64999999999999857891">
      <x:c r="A4760" s="7" t="s">
        <x:v>767</x:v>
      </x:c>
      <x:c r="B4760" s="7" t="s">
        <x:v>752</x:v>
      </x:c>
      <x:c r="C4760" s="8" t="s">
        <x:v>7033</x:v>
      </x:c>
      <x:c r="D4760" s="8" t="s">
        <x:v>951</x:v>
      </x:c>
      <x:c r="E4760" s="8" t="s">
        <x:v>543</x:v>
      </x:c>
      <x:c r="F4760" s="8" t="s">
        <x:v>495</x:v>
      </x:c>
      <x:c r="G4760" s="8" t="s">
        <x:v>7111</x:v>
      </x:c>
      <x:c r="H4760" s="8" t="s">
        <x:v>114</x:v>
      </x:c>
      <x:c r="I4760" s="9">
        <x:v>13460</x:v>
      </x:c>
    </x:row>
    <x:row r="4761" spans="1:9" ht="20.64999999999999857891">
      <x:c r="A4761" s="7" t="s">
        <x:v>4527</x:v>
      </x:c>
      <x:c r="B4761" s="7" t="s">
        <x:v>6254</x:v>
      </x:c>
      <x:c r="C4761" s="8" t="s">
        <x:v>7056</x:v>
      </x:c>
      <x:c r="D4761" s="8" t="s">
        <x:v>460</x:v>
      </x:c>
      <x:c r="E4761" s="8" t="s">
        <x:v>543</x:v>
      </x:c>
      <x:c r="F4761" s="8" t="s">
        <x:v>495</x:v>
      </x:c>
      <x:c r="G4761" s="8" t="s">
        <x:v>7111</x:v>
      </x:c>
      <x:c r="H4761" s="8" t="s">
        <x:v>114</x:v>
      </x:c>
      <x:c r="I4761" s="9">
        <x:v>774400</x:v>
      </x:c>
    </x:row>
    <x:row r="4762" spans="1:9" ht="20.64999999999999857891">
      <x:c r="A4762" s="7" t="s">
        <x:v>4527</x:v>
      </x:c>
      <x:c r="B4762" s="7" t="s">
        <x:v>6151</x:v>
      </x:c>
      <x:c r="C4762" s="8" t="s">
        <x:v>7056</x:v>
      </x:c>
      <x:c r="D4762" s="8" t="s">
        <x:v>312</x:v>
      </x:c>
      <x:c r="E4762" s="8" t="s">
        <x:v>543</x:v>
      </x:c>
      <x:c r="F4762" s="8" t="s">
        <x:v>495</x:v>
      </x:c>
      <x:c r="G4762" s="8" t="s">
        <x:v>7111</x:v>
      </x:c>
      <x:c r="H4762" s="8" t="s">
        <x:v>114</x:v>
      </x:c>
      <x:c r="I4762" s="9">
        <x:v>1292800</x:v>
      </x:c>
    </x:row>
    <x:row r="4763" spans="1:9" ht="20.64999999999999857891">
      <x:c r="A4763" s="7" t="s">
        <x:v>2571</x:v>
      </x:c>
      <x:c r="B4763" s="7" t="s">
        <x:v>1911</x:v>
      </x:c>
      <x:c r="C4763" s="8" t="s">
        <x:v>2355</x:v>
      </x:c>
      <x:c r="D4763" s="8" t="s">
        <x:v>951</x:v>
      </x:c>
      <x:c r="E4763" s="8" t="s">
        <x:v>543</x:v>
      </x:c>
      <x:c r="F4763" s="8" t="s">
        <x:v>495</x:v>
      </x:c>
      <x:c r="G4763" s="8" t="s">
        <x:v>7111</x:v>
      </x:c>
      <x:c r="H4763" s="8" t="s">
        <x:v>114</x:v>
      </x:c>
      <x:c r="I4763" s="9">
        <x:v>16000</x:v>
      </x:c>
    </x:row>
    <x:row r="4764" spans="1:9" ht="20.64999999999999857891">
      <x:c r="A4764" s="7" t="s">
        <x:v>2571</x:v>
      </x:c>
      <x:c r="B4764" s="7" t="s">
        <x:v>1925</x:v>
      </x:c>
      <x:c r="C4764" s="8" t="s">
        <x:v>2355</x:v>
      </x:c>
      <x:c r="D4764" s="8" t="s">
        <x:v>947</x:v>
      </x:c>
      <x:c r="E4764" s="8" t="s">
        <x:v>543</x:v>
      </x:c>
      <x:c r="F4764" s="8" t="s">
        <x:v>495</x:v>
      </x:c>
      <x:c r="G4764" s="8" t="s">
        <x:v>7111</x:v>
      </x:c>
      <x:c r="H4764" s="8" t="s">
        <x:v>114</x:v>
      </x:c>
      <x:c r="I4764" s="9">
        <x:v>18400</x:v>
      </x:c>
    </x:row>
    <x:row r="4765" spans="1:9" ht="20.64999999999999857891">
      <x:c r="A4765" s="7" t="s">
        <x:v>2571</x:v>
      </x:c>
      <x:c r="B4765" s="7" t="s">
        <x:v>6296</x:v>
      </x:c>
      <x:c r="C4765" s="8" t="s">
        <x:v>2355</x:v>
      </x:c>
      <x:c r="D4765" s="8" t="s">
        <x:v>922</x:v>
      </x:c>
      <x:c r="E4765" s="8" t="s">
        <x:v>543</x:v>
      </x:c>
      <x:c r="F4765" s="8" t="s">
        <x:v>495</x:v>
      </x:c>
      <x:c r="G4765" s="8" t="s">
        <x:v>7111</x:v>
      </x:c>
      <x:c r="H4765" s="8" t="s">
        <x:v>114</x:v>
      </x:c>
      <x:c r="I4765" s="9">
        <x:v>22400</x:v>
      </x:c>
    </x:row>
    <x:row r="4766" spans="1:9" ht="20.64999999999999857891">
      <x:c r="A4766" s="7" t="s">
        <x:v>2571</x:v>
      </x:c>
      <x:c r="B4766" s="7" t="s">
        <x:v>3808</x:v>
      </x:c>
      <x:c r="C4766" s="8" t="s">
        <x:v>2355</x:v>
      </x:c>
      <x:c r="D4766" s="8" t="s">
        <x:v>939</x:v>
      </x:c>
      <x:c r="E4766" s="8" t="s">
        <x:v>543</x:v>
      </x:c>
      <x:c r="F4766" s="8" t="s">
        <x:v>495</x:v>
      </x:c>
      <x:c r="G4766" s="8" t="s">
        <x:v>7111</x:v>
      </x:c>
      <x:c r="H4766" s="8" t="s">
        <x:v>114</x:v>
      </x:c>
      <x:c r="I4766" s="9">
        <x:v>32000</x:v>
      </x:c>
    </x:row>
    <x:row r="4767" spans="1:9" ht="20.64999999999999857891">
      <x:c r="A4767" s="7" t="s">
        <x:v>2571</x:v>
      </x:c>
      <x:c r="B4767" s="7" t="s">
        <x:v>6035</x:v>
      </x:c>
      <x:c r="C4767" s="8" t="s">
        <x:v>2355</x:v>
      </x:c>
      <x:c r="D4767" s="8" t="s">
        <x:v>940</x:v>
      </x:c>
      <x:c r="E4767" s="8" t="s">
        <x:v>543</x:v>
      </x:c>
      <x:c r="F4767" s="8" t="s">
        <x:v>495</x:v>
      </x:c>
      <x:c r="G4767" s="8" t="s">
        <x:v>7111</x:v>
      </x:c>
      <x:c r="H4767" s="8" t="s">
        <x:v>114</x:v>
      </x:c>
      <x:c r="I4767" s="9">
        <x:v>38400</x:v>
      </x:c>
    </x:row>
    <x:row r="4768" spans="1:9" ht="20.64999999999999857891">
      <x:c r="A4768" s="7" t="s">
        <x:v>2571</x:v>
      </x:c>
      <x:c r="B4768" s="7" t="s">
        <x:v>6452</x:v>
      </x:c>
      <x:c r="C4768" s="8" t="s">
        <x:v>2355</x:v>
      </x:c>
      <x:c r="D4768" s="8" t="s">
        <x:v>116</x:v>
      </x:c>
      <x:c r="E4768" s="8" t="s">
        <x:v>543</x:v>
      </x:c>
      <x:c r="F4768" s="8" t="s">
        <x:v>495</x:v>
      </x:c>
      <x:c r="G4768" s="8" t="s">
        <x:v>7111</x:v>
      </x:c>
      <x:c r="H4768" s="8" t="s">
        <x:v>114</x:v>
      </x:c>
      <x:c r="I4768" s="9">
        <x:v>52000</x:v>
      </x:c>
    </x:row>
    <x:row r="4769" spans="1:9" ht="20.64999999999999857891">
      <x:c r="A4769" s="7" t="s">
        <x:v>2571</x:v>
      </x:c>
      <x:c r="B4769" s="7" t="s">
        <x:v>1921</x:v>
      </x:c>
      <x:c r="C4769" s="8" t="s">
        <x:v>977</x:v>
      </x:c>
      <x:c r="D4769" s="8" t="s">
        <x:v>951</x:v>
      </x:c>
      <x:c r="E4769" s="8" t="s">
        <x:v>543</x:v>
      </x:c>
      <x:c r="F4769" s="8" t="s">
        <x:v>495</x:v>
      </x:c>
      <x:c r="G4769" s="8" t="s">
        <x:v>7111</x:v>
      </x:c>
      <x:c r="H4769" s="8" t="s">
        <x:v>114</x:v>
      </x:c>
      <x:c r="I4769" s="9">
        <x:v>66400</x:v>
      </x:c>
    </x:row>
    <x:row r="4770" spans="1:9" ht="20.64999999999999857891">
      <x:c r="A4770" s="7" t="s">
        <x:v>2571</x:v>
      </x:c>
      <x:c r="B4770" s="7" t="s">
        <x:v>3141</x:v>
      </x:c>
      <x:c r="C4770" s="8" t="s">
        <x:v>977</x:v>
      </x:c>
      <x:c r="D4770" s="8" t="s">
        <x:v>947</x:v>
      </x:c>
      <x:c r="E4770" s="8" t="s">
        <x:v>543</x:v>
      </x:c>
      <x:c r="F4770" s="8" t="s">
        <x:v>495</x:v>
      </x:c>
      <x:c r="G4770" s="8" t="s">
        <x:v>7111</x:v>
      </x:c>
      <x:c r="H4770" s="8" t="s">
        <x:v>114</x:v>
      </x:c>
      <x:c r="I4770" s="9">
        <x:v>76800</x:v>
      </x:c>
    </x:row>
    <x:row r="4771" spans="1:9" ht="20.64999999999999857891">
      <x:c r="A4771" s="7" t="s">
        <x:v>2571</x:v>
      </x:c>
      <x:c r="B4771" s="7" t="s">
        <x:v>3799</x:v>
      </x:c>
      <x:c r="C4771" s="8" t="s">
        <x:v>977</x:v>
      </x:c>
      <x:c r="D4771" s="8" t="s">
        <x:v>922</x:v>
      </x:c>
      <x:c r="E4771" s="8" t="s">
        <x:v>543</x:v>
      </x:c>
      <x:c r="F4771" s="8" t="s">
        <x:v>495</x:v>
      </x:c>
      <x:c r="G4771" s="8" t="s">
        <x:v>7111</x:v>
      </x:c>
      <x:c r="H4771" s="8" t="s">
        <x:v>114</x:v>
      </x:c>
      <x:c r="I4771" s="9">
        <x:v>97600</x:v>
      </x:c>
    </x:row>
    <x:row r="4772" spans="1:9" ht="20.64999999999999857891">
      <x:c r="A4772" s="7" t="s">
        <x:v>2571</x:v>
      </x:c>
      <x:c r="B4772" s="7" t="s">
        <x:v>1897</x:v>
      </x:c>
      <x:c r="C4772" s="8" t="s">
        <x:v>977</x:v>
      </x:c>
      <x:c r="D4772" s="8" t="s">
        <x:v>939</x:v>
      </x:c>
      <x:c r="E4772" s="8" t="s">
        <x:v>543</x:v>
      </x:c>
      <x:c r="F4772" s="8" t="s">
        <x:v>495</x:v>
      </x:c>
      <x:c r="G4772" s="8" t="s">
        <x:v>7111</x:v>
      </x:c>
      <x:c r="H4772" s="8" t="s">
        <x:v>114</x:v>
      </x:c>
      <x:c r="I4772" s="9">
        <x:v>112800</x:v>
      </x:c>
    </x:row>
    <x:row r="4773" spans="1:9" ht="20.64999999999999857891">
      <x:c r="A4773" s="7" t="s">
        <x:v>2571</x:v>
      </x:c>
      <x:c r="B4773" s="7" t="s">
        <x:v>3798</x:v>
      </x:c>
      <x:c r="C4773" s="8" t="s">
        <x:v>977</x:v>
      </x:c>
      <x:c r="D4773" s="8" t="s">
        <x:v>940</x:v>
      </x:c>
      <x:c r="E4773" s="8" t="s">
        <x:v>543</x:v>
      </x:c>
      <x:c r="F4773" s="8" t="s">
        <x:v>495</x:v>
      </x:c>
      <x:c r="G4773" s="8" t="s">
        <x:v>7111</x:v>
      </x:c>
      <x:c r="H4773" s="8" t="s">
        <x:v>114</x:v>
      </x:c>
      <x:c r="I4773" s="9">
        <x:v>140000</x:v>
      </x:c>
    </x:row>
    <x:row r="4774" spans="1:9" ht="20.64999999999999857891">
      <x:c r="A4774" s="7" t="s">
        <x:v>2571</x:v>
      </x:c>
      <x:c r="B4774" s="7" t="s">
        <x:v>3780</x:v>
      </x:c>
      <x:c r="C4774" s="8" t="s">
        <x:v>977</x:v>
      </x:c>
      <x:c r="D4774" s="8" t="s">
        <x:v>116</x:v>
      </x:c>
      <x:c r="E4774" s="8" t="s">
        <x:v>543</x:v>
      </x:c>
      <x:c r="F4774" s="8" t="s">
        <x:v>495</x:v>
      </x:c>
      <x:c r="G4774" s="8" t="s">
        <x:v>7111</x:v>
      </x:c>
      <x:c r="H4774" s="8" t="s">
        <x:v>114</x:v>
      </x:c>
      <x:c r="I4774" s="9">
        <x:v>168800</x:v>
      </x:c>
    </x:row>
    <x:row r="4775" spans="1:9" ht="20.64999999999999857891">
      <x:c r="A4775" s="7" t="s">
        <x:v>2571</x:v>
      </x:c>
      <x:c r="B4775" s="7" t="s">
        <x:v>4512</x:v>
      </x:c>
      <x:c r="C4775" s="8" t="s">
        <x:v>977</x:v>
      </x:c>
      <x:c r="D4775" s="8" t="s">
        <x:v>932</x:v>
      </x:c>
      <x:c r="E4775" s="8" t="s">
        <x:v>543</x:v>
      </x:c>
      <x:c r="F4775" s="8" t="s">
        <x:v>495</x:v>
      </x:c>
      <x:c r="G4775" s="8" t="s">
        <x:v>7111</x:v>
      </x:c>
      <x:c r="H4775" s="8" t="s">
        <x:v>114</x:v>
      </x:c>
      <x:c r="I4775" s="9">
        <x:v>248000</x:v>
      </x:c>
    </x:row>
    <x:row r="4776" spans="1:9" ht="20.64999999999999857891">
      <x:c r="A4776" s="7" t="s">
        <x:v>2571</x:v>
      </x:c>
      <x:c r="B4776" s="7" t="s">
        <x:v>1939</x:v>
      </x:c>
      <x:c r="C4776" s="8" t="s">
        <x:v>977</x:v>
      </x:c>
      <x:c r="D4776" s="8" t="s">
        <x:v>902</x:v>
      </x:c>
      <x:c r="E4776" s="8" t="s">
        <x:v>543</x:v>
      </x:c>
      <x:c r="F4776" s="8" t="s">
        <x:v>495</x:v>
      </x:c>
      <x:c r="G4776" s="8" t="s">
        <x:v>7111</x:v>
      </x:c>
      <x:c r="H4776" s="8" t="s">
        <x:v>114</x:v>
      </x:c>
      <x:c r="I4776" s="9">
        <x:v>353600</x:v>
      </x:c>
    </x:row>
    <x:row r="4777" spans="1:9" ht="20.64999999999999857891">
      <x:c r="A4777" s="7" t="s">
        <x:v>2571</x:v>
      </x:c>
      <x:c r="B4777" s="7" t="s">
        <x:v>754</x:v>
      </x:c>
      <x:c r="C4777" s="8" t="s">
        <x:v>977</x:v>
      </x:c>
      <x:c r="D4777" s="8" t="s">
        <x:v>459</x:v>
      </x:c>
      <x:c r="E4777" s="8" t="s">
        <x:v>543</x:v>
      </x:c>
      <x:c r="F4777" s="8" t="s">
        <x:v>495</x:v>
      </x:c>
      <x:c r="G4777" s="8" t="s">
        <x:v>7111</x:v>
      </x:c>
      <x:c r="H4777" s="8" t="s">
        <x:v>114</x:v>
      </x:c>
      <x:c r="I4777" s="9">
        <x:v>504000</x:v>
      </x:c>
    </x:row>
    <x:row r="4778" spans="1:9" ht="20.64999999999999857891">
      <x:c r="A4778" s="7" t="s">
        <x:v>2571</x:v>
      </x:c>
      <x:c r="B4778" s="7" t="s">
        <x:v>1987</x:v>
      </x:c>
      <x:c r="C4778" s="8" t="s">
        <x:v>977</x:v>
      </x:c>
      <x:c r="D4778" s="8" t="s">
        <x:v>538</x:v>
      </x:c>
      <x:c r="E4778" s="8" t="s">
        <x:v>543</x:v>
      </x:c>
      <x:c r="F4778" s="8" t="s">
        <x:v>495</x:v>
      </x:c>
      <x:c r="G4778" s="8" t="s">
        <x:v>7111</x:v>
      </x:c>
      <x:c r="H4778" s="8" t="s">
        <x:v>114</x:v>
      </x:c>
      <x:c r="I4778" s="9">
        <x:v>1040000</x:v>
      </x:c>
    </x:row>
    <x:row r="4779" spans="1:9" ht="20.64999999999999857891">
      <x:c r="A4779" s="7" t="s">
        <x:v>2571</x:v>
      </x:c>
      <x:c r="B4779" s="7" t="s">
        <x:v>3639</x:v>
      </x:c>
      <x:c r="C4779" s="8" t="s">
        <x:v>977</x:v>
      </x:c>
      <x:c r="D4779" s="8" t="s">
        <x:v>469</x:v>
      </x:c>
      <x:c r="E4779" s="8" t="s">
        <x:v>543</x:v>
      </x:c>
      <x:c r="F4779" s="8" t="s">
        <x:v>495</x:v>
      </x:c>
      <x:c r="G4779" s="8" t="s">
        <x:v>7111</x:v>
      </x:c>
      <x:c r="H4779" s="8" t="s">
        <x:v>114</x:v>
      </x:c>
      <x:c r="I4779" s="9">
        <x:v>1336000</x:v>
      </x:c>
    </x:row>
    <x:row r="4780" spans="1:9" ht="20.64999999999999857891">
      <x:c r="A4780" s="7" t="s">
        <x:v>2571</x:v>
      </x:c>
      <x:c r="B4780" s="7" t="s">
        <x:v>2523</x:v>
      </x:c>
      <x:c r="C4780" s="8" t="s">
        <x:v>977</x:v>
      </x:c>
      <x:c r="D4780" s="8" t="s">
        <x:v>510</x:v>
      </x:c>
      <x:c r="E4780" s="8" t="s">
        <x:v>543</x:v>
      </x:c>
      <x:c r="F4780" s="8" t="s">
        <x:v>495</x:v>
      </x:c>
      <x:c r="G4780" s="8" t="s">
        <x:v>7111</x:v>
      </x:c>
      <x:c r="H4780" s="8" t="s">
        <x:v>114</x:v>
      </x:c>
      <x:c r="I4780" s="9">
        <x:v>2544000</x:v>
      </x:c>
    </x:row>
    <x:row r="4781" spans="1:9" ht="20.64999999999999857891">
      <x:c r="A4781" s="7" t="s">
        <x:v>8250</x:v>
      </x:c>
      <x:c r="B4781" s="7" t="s">
        <x:v>8023</x:v>
      </x:c>
      <x:c r="C4781" s="8" t="s">
        <x:v>931</x:v>
      </x:c>
      <x:c r="D4781" s="8" t="s">
        <x:v>5257</x:v>
      </x:c>
      <x:c r="E4781" s="8" t="s">
        <x:v>543</x:v>
      </x:c>
      <x:c r="F4781" s="8" t="s">
        <x:v>495</x:v>
      </x:c>
      <x:c r="G4781" s="8" t="s">
        <x:v>7111</x:v>
      </x:c>
      <x:c r="H4781" s="8" t="s">
        <x:v>118</x:v>
      </x:c>
      <x:c r="I4781" s="9">
        <x:v>228100</x:v>
      </x:c>
    </x:row>
    <x:row r="4782" spans="1:9" ht="20.64999999999999857891">
      <x:c r="A4782" s="7" t="s">
        <x:v>8250</x:v>
      </x:c>
      <x:c r="B4782" s="7" t="s">
        <x:v>1827</x:v>
      </x:c>
      <x:c r="C4782" s="8" t="s">
        <x:v>931</x:v>
      </x:c>
      <x:c r="D4782" s="8" t="s">
        <x:v>5036</x:v>
      </x:c>
      <x:c r="E4782" s="8" t="s">
        <x:v>543</x:v>
      </x:c>
      <x:c r="F4782" s="8" t="s">
        <x:v>495</x:v>
      </x:c>
      <x:c r="G4782" s="8" t="s">
        <x:v>7111</x:v>
      </x:c>
      <x:c r="H4782" s="8" t="s">
        <x:v>118</x:v>
      </x:c>
      <x:c r="I4782" s="9">
        <x:v>383000</x:v>
      </x:c>
    </x:row>
    <x:row r="4783" spans="1:9" ht="20.64999999999999857891">
      <x:c r="A4783" s="7" t="s">
        <x:v>8250</x:v>
      </x:c>
      <x:c r="B4783" s="7" t="s">
        <x:v>4013</x:v>
      </x:c>
      <x:c r="C4783" s="8" t="s">
        <x:v>931</x:v>
      </x:c>
      <x:c r="D4783" s="8" t="s">
        <x:v>4822</x:v>
      </x:c>
      <x:c r="E4783" s="8" t="s">
        <x:v>543</x:v>
      </x:c>
      <x:c r="F4783" s="8" t="s">
        <x:v>495</x:v>
      </x:c>
      <x:c r="G4783" s="8" t="s">
        <x:v>7111</x:v>
      </x:c>
      <x:c r="H4783" s="8" t="s">
        <x:v>118</x:v>
      </x:c>
      <x:c r="I4783" s="9">
        <x:v>419600</x:v>
      </x:c>
    </x:row>
    <x:row r="4784" spans="1:9" ht="20.64999999999999857891">
      <x:c r="A4784" s="7" t="s">
        <x:v>8250</x:v>
      </x:c>
      <x:c r="B4784" s="7" t="s">
        <x:v>8108</x:v>
      </x:c>
      <x:c r="C4784" s="8" t="s">
        <x:v>931</x:v>
      </x:c>
      <x:c r="D4784" s="8" t="s">
        <x:v>5591</x:v>
      </x:c>
      <x:c r="E4784" s="8" t="s">
        <x:v>543</x:v>
      </x:c>
      <x:c r="F4784" s="8" t="s">
        <x:v>495</x:v>
      </x:c>
      <x:c r="G4784" s="8" t="s">
        <x:v>7111</x:v>
      </x:c>
      <x:c r="H4784" s="8" t="s">
        <x:v>118</x:v>
      </x:c>
      <x:c r="I4784" s="9">
        <x:v>461600</x:v>
      </x:c>
    </x:row>
    <x:row r="4785" spans="1:9" ht="20.64999999999999857891">
      <x:c r="A4785" s="7" t="s">
        <x:v>8250</x:v>
      </x:c>
      <x:c r="B4785" s="7" t="s">
        <x:v>8121</x:v>
      </x:c>
      <x:c r="C4785" s="8" t="s">
        <x:v>931</x:v>
      </x:c>
      <x:c r="D4785" s="8" t="s">
        <x:v>4967</x:v>
      </x:c>
      <x:c r="E4785" s="8" t="s">
        <x:v>543</x:v>
      </x:c>
      <x:c r="F4785" s="8" t="s">
        <x:v>495</x:v>
      </x:c>
      <x:c r="G4785" s="8" t="s">
        <x:v>7111</x:v>
      </x:c>
      <x:c r="H4785" s="8" t="s">
        <x:v>118</x:v>
      </x:c>
      <x:c r="I4785" s="9">
        <x:v>507900</x:v>
      </x:c>
    </x:row>
    <x:row r="4786" spans="1:9" ht="20.64999999999999857891">
      <x:c r="A4786" s="7" t="s">
        <x:v>8250</x:v>
      </x:c>
      <x:c r="B4786" s="7" t="s">
        <x:v>3245</x:v>
      </x:c>
      <x:c r="C4786" s="8" t="s">
        <x:v>931</x:v>
      </x:c>
      <x:c r="D4786" s="8" t="s">
        <x:v>5468</x:v>
      </x:c>
      <x:c r="E4786" s="8" t="s">
        <x:v>543</x:v>
      </x:c>
      <x:c r="F4786" s="8" t="s">
        <x:v>495</x:v>
      </x:c>
      <x:c r="G4786" s="8" t="s">
        <x:v>7111</x:v>
      </x:c>
      <x:c r="H4786" s="8" t="s">
        <x:v>118</x:v>
      </x:c>
      <x:c r="I4786" s="9">
        <x:v>558600</x:v>
      </x:c>
    </x:row>
    <x:row r="4787" spans="1:9" ht="20.64999999999999857891">
      <x:c r="A4787" s="7" t="s">
        <x:v>8250</x:v>
      </x:c>
      <x:c r="B4787" s="7" t="s">
        <x:v>1876</x:v>
      </x:c>
      <x:c r="C4787" s="8" t="s">
        <x:v>931</x:v>
      </x:c>
      <x:c r="D4787" s="8" t="s">
        <x:v>5532</x:v>
      </x:c>
      <x:c r="E4787" s="8" t="s">
        <x:v>543</x:v>
      </x:c>
      <x:c r="F4787" s="8" t="s">
        <x:v>495</x:v>
      </x:c>
      <x:c r="G4787" s="8" t="s">
        <x:v>7111</x:v>
      </x:c>
      <x:c r="H4787" s="8" t="s">
        <x:v>118</x:v>
      </x:c>
      <x:c r="I4787" s="9">
        <x:v>669300</x:v>
      </x:c>
    </x:row>
    <x:row r="4788" spans="1:9" ht="20.64999999999999857891">
      <x:c r="A4788" s="7" t="s">
        <x:v>8250</x:v>
      </x:c>
      <x:c r="B4788" s="7" t="s">
        <x:v>1237</x:v>
      </x:c>
      <x:c r="C4788" s="8" t="s">
        <x:v>931</x:v>
      </x:c>
      <x:c r="D4788" s="8" t="s">
        <x:v>5298</x:v>
      </x:c>
      <x:c r="E4788" s="8" t="s">
        <x:v>543</x:v>
      </x:c>
      <x:c r="F4788" s="8" t="s">
        <x:v>495</x:v>
      </x:c>
      <x:c r="G4788" s="8" t="s">
        <x:v>7111</x:v>
      </x:c>
      <x:c r="H4788" s="8" t="s">
        <x:v>118</x:v>
      </x:c>
      <x:c r="I4788" s="9">
        <x:v>724100</x:v>
      </x:c>
    </x:row>
    <x:row r="4789" spans="1:9" ht="20.64999999999999857891">
      <x:c r="A4789" s="7" t="s">
        <x:v>8250</x:v>
      </x:c>
      <x:c r="B4789" s="7" t="s">
        <x:v>1193</x:v>
      </x:c>
      <x:c r="C4789" s="8" t="s">
        <x:v>931</x:v>
      </x:c>
      <x:c r="D4789" s="8" t="s">
        <x:v>4954</x:v>
      </x:c>
      <x:c r="E4789" s="8" t="s">
        <x:v>543</x:v>
      </x:c>
      <x:c r="F4789" s="8" t="s">
        <x:v>495</x:v>
      </x:c>
      <x:c r="G4789" s="8" t="s">
        <x:v>7111</x:v>
      </x:c>
      <x:c r="H4789" s="8" t="s">
        <x:v>118</x:v>
      </x:c>
      <x:c r="I4789" s="9">
        <x:v>50740</x:v>
      </x:c>
    </x:row>
    <x:row r="4790" spans="1:9" ht="20.64999999999999857891">
      <x:c r="A4790" s="7" t="s">
        <x:v>8250</x:v>
      </x:c>
      <x:c r="B4790" s="7" t="s">
        <x:v>1712</x:v>
      </x:c>
      <x:c r="C4790" s="8" t="s">
        <x:v>931</x:v>
      </x:c>
      <x:c r="D4790" s="8" t="s">
        <x:v>4979</x:v>
      </x:c>
      <x:c r="E4790" s="8" t="s">
        <x:v>543</x:v>
      </x:c>
      <x:c r="F4790" s="8" t="s">
        <x:v>495</x:v>
      </x:c>
      <x:c r="G4790" s="8" t="s">
        <x:v>7111</x:v>
      </x:c>
      <x:c r="H4790" s="8" t="s">
        <x:v>118</x:v>
      </x:c>
      <x:c r="I4790" s="9">
        <x:v>62060</x:v>
      </x:c>
    </x:row>
    <x:row r="4791" spans="1:9" ht="20.64999999999999857891">
      <x:c r="A4791" s="7" t="s">
        <x:v>8250</x:v>
      </x:c>
      <x:c r="B4791" s="7" t="s">
        <x:v>3997</x:v>
      </x:c>
      <x:c r="C4791" s="8" t="s">
        <x:v>931</x:v>
      </x:c>
      <x:c r="D4791" s="8" t="s">
        <x:v>5363</x:v>
      </x:c>
      <x:c r="E4791" s="8" t="s">
        <x:v>543</x:v>
      </x:c>
      <x:c r="F4791" s="8" t="s">
        <x:v>495</x:v>
      </x:c>
      <x:c r="G4791" s="8" t="s">
        <x:v>7111</x:v>
      </x:c>
      <x:c r="H4791" s="8" t="s">
        <x:v>118</x:v>
      </x:c>
      <x:c r="I4791" s="9">
        <x:v>78450</x:v>
      </x:c>
    </x:row>
    <x:row r="4792" spans="1:9" ht="20.64999999999999857891">
      <x:c r="A4792" s="7" t="s">
        <x:v>8250</x:v>
      </x:c>
      <x:c r="B4792" s="7" t="s">
        <x:v>3980</x:v>
      </x:c>
      <x:c r="C4792" s="8" t="s">
        <x:v>931</x:v>
      </x:c>
      <x:c r="D4792" s="8" t="s">
        <x:v>5548</x:v>
      </x:c>
      <x:c r="E4792" s="8" t="s">
        <x:v>543</x:v>
      </x:c>
      <x:c r="F4792" s="8" t="s">
        <x:v>495</x:v>
      </x:c>
      <x:c r="G4792" s="8" t="s">
        <x:v>7111</x:v>
      </x:c>
      <x:c r="H4792" s="8" t="s">
        <x:v>118</x:v>
      </x:c>
      <x:c r="I4792" s="9">
        <x:v>92100</x:v>
      </x:c>
    </x:row>
    <x:row r="4793" spans="1:9" ht="20.64999999999999857891">
      <x:c r="A4793" s="7" t="s">
        <x:v>8250</x:v>
      </x:c>
      <x:c r="B4793" s="7" t="s">
        <x:v>8124</x:v>
      </x:c>
      <x:c r="C4793" s="8" t="s">
        <x:v>931</x:v>
      </x:c>
      <x:c r="D4793" s="8" t="s">
        <x:v>5004</x:v>
      </x:c>
      <x:c r="E4793" s="8" t="s">
        <x:v>543</x:v>
      </x:c>
      <x:c r="F4793" s="8" t="s">
        <x:v>495</x:v>
      </x:c>
      <x:c r="G4793" s="8" t="s">
        <x:v>7111</x:v>
      </x:c>
      <x:c r="H4793" s="8" t="s">
        <x:v>118</x:v>
      </x:c>
      <x:c r="I4793" s="9">
        <x:v>105000</x:v>
      </x:c>
    </x:row>
    <x:row r="4794" spans="1:9" ht="20.64999999999999857891">
      <x:c r="A4794" s="7" t="s">
        <x:v>8250</x:v>
      </x:c>
      <x:c r="B4794" s="7" t="s">
        <x:v>3073</x:v>
      </x:c>
      <x:c r="C4794" s="8" t="s">
        <x:v>931</x:v>
      </x:c>
      <x:c r="D4794" s="8" t="s">
        <x:v>5390</x:v>
      </x:c>
      <x:c r="E4794" s="8" t="s">
        <x:v>543</x:v>
      </x:c>
      <x:c r="F4794" s="8" t="s">
        <x:v>495</x:v>
      </x:c>
      <x:c r="G4794" s="8" t="s">
        <x:v>7111</x:v>
      </x:c>
      <x:c r="H4794" s="8" t="s">
        <x:v>118</x:v>
      </x:c>
      <x:c r="I4794" s="9">
        <x:v>119600</x:v>
      </x:c>
    </x:row>
    <x:row r="4795" spans="1:9" ht="20.64999999999999857891">
      <x:c r="A4795" s="7" t="s">
        <x:v>8250</x:v>
      </x:c>
      <x:c r="B4795" s="7" t="s">
        <x:v>1529</x:v>
      </x:c>
      <x:c r="C4795" s="8" t="s">
        <x:v>931</x:v>
      </x:c>
      <x:c r="D4795" s="8" t="s">
        <x:v>5021</x:v>
      </x:c>
      <x:c r="E4795" s="8" t="s">
        <x:v>543</x:v>
      </x:c>
      <x:c r="F4795" s="8" t="s">
        <x:v>495</x:v>
      </x:c>
      <x:c r="G4795" s="8" t="s">
        <x:v>7111</x:v>
      </x:c>
      <x:c r="H4795" s="8" t="s">
        <x:v>118</x:v>
      </x:c>
      <x:c r="I4795" s="9">
        <x:v>135600</x:v>
      </x:c>
    </x:row>
    <x:row r="4796" spans="1:9" ht="20.64999999999999857891">
      <x:c r="A4796" s="7" t="s">
        <x:v>8250</x:v>
      </x:c>
      <x:c r="B4796" s="7" t="s">
        <x:v>4433</x:v>
      </x:c>
      <x:c r="C4796" s="8" t="s">
        <x:v>931</x:v>
      </x:c>
      <x:c r="D4796" s="8" t="s">
        <x:v>5611</x:v>
      </x:c>
      <x:c r="E4796" s="8" t="s">
        <x:v>543</x:v>
      </x:c>
      <x:c r="F4796" s="8" t="s">
        <x:v>495</x:v>
      </x:c>
      <x:c r="G4796" s="8" t="s">
        <x:v>7111</x:v>
      </x:c>
      <x:c r="H4796" s="8" t="s">
        <x:v>118</x:v>
      </x:c>
      <x:c r="I4796" s="9">
        <x:v>162100</x:v>
      </x:c>
    </x:row>
    <x:row r="4797" spans="1:9" ht="20.64999999999999857891">
      <x:c r="A4797" s="7" t="s">
        <x:v>8250</x:v>
      </x:c>
      <x:c r="B4797" s="7" t="s">
        <x:v>3983</x:v>
      </x:c>
      <x:c r="C4797" s="8" t="s">
        <x:v>931</x:v>
      </x:c>
      <x:c r="D4797" s="8" t="s">
        <x:v>4961</x:v>
      </x:c>
      <x:c r="E4797" s="8" t="s">
        <x:v>543</x:v>
      </x:c>
      <x:c r="F4797" s="8" t="s">
        <x:v>495</x:v>
      </x:c>
      <x:c r="G4797" s="8" t="s">
        <x:v>7111</x:v>
      </x:c>
      <x:c r="H4797" s="8" t="s">
        <x:v>118</x:v>
      </x:c>
      <x:c r="I4797" s="9">
        <x:v>186400</x:v>
      </x:c>
    </x:row>
    <x:row r="4798" spans="1:9" ht="20.64999999999999857891">
      <x:c r="A4798" s="7" t="s">
        <x:v>8250</x:v>
      </x:c>
      <x:c r="B4798" s="7" t="s">
        <x:v>663</x:v>
      </x:c>
      <x:c r="C4798" s="8" t="s">
        <x:v>931</x:v>
      </x:c>
      <x:c r="D4798" s="8" t="s">
        <x:v>5023</x:v>
      </x:c>
      <x:c r="E4798" s="8" t="s">
        <x:v>543</x:v>
      </x:c>
      <x:c r="F4798" s="8" t="s">
        <x:v>495</x:v>
      </x:c>
      <x:c r="G4798" s="8" t="s">
        <x:v>7111</x:v>
      </x:c>
      <x:c r="H4798" s="8" t="s">
        <x:v>118</x:v>
      </x:c>
      <x:c r="I4798" s="9">
        <x:v>210000</x:v>
      </x:c>
    </x:row>
    <x:row r="4799" spans="1:9" ht="20.64999999999999857891">
      <x:c r="A4799" s="7" t="s">
        <x:v>8250</x:v>
      </x:c>
      <x:c r="B4799" s="7" t="s">
        <x:v>3163</x:v>
      </x:c>
      <x:c r="C4799" s="8" t="s">
        <x:v>931</x:v>
      </x:c>
      <x:c r="D4799" s="8" t="s">
        <x:v>5323</x:v>
      </x:c>
      <x:c r="E4799" s="8" t="s">
        <x:v>543</x:v>
      </x:c>
      <x:c r="F4799" s="8" t="s">
        <x:v>495</x:v>
      </x:c>
      <x:c r="G4799" s="8" t="s">
        <x:v>7111</x:v>
      </x:c>
      <x:c r="H4799" s="8" t="s">
        <x:v>118</x:v>
      </x:c>
      <x:c r="I4799" s="9">
        <x:v>238800</x:v>
      </x:c>
    </x:row>
    <x:row r="4800" spans="1:9" ht="20.64999999999999857891">
      <x:c r="A4800" s="7" t="s">
        <x:v>8250</x:v>
      </x:c>
      <x:c r="B4800" s="7" t="s">
        <x:v>1742</x:v>
      </x:c>
      <x:c r="C4800" s="8" t="s">
        <x:v>931</x:v>
      </x:c>
      <x:c r="D4800" s="8" t="s">
        <x:v>5015</x:v>
      </x:c>
      <x:c r="E4800" s="8" t="s">
        <x:v>543</x:v>
      </x:c>
      <x:c r="F4800" s="8" t="s">
        <x:v>495</x:v>
      </x:c>
      <x:c r="G4800" s="8" t="s">
        <x:v>7111</x:v>
      </x:c>
      <x:c r="H4800" s="8" t="s">
        <x:v>118</x:v>
      </x:c>
      <x:c r="I4800" s="9">
        <x:v>297400</x:v>
      </x:c>
    </x:row>
    <x:row r="4801" spans="1:9" ht="20.64999999999999857891">
      <x:c r="A4801" s="7" t="s">
        <x:v>8250</x:v>
      </x:c>
      <x:c r="B4801" s="7" t="s">
        <x:v>3963</x:v>
      </x:c>
      <x:c r="C4801" s="8" t="s">
        <x:v>931</x:v>
      </x:c>
      <x:c r="D4801" s="8" t="s">
        <x:v>4945</x:v>
      </x:c>
      <x:c r="E4801" s="8" t="s">
        <x:v>543</x:v>
      </x:c>
      <x:c r="F4801" s="8" t="s">
        <x:v>495</x:v>
      </x:c>
      <x:c r="G4801" s="8" t="s">
        <x:v>7111</x:v>
      </x:c>
      <x:c r="H4801" s="8" t="s">
        <x:v>118</x:v>
      </x:c>
      <x:c r="I4801" s="9">
        <x:v>499600</x:v>
      </x:c>
    </x:row>
    <x:row r="4802" spans="1:9" ht="20.64999999999999857891">
      <x:c r="A4802" s="7" t="s">
        <x:v>8250</x:v>
      </x:c>
      <x:c r="B4802" s="7" t="s">
        <x:v>1870</x:v>
      </x:c>
      <x:c r="C4802" s="8" t="s">
        <x:v>931</x:v>
      </x:c>
      <x:c r="D4802" s="8" t="s">
        <x:v>7194</x:v>
      </x:c>
      <x:c r="E4802" s="8" t="s">
        <x:v>543</x:v>
      </x:c>
      <x:c r="F4802" s="8" t="s">
        <x:v>495</x:v>
      </x:c>
      <x:c r="G4802" s="8" t="s">
        <x:v>7111</x:v>
      </x:c>
      <x:c r="H4802" s="8" t="s">
        <x:v>118</x:v>
      </x:c>
      <x:c r="I4802" s="9">
        <x:v>546100</x:v>
      </x:c>
    </x:row>
    <x:row r="4803" spans="1:9" ht="20.64999999999999857891">
      <x:c r="A4803" s="7" t="s">
        <x:v>8250</x:v>
      </x:c>
      <x:c r="B4803" s="7" t="s">
        <x:v>6427</x:v>
      </x:c>
      <x:c r="C4803" s="8" t="s">
        <x:v>931</x:v>
      </x:c>
      <x:c r="D4803" s="8" t="s">
        <x:v>7083</x:v>
      </x:c>
      <x:c r="E4803" s="8" t="s">
        <x:v>543</x:v>
      </x:c>
      <x:c r="F4803" s="8" t="s">
        <x:v>495</x:v>
      </x:c>
      <x:c r="G4803" s="8" t="s">
        <x:v>7111</x:v>
      </x:c>
      <x:c r="H4803" s="8" t="s">
        <x:v>118</x:v>
      </x:c>
      <x:c r="I4803" s="9">
        <x:v>600800</x:v>
      </x:c>
    </x:row>
    <x:row r="4804" spans="1:9" ht="20.64999999999999857891">
      <x:c r="A4804" s="7" t="s">
        <x:v>8250</x:v>
      </x:c>
      <x:c r="B4804" s="7" t="s">
        <x:v>1735</x:v>
      </x:c>
      <x:c r="C4804" s="8" t="s">
        <x:v>931</x:v>
      </x:c>
      <x:c r="D4804" s="8" t="s">
        <x:v>7090</x:v>
      </x:c>
      <x:c r="E4804" s="8" t="s">
        <x:v>543</x:v>
      </x:c>
      <x:c r="F4804" s="8" t="s">
        <x:v>495</x:v>
      </x:c>
      <x:c r="G4804" s="8" t="s">
        <x:v>7111</x:v>
      </x:c>
      <x:c r="H4804" s="8" t="s">
        <x:v>118</x:v>
      </x:c>
      <x:c r="I4804" s="9">
        <x:v>660900</x:v>
      </x:c>
    </x:row>
    <x:row r="4805" spans="1:9" ht="20.64999999999999857891">
      <x:c r="A4805" s="7" t="s">
        <x:v>8250</x:v>
      </x:c>
      <x:c r="B4805" s="7" t="s">
        <x:v>8073</x:v>
      </x:c>
      <x:c r="C4805" s="8" t="s">
        <x:v>931</x:v>
      </x:c>
      <x:c r="D4805" s="8" t="s">
        <x:v>7018</x:v>
      </x:c>
      <x:c r="E4805" s="8" t="s">
        <x:v>543</x:v>
      </x:c>
      <x:c r="F4805" s="8" t="s">
        <x:v>495</x:v>
      </x:c>
      <x:c r="G4805" s="8" t="s">
        <x:v>7111</x:v>
      </x:c>
      <x:c r="H4805" s="8" t="s">
        <x:v>118</x:v>
      </x:c>
      <x:c r="I4805" s="9">
        <x:v>727100</x:v>
      </x:c>
    </x:row>
    <x:row r="4806" spans="1:9" ht="20.64999999999999857891">
      <x:c r="A4806" s="7" t="s">
        <x:v>8250</x:v>
      </x:c>
      <x:c r="B4806" s="7" t="s">
        <x:v>7940</x:v>
      </x:c>
      <x:c r="C4806" s="8" t="s">
        <x:v>931</x:v>
      </x:c>
      <x:c r="D4806" s="8" t="s">
        <x:v>7227</x:v>
      </x:c>
      <x:c r="E4806" s="8" t="s">
        <x:v>543</x:v>
      </x:c>
      <x:c r="F4806" s="8" t="s">
        <x:v>495</x:v>
      </x:c>
      <x:c r="G4806" s="8" t="s">
        <x:v>7111</x:v>
      </x:c>
      <x:c r="H4806" s="8" t="s">
        <x:v>118</x:v>
      </x:c>
      <x:c r="I4806" s="9">
        <x:v>872300</x:v>
      </x:c>
    </x:row>
    <x:row r="4807" spans="1:9" ht="20.64999999999999857891">
      <x:c r="A4807" s="7" t="s">
        <x:v>8250</x:v>
      </x:c>
      <x:c r="B4807" s="7" t="s">
        <x:v>7995</x:v>
      </x:c>
      <x:c r="C4807" s="8" t="s">
        <x:v>931</x:v>
      </x:c>
      <x:c r="D4807" s="8" t="s">
        <x:v>7179</x:v>
      </x:c>
      <x:c r="E4807" s="8" t="s">
        <x:v>543</x:v>
      </x:c>
      <x:c r="F4807" s="8" t="s">
        <x:v>495</x:v>
      </x:c>
      <x:c r="G4807" s="8" t="s">
        <x:v>7111</x:v>
      </x:c>
      <x:c r="H4807" s="8" t="s">
        <x:v>118</x:v>
      </x:c>
      <x:c r="I4807" s="9">
        <x:v>942200</x:v>
      </x:c>
    </x:row>
    <x:row r="4808" spans="1:9" ht="20.64999999999999857891">
      <x:c r="A4808" s="7" t="s">
        <x:v>1816</x:v>
      </x:c>
      <x:c r="B4808" s="7" t="s">
        <x:v>1623</x:v>
      </x:c>
      <x:c r="C4808" s="8" t="s">
        <x:v>356</x:v>
      </x:c>
      <x:c r="D4808" s="8" t="s">
        <x:v>6713</x:v>
      </x:c>
      <x:c r="E4808" s="8" t="s">
        <x:v>543</x:v>
      </x:c>
      <x:c r="F4808" s="8" t="s">
        <x:v>495</x:v>
      </x:c>
      <x:c r="G4808" s="8" t="s">
        <x:v>7244</x:v>
      </x:c>
      <x:c r="H4808" s="8" t="s">
        <x:v>124</x:v>
      </x:c>
      <x:c r="I4808" s="9">
        <x:v>62050</x:v>
      </x:c>
    </x:row>
    <x:row r="4809" spans="1:9" ht="20.64999999999999857891">
      <x:c r="A4809" s="7" t="s">
        <x:v>1816</x:v>
      </x:c>
      <x:c r="B4809" s="7" t="s">
        <x:v>1688</x:v>
      </x:c>
      <x:c r="C4809" s="8" t="s">
        <x:v>356</x:v>
      </x:c>
      <x:c r="D4809" s="8" t="s">
        <x:v>7241</x:v>
      </x:c>
      <x:c r="E4809" s="8" t="s">
        <x:v>543</x:v>
      </x:c>
      <x:c r="F4809" s="8" t="s">
        <x:v>495</x:v>
      </x:c>
      <x:c r="G4809" s="8" t="s">
        <x:v>7244</x:v>
      </x:c>
      <x:c r="H4809" s="8" t="s">
        <x:v>124</x:v>
      </x:c>
      <x:c r="I4809" s="9">
        <x:v>125110</x:v>
      </x:c>
    </x:row>
    <x:row r="4810" spans="1:9" ht="20.64999999999999857891">
      <x:c r="A4810" s="7" t="s">
        <x:v>1816</x:v>
      </x:c>
      <x:c r="B4810" s="7" t="s">
        <x:v>1847</x:v>
      </x:c>
      <x:c r="C4810" s="8" t="s">
        <x:v>356</x:v>
      </x:c>
      <x:c r="D4810" s="8" t="s">
        <x:v>7229</x:v>
      </x:c>
      <x:c r="E4810" s="8" t="s">
        <x:v>543</x:v>
      </x:c>
      <x:c r="F4810" s="8" t="s">
        <x:v>495</x:v>
      </x:c>
      <x:c r="G4810" s="8" t="s">
        <x:v>7244</x:v>
      </x:c>
      <x:c r="H4810" s="8" t="s">
        <x:v>124</x:v>
      </x:c>
      <x:c r="I4810" s="9">
        <x:v>301130</x:v>
      </x:c>
    </x:row>
    <x:row r="4811" spans="1:9" ht="20.64999999999999857891">
      <x:c r="A4811" s="7" t="s">
        <x:v>4593</x:v>
      </x:c>
      <x:c r="B4811" s="7" t="s">
        <x:v>1844</x:v>
      </x:c>
      <x:c r="C4811" s="8" t="s">
        <x:v>1389</x:v>
      </x:c>
      <x:c r="D4811" s="8" t="s">
        <x:v>7418</x:v>
      </x:c>
      <x:c r="E4811" s="8" t="s">
        <x:v>543</x:v>
      </x:c>
      <x:c r="F4811" s="8" t="s">
        <x:v>495</x:v>
      </x:c>
      <x:c r="G4811" s="8" t="s">
        <x:v>7244</x:v>
      </x:c>
      <x:c r="H4811" s="8" t="s">
        <x:v>118</x:v>
      </x:c>
      <x:c r="I4811" s="9">
        <x:v>11040</x:v>
      </x:c>
    </x:row>
    <x:row r="4812" spans="1:9" ht="20.64999999999999857891">
      <x:c r="A4812" s="7" t="s">
        <x:v>4593</x:v>
      </x:c>
      <x:c r="B4812" s="7" t="s">
        <x:v>3155</x:v>
      </x:c>
      <x:c r="C4812" s="8" t="s">
        <x:v>1389</x:v>
      </x:c>
      <x:c r="D4812" s="8" t="s">
        <x:v>7541</x:v>
      </x:c>
      <x:c r="E4812" s="8" t="s">
        <x:v>543</x:v>
      </x:c>
      <x:c r="F4812" s="8" t="s">
        <x:v>495</x:v>
      </x:c>
      <x:c r="G4812" s="8" t="s">
        <x:v>7244</x:v>
      </x:c>
      <x:c r="H4812" s="8" t="s">
        <x:v>118</x:v>
      </x:c>
      <x:c r="I4812" s="9">
        <x:v>16210</x:v>
      </x:c>
    </x:row>
    <x:row r="4813" spans="1:9" ht="20.64999999999999857891">
      <x:c r="A4813" s="7" t="s">
        <x:v>4593</x:v>
      </x:c>
      <x:c r="B4813" s="7" t="s">
        <x:v>1223</x:v>
      </x:c>
      <x:c r="C4813" s="8" t="s">
        <x:v>1389</x:v>
      </x:c>
      <x:c r="D4813" s="8" t="s">
        <x:v>7642</x:v>
      </x:c>
      <x:c r="E4813" s="8" t="s">
        <x:v>543</x:v>
      </x:c>
      <x:c r="F4813" s="8" t="s">
        <x:v>495</x:v>
      </x:c>
      <x:c r="G4813" s="8" t="s">
        <x:v>7244</x:v>
      </x:c>
      <x:c r="H4813" s="8" t="s">
        <x:v>118</x:v>
      </x:c>
      <x:c r="I4813" s="9">
        <x:v>6480</x:v>
      </x:c>
    </x:row>
    <x:row r="4814" spans="1:9" ht="20.64999999999999857891">
      <x:c r="A4814" s="7" t="s">
        <x:v>1855</x:v>
      </x:c>
      <x:c r="B4814" s="7" t="s">
        <x:v>3451</x:v>
      </x:c>
      <x:c r="C4814" s="8" t="s">
        <x:v>1807</x:v>
      </x:c>
      <x:c r="D4814" s="8" t="s">
        <x:v>5024</x:v>
      </x:c>
      <x:c r="E4814" s="8" t="s">
        <x:v>543</x:v>
      </x:c>
      <x:c r="F4814" s="8" t="s">
        <x:v>495</x:v>
      </x:c>
      <x:c r="G4814" s="8" t="s">
        <x:v>7244</x:v>
      </x:c>
      <x:c r="H4814" s="8" t="s">
        <x:v>118</x:v>
      </x:c>
      <x:c r="I4814" s="9">
        <x:v>2210</x:v>
      </x:c>
    </x:row>
    <x:row r="4815" spans="1:9" ht="20.64999999999999857891">
      <x:c r="A4815" s="7" t="s">
        <x:v>1816</x:v>
      </x:c>
      <x:c r="B4815" s="7" t="s">
        <x:v>1524</x:v>
      </x:c>
      <x:c r="C4815" s="8" t="s">
        <x:v>356</x:v>
      </x:c>
      <x:c r="D4815" s="8" t="s">
        <x:v>7054</x:v>
      </x:c>
      <x:c r="E4815" s="8" t="s">
        <x:v>543</x:v>
      </x:c>
      <x:c r="F4815" s="8" t="s">
        <x:v>495</x:v>
      </x:c>
      <x:c r="G4815" s="8" t="s">
        <x:v>7244</x:v>
      </x:c>
      <x:c r="H4815" s="8" t="s">
        <x:v>124</x:v>
      </x:c>
      <x:c r="I4815" s="9">
        <x:v>8550</x:v>
      </x:c>
    </x:row>
    <x:row r="4816" spans="1:9" ht="20.64999999999999857891">
      <x:c r="A4816" s="7" t="s">
        <x:v>1816</x:v>
      </x:c>
      <x:c r="B4816" s="7" t="s">
        <x:v>2615</x:v>
      </x:c>
      <x:c r="C4816" s="8" t="s">
        <x:v>356</x:v>
      </x:c>
      <x:c r="D4816" s="8" t="s">
        <x:v>6747</x:v>
      </x:c>
      <x:c r="E4816" s="8" t="s">
        <x:v>543</x:v>
      </x:c>
      <x:c r="F4816" s="8" t="s">
        <x:v>495</x:v>
      </x:c>
      <x:c r="G4816" s="8" t="s">
        <x:v>7244</x:v>
      </x:c>
      <x:c r="H4816" s="8" t="s">
        <x:v>124</x:v>
      </x:c>
      <x:c r="I4816" s="9">
        <x:v>16950</x:v>
      </x:c>
    </x:row>
    <x:row r="4817" spans="1:9" ht="20.64999999999999857891">
      <x:c r="A4817" s="7" t="s">
        <x:v>1816</x:v>
      </x:c>
      <x:c r="B4817" s="7" t="s">
        <x:v>3954</x:v>
      </x:c>
      <x:c r="C4817" s="8" t="s">
        <x:v>356</x:v>
      </x:c>
      <x:c r="D4817" s="8" t="s">
        <x:v>7174</x:v>
      </x:c>
      <x:c r="E4817" s="8" t="s">
        <x:v>543</x:v>
      </x:c>
      <x:c r="F4817" s="8" t="s">
        <x:v>495</x:v>
      </x:c>
      <x:c r="G4817" s="8" t="s">
        <x:v>7244</x:v>
      </x:c>
      <x:c r="H4817" s="8" t="s">
        <x:v>124</x:v>
      </x:c>
      <x:c r="I4817" s="9">
        <x:v>47830</x:v>
      </x:c>
    </x:row>
    <x:row r="4818" spans="1:9" ht="20.64999999999999857891">
      <x:c r="A4818" s="7" t="s">
        <x:v>1816</x:v>
      </x:c>
      <x:c r="B4818" s="7" t="s">
        <x:v>2046</x:v>
      </x:c>
      <x:c r="C4818" s="8" t="s">
        <x:v>356</x:v>
      </x:c>
      <x:c r="D4818" s="8" t="s">
        <x:v>6724</x:v>
      </x:c>
      <x:c r="E4818" s="8" t="s">
        <x:v>543</x:v>
      </x:c>
      <x:c r="F4818" s="8" t="s">
        <x:v>495</x:v>
      </x:c>
      <x:c r="G4818" s="8" t="s">
        <x:v>7244</x:v>
      </x:c>
      <x:c r="H4818" s="8" t="s">
        <x:v>124</x:v>
      </x:c>
      <x:c r="I4818" s="9">
        <x:v>92080</x:v>
      </x:c>
    </x:row>
    <x:row r="4819" spans="1:9" ht="20.64999999999999857891">
      <x:c r="A4819" s="7" t="s">
        <x:v>1816</x:v>
      </x:c>
      <x:c r="B4819" s="7" t="s">
        <x:v>3241</x:v>
      </x:c>
      <x:c r="C4819" s="8" t="s">
        <x:v>356</x:v>
      </x:c>
      <x:c r="D4819" s="8" t="s">
        <x:v>5996</x:v>
      </x:c>
      <x:c r="E4819" s="8" t="s">
        <x:v>543</x:v>
      </x:c>
      <x:c r="F4819" s="8" t="s">
        <x:v>495</x:v>
      </x:c>
      <x:c r="G4819" s="8" t="s">
        <x:v>7244</x:v>
      </x:c>
      <x:c r="H4819" s="8" t="s">
        <x:v>124</x:v>
      </x:c>
      <x:c r="I4819" s="9">
        <x:v>13510</x:v>
      </x:c>
    </x:row>
    <x:row r="4820" spans="1:9" ht="20.64999999999999857891">
      <x:c r="A4820" s="7" t="s">
        <x:v>1816</x:v>
      </x:c>
      <x:c r="B4820" s="7" t="s">
        <x:v>3227</x:v>
      </x:c>
      <x:c r="C4820" s="8" t="s">
        <x:v>356</x:v>
      </x:c>
      <x:c r="D4820" s="8" t="s">
        <x:v>984</x:v>
      </x:c>
      <x:c r="E4820" s="8" t="s">
        <x:v>543</x:v>
      </x:c>
      <x:c r="F4820" s="8" t="s">
        <x:v>495</x:v>
      </x:c>
      <x:c r="G4820" s="8" t="s">
        <x:v>7244</x:v>
      </x:c>
      <x:c r="H4820" s="8" t="s">
        <x:v>124</x:v>
      </x:c>
      <x:c r="I4820" s="9">
        <x:v>14820</x:v>
      </x:c>
    </x:row>
    <x:row r="4821" spans="1:9" ht="20.64999999999999857891">
      <x:c r="A4821" s="7" t="s">
        <x:v>1816</x:v>
      </x:c>
      <x:c r="B4821" s="7" t="s">
        <x:v>8132</x:v>
      </x:c>
      <x:c r="C4821" s="8" t="s">
        <x:v>356</x:v>
      </x:c>
      <x:c r="D4821" s="8" t="s">
        <x:v>5980</x:v>
      </x:c>
      <x:c r="E4821" s="8" t="s">
        <x:v>543</x:v>
      </x:c>
      <x:c r="F4821" s="8" t="s">
        <x:v>495</x:v>
      </x:c>
      <x:c r="G4821" s="8" t="s">
        <x:v>7244</x:v>
      </x:c>
      <x:c r="H4821" s="8" t="s">
        <x:v>124</x:v>
      </x:c>
      <x:c r="I4821" s="9">
        <x:v>22010</x:v>
      </x:c>
    </x:row>
    <x:row r="4822" spans="1:9" ht="20.64999999999999857891">
      <x:c r="A4822" s="7" t="s">
        <x:v>1816</x:v>
      </x:c>
      <x:c r="B4822" s="7" t="s">
        <x:v>2593</x:v>
      </x:c>
      <x:c r="C4822" s="8" t="s">
        <x:v>356</x:v>
      </x:c>
      <x:c r="D4822" s="8" t="s">
        <x:v>6761</x:v>
      </x:c>
      <x:c r="E4822" s="8" t="s">
        <x:v>543</x:v>
      </x:c>
      <x:c r="F4822" s="8" t="s">
        <x:v>495</x:v>
      </x:c>
      <x:c r="G4822" s="8" t="s">
        <x:v>7244</x:v>
      </x:c>
      <x:c r="H4822" s="8" t="s">
        <x:v>124</x:v>
      </x:c>
      <x:c r="I4822" s="9">
        <x:v>66840</x:v>
      </x:c>
    </x:row>
    <x:row r="4823" spans="1:9" ht="20.64999999999999857891">
      <x:c r="A4823" s="7" t="s">
        <x:v>4593</x:v>
      </x:c>
      <x:c r="B4823" s="7" t="s">
        <x:v>3110</x:v>
      </x:c>
      <x:c r="C4823" s="8" t="s">
        <x:v>1389</x:v>
      </x:c>
      <x:c r="D4823" s="8" t="s">
        <x:v>220</x:v>
      </x:c>
      <x:c r="E4823" s="8" t="s">
        <x:v>543</x:v>
      </x:c>
      <x:c r="F4823" s="8" t="s">
        <x:v>495</x:v>
      </x:c>
      <x:c r="G4823" s="8" t="s">
        <x:v>7244</x:v>
      </x:c>
      <x:c r="H4823" s="8" t="s">
        <x:v>118</x:v>
      </x:c>
      <x:c r="I4823" s="9">
        <x:v>23420</x:v>
      </x:c>
    </x:row>
    <x:row r="4824" spans="1:9" ht="20.64999999999999857891">
      <x:c r="A4824" s="7" t="s">
        <x:v>4593</x:v>
      </x:c>
      <x:c r="B4824" s="7" t="s">
        <x:v>1580</x:v>
      </x:c>
      <x:c r="C4824" s="8" t="s">
        <x:v>1389</x:v>
      </x:c>
      <x:c r="D4824" s="8" t="s">
        <x:v>253</x:v>
      </x:c>
      <x:c r="E4824" s="8" t="s">
        <x:v>543</x:v>
      </x:c>
      <x:c r="F4824" s="8" t="s">
        <x:v>495</x:v>
      </x:c>
      <x:c r="G4824" s="8" t="s">
        <x:v>7244</x:v>
      </x:c>
      <x:c r="H4824" s="8" t="s">
        <x:v>118</x:v>
      </x:c>
      <x:c r="I4824" s="9">
        <x:v>35510</x:v>
      </x:c>
    </x:row>
    <x:row r="4825" spans="1:9" ht="20.64999999999999857891">
      <x:c r="A4825" s="7" t="s">
        <x:v>1855</x:v>
      </x:c>
      <x:c r="B4825" s="7" t="s">
        <x:v>735</x:v>
      </x:c>
      <x:c r="C4825" s="8" t="s">
        <x:v>1807</x:v>
      </x:c>
      <x:c r="D4825" s="8" t="s">
        <x:v>2834</x:v>
      </x:c>
      <x:c r="E4825" s="8" t="s">
        <x:v>543</x:v>
      </x:c>
      <x:c r="F4825" s="8" t="s">
        <x:v>495</x:v>
      </x:c>
      <x:c r="G4825" s="8" t="s">
        <x:v>7244</x:v>
      </x:c>
      <x:c r="H4825" s="8" t="s">
        <x:v>118</x:v>
      </x:c>
      <x:c r="I4825" s="9">
        <x:v>16700</x:v>
      </x:c>
    </x:row>
    <x:row r="4826" spans="1:9" ht="20.64999999999999857891">
      <x:c r="A4826" s="7" t="s">
        <x:v>1855</x:v>
      </x:c>
      <x:c r="B4826" s="7" t="s">
        <x:v>8066</x:v>
      </x:c>
      <x:c r="C4826" s="8" t="s">
        <x:v>1807</x:v>
      </x:c>
      <x:c r="D4826" s="8" t="s">
        <x:v>2809</x:v>
      </x:c>
      <x:c r="E4826" s="8" t="s">
        <x:v>543</x:v>
      </x:c>
      <x:c r="F4826" s="8" t="s">
        <x:v>495</x:v>
      </x:c>
      <x:c r="G4826" s="8" t="s">
        <x:v>7244</x:v>
      </x:c>
      <x:c r="H4826" s="8" t="s">
        <x:v>118</x:v>
      </x:c>
      <x:c r="I4826" s="9">
        <x:v>3410</x:v>
      </x:c>
    </x:row>
    <x:row r="4827" spans="1:9" ht="20.64999999999999857891">
      <x:c r="A4827" s="7" t="s">
        <x:v>1855</x:v>
      </x:c>
      <x:c r="B4827" s="7" t="s">
        <x:v>6226</x:v>
      </x:c>
      <x:c r="C4827" s="8" t="s">
        <x:v>1807</x:v>
      </x:c>
      <x:c r="D4827" s="8" t="s">
        <x:v>2920</x:v>
      </x:c>
      <x:c r="E4827" s="8" t="s">
        <x:v>543</x:v>
      </x:c>
      <x:c r="F4827" s="8" t="s">
        <x:v>495</x:v>
      </x:c>
      <x:c r="G4827" s="8" t="s">
        <x:v>7244</x:v>
      </x:c>
      <x:c r="H4827" s="8" t="s">
        <x:v>118</x:v>
      </x:c>
      <x:c r="I4827" s="9">
        <x:v>11450</x:v>
      </x:c>
    </x:row>
    <x:row r="4828" spans="1:9" ht="20.64999999999999857891">
      <x:c r="A4828" s="7" t="s">
        <x:v>1855</x:v>
      </x:c>
      <x:c r="B4828" s="7" t="s">
        <x:v>3893</x:v>
      </x:c>
      <x:c r="C4828" s="8" t="s">
        <x:v>1807</x:v>
      </x:c>
      <x:c r="D4828" s="8" t="s">
        <x:v>2863</x:v>
      </x:c>
      <x:c r="E4828" s="8" t="s">
        <x:v>543</x:v>
      </x:c>
      <x:c r="F4828" s="8" t="s">
        <x:v>495</x:v>
      </x:c>
      <x:c r="G4828" s="8" t="s">
        <x:v>7244</x:v>
      </x:c>
      <x:c r="H4828" s="8" t="s">
        <x:v>118</x:v>
      </x:c>
      <x:c r="I4828" s="9">
        <x:v>50880</x:v>
      </x:c>
    </x:row>
    <x:row r="4829" spans="1:9" ht="20.64999999999999857891">
      <x:c r="A4829" s="7" t="s">
        <x:v>1816</x:v>
      </x:c>
      <x:c r="B4829" s="7" t="s">
        <x:v>3947</x:v>
      </x:c>
      <x:c r="C4829" s="8" t="s">
        <x:v>356</x:v>
      </x:c>
      <x:c r="D4829" s="8" t="s">
        <x:v>6790</x:v>
      </x:c>
      <x:c r="E4829" s="8" t="s">
        <x:v>543</x:v>
      </x:c>
      <x:c r="F4829" s="8" t="s">
        <x:v>495</x:v>
      </x:c>
      <x:c r="G4829" s="8" t="s">
        <x:v>7244</x:v>
      </x:c>
      <x:c r="H4829" s="8" t="s">
        <x:v>124</x:v>
      </x:c>
      <x:c r="I4829" s="9">
        <x:v>185860</x:v>
      </x:c>
    </x:row>
    <x:row r="4830" spans="1:9" ht="20.64999999999999857891">
      <x:c r="A4830" s="7" t="s">
        <x:v>4593</x:v>
      </x:c>
      <x:c r="B4830" s="7" t="s">
        <x:v>4405</x:v>
      </x:c>
      <x:c r="C4830" s="8" t="s">
        <x:v>1389</x:v>
      </x:c>
      <x:c r="D4830" s="8" t="s">
        <x:v>7716</x:v>
      </x:c>
      <x:c r="E4830" s="8" t="s">
        <x:v>543</x:v>
      </x:c>
      <x:c r="F4830" s="8" t="s">
        <x:v>495</x:v>
      </x:c>
      <x:c r="G4830" s="8" t="s">
        <x:v>7244</x:v>
      </x:c>
      <x:c r="H4830" s="8" t="s">
        <x:v>118</x:v>
      </x:c>
      <x:c r="I4830" s="9">
        <x:v>3910</x:v>
      </x:c>
    </x:row>
    <x:row r="4831" spans="1:9" ht="20.64999999999999857891">
      <x:c r="A4831" s="7" t="s">
        <x:v>4593</x:v>
      </x:c>
      <x:c r="B4831" s="7" t="s">
        <x:v>1657</x:v>
      </x:c>
      <x:c r="C4831" s="8" t="s">
        <x:v>1389</x:v>
      </x:c>
      <x:c r="D4831" s="8" t="s">
        <x:v>4071</x:v>
      </x:c>
      <x:c r="E4831" s="8" t="s">
        <x:v>543</x:v>
      </x:c>
      <x:c r="F4831" s="8" t="s">
        <x:v>495</x:v>
      </x:c>
      <x:c r="G4831" s="8" t="s">
        <x:v>7244</x:v>
      </x:c>
      <x:c r="H4831" s="8" t="s">
        <x:v>118</x:v>
      </x:c>
      <x:c r="I4831" s="9">
        <x:v>5100</x:v>
      </x:c>
    </x:row>
    <x:row r="4832" spans="1:9" ht="20.64999999999999857891">
      <x:c r="A4832" s="7" t="s">
        <x:v>4593</x:v>
      </x:c>
      <x:c r="B4832" s="7" t="s">
        <x:v>3583</x:v>
      </x:c>
      <x:c r="C4832" s="8" t="s">
        <x:v>1389</x:v>
      </x:c>
      <x:c r="D4832" s="8" t="s">
        <x:v>7766</x:v>
      </x:c>
      <x:c r="E4832" s="8" t="s">
        <x:v>543</x:v>
      </x:c>
      <x:c r="F4832" s="8" t="s">
        <x:v>495</x:v>
      </x:c>
      <x:c r="G4832" s="8" t="s">
        <x:v>7244</x:v>
      </x:c>
      <x:c r="H4832" s="8" t="s">
        <x:v>118</x:v>
      </x:c>
      <x:c r="I4832" s="9">
        <x:v>4810</x:v>
      </x:c>
    </x:row>
    <x:row r="4833" spans="1:9" ht="20.64999999999999857891">
      <x:c r="A4833" s="7" t="s">
        <x:v>4593</x:v>
      </x:c>
      <x:c r="B4833" s="7" t="s">
        <x:v>3354</x:v>
      </x:c>
      <x:c r="C4833" s="8" t="s">
        <x:v>5922</x:v>
      </x:c>
      <x:c r="D4833" s="8" t="s">
        <x:v>7802</x:v>
      </x:c>
      <x:c r="E4833" s="8" t="s">
        <x:v>543</x:v>
      </x:c>
      <x:c r="F4833" s="8" t="s">
        <x:v>495</x:v>
      </x:c>
      <x:c r="G4833" s="8" t="s">
        <x:v>7244</x:v>
      </x:c>
      <x:c r="H4833" s="8" t="s">
        <x:v>118</x:v>
      </x:c>
      <x:c r="I4833" s="9">
        <x:v>6240</x:v>
      </x:c>
    </x:row>
    <x:row r="4834" spans="1:9" ht="20.64999999999999857891">
      <x:c r="A4834" s="7" t="s">
        <x:v>4593</x:v>
      </x:c>
      <x:c r="B4834" s="7" t="s">
        <x:v>6343</x:v>
      </x:c>
      <x:c r="C4834" s="8" t="s">
        <x:v>5922</x:v>
      </x:c>
      <x:c r="D4834" s="8" t="s">
        <x:v>7391</x:v>
      </x:c>
      <x:c r="E4834" s="8" t="s">
        <x:v>543</x:v>
      </x:c>
      <x:c r="F4834" s="8" t="s">
        <x:v>495</x:v>
      </x:c>
      <x:c r="G4834" s="8" t="s">
        <x:v>7244</x:v>
      </x:c>
      <x:c r="H4834" s="8" t="s">
        <x:v>118</x:v>
      </x:c>
      <x:c r="I4834" s="9">
        <x:v>7970</x:v>
      </x:c>
    </x:row>
    <x:row r="4835" spans="1:9" ht="20.64999999999999857891">
      <x:c r="A4835" s="7" t="s">
        <x:v>1855</x:v>
      </x:c>
      <x:c r="B4835" s="7" t="s">
        <x:v>3252</x:v>
      </x:c>
      <x:c r="C4835" s="8" t="s">
        <x:v>1807</x:v>
      </x:c>
      <x:c r="D4835" s="8" t="s">
        <x:v>2449</x:v>
      </x:c>
      <x:c r="E4835" s="8" t="s">
        <x:v>543</x:v>
      </x:c>
      <x:c r="F4835" s="8" t="s">
        <x:v>495</x:v>
      </x:c>
      <x:c r="G4835" s="8" t="s">
        <x:v>7244</x:v>
      </x:c>
      <x:c r="H4835" s="8" t="s">
        <x:v>118</x:v>
      </x:c>
      <x:c r="I4835" s="9">
        <x:v>7400</x:v>
      </x:c>
    </x:row>
    <x:row r="4836" spans="1:9" ht="20.64999999999999857891">
      <x:c r="A4836" s="7" t="s">
        <x:v>1855</x:v>
      </x:c>
      <x:c r="B4836" s="7" t="s">
        <x:v>3559</x:v>
      </x:c>
      <x:c r="C4836" s="8" t="s">
        <x:v>1807</x:v>
      </x:c>
      <x:c r="D4836" s="8" t="s">
        <x:v>4251</x:v>
      </x:c>
      <x:c r="E4836" s="8" t="s">
        <x:v>543</x:v>
      </x:c>
      <x:c r="F4836" s="8" t="s">
        <x:v>495</x:v>
      </x:c>
      <x:c r="G4836" s="8" t="s">
        <x:v>7244</x:v>
      </x:c>
      <x:c r="H4836" s="8" t="s">
        <x:v>118</x:v>
      </x:c>
      <x:c r="I4836" s="9">
        <x:v>11830</x:v>
      </x:c>
    </x:row>
    <x:row r="4837" spans="1:9" ht="20.64999999999999857891">
      <x:c r="A4837" s="7" t="s">
        <x:v>1855</x:v>
      </x:c>
      <x:c r="B4837" s="7" t="s">
        <x:v>1118</x:v>
      </x:c>
      <x:c r="C4837" s="8" t="s">
        <x:v>1807</x:v>
      </x:c>
      <x:c r="D4837" s="8" t="s">
        <x:v>2808</x:v>
      </x:c>
      <x:c r="E4837" s="8" t="s">
        <x:v>543</x:v>
      </x:c>
      <x:c r="F4837" s="8" t="s">
        <x:v>495</x:v>
      </x:c>
      <x:c r="G4837" s="8" t="s">
        <x:v>7244</x:v>
      </x:c>
      <x:c r="H4837" s="8" t="s">
        <x:v>118</x:v>
      </x:c>
      <x:c r="I4837" s="9">
        <x:v>48130</x:v>
      </x:c>
    </x:row>
    <x:row r="4838" spans="1:9" ht="20.64999999999999857891">
      <x:c r="A4838" s="7" t="s">
        <x:v>1855</x:v>
      </x:c>
      <x:c r="B4838" s="7" t="s">
        <x:v>3528</x:v>
      </x:c>
      <x:c r="C4838" s="8" t="s">
        <x:v>1807</x:v>
      </x:c>
      <x:c r="D4838" s="8" t="s">
        <x:v>2797</x:v>
      </x:c>
      <x:c r="E4838" s="8" t="s">
        <x:v>543</x:v>
      </x:c>
      <x:c r="F4838" s="8" t="s">
        <x:v>495</x:v>
      </x:c>
      <x:c r="G4838" s="8" t="s">
        <x:v>7244</x:v>
      </x:c>
      <x:c r="H4838" s="8" t="s">
        <x:v>118</x:v>
      </x:c>
      <x:c r="I4838" s="9">
        <x:v>5160</x:v>
      </x:c>
    </x:row>
    <x:row r="4839" spans="1:9" ht="20.64999999999999857891">
      <x:c r="A4839" s="7" t="s">
        <x:v>1855</x:v>
      </x:c>
      <x:c r="B4839" s="7" t="s">
        <x:v>4402</x:v>
      </x:c>
      <x:c r="C4839" s="8" t="s">
        <x:v>1807</x:v>
      </x:c>
      <x:c r="D4839" s="8" t="s">
        <x:v>2806</x:v>
      </x:c>
      <x:c r="E4839" s="8" t="s">
        <x:v>543</x:v>
      </x:c>
      <x:c r="F4839" s="8" t="s">
        <x:v>495</x:v>
      </x:c>
      <x:c r="G4839" s="8" t="s">
        <x:v>7244</x:v>
      </x:c>
      <x:c r="H4839" s="8" t="s">
        <x:v>118</x:v>
      </x:c>
      <x:c r="I4839" s="9">
        <x:v>8120</x:v>
      </x:c>
    </x:row>
    <x:row r="4840" spans="1:9" ht="20.64999999999999857891">
      <x:c r="A4840" s="7" t="s">
        <x:v>1816</x:v>
      </x:c>
      <x:c r="B4840" s="7" t="s">
        <x:v>3508</x:v>
      </x:c>
      <x:c r="C4840" s="8" t="s">
        <x:v>356</x:v>
      </x:c>
      <x:c r="D4840" s="8" t="s">
        <x:v>6778</x:v>
      </x:c>
      <x:c r="E4840" s="8" t="s">
        <x:v>543</x:v>
      </x:c>
      <x:c r="F4840" s="8" t="s">
        <x:v>495</x:v>
      </x:c>
      <x:c r="G4840" s="8" t="s">
        <x:v>7244</x:v>
      </x:c>
      <x:c r="H4840" s="8" t="s">
        <x:v>124</x:v>
      </x:c>
      <x:c r="I4840" s="9">
        <x:v>207950</x:v>
      </x:c>
    </x:row>
    <x:row r="4841" spans="1:9" ht="20.64999999999999857891">
      <x:c r="A4841" s="7" t="s">
        <x:v>1816</x:v>
      </x:c>
      <x:c r="B4841" s="7" t="s">
        <x:v>7954</x:v>
      </x:c>
      <x:c r="C4841" s="8" t="s">
        <x:v>356</x:v>
      </x:c>
      <x:c r="D4841" s="8" t="s">
        <x:v>6738</x:v>
      </x:c>
      <x:c r="E4841" s="8" t="s">
        <x:v>543</x:v>
      </x:c>
      <x:c r="F4841" s="8" t="s">
        <x:v>495</x:v>
      </x:c>
      <x:c r="G4841" s="8" t="s">
        <x:v>7244</x:v>
      </x:c>
      <x:c r="H4841" s="8" t="s">
        <x:v>124</x:v>
      </x:c>
      <x:c r="I4841" s="9">
        <x:v>455550</x:v>
      </x:c>
    </x:row>
    <x:row r="4842" spans="1:9" ht="20.64999999999999857891">
      <x:c r="A4842" s="7" t="s">
        <x:v>1816</x:v>
      </x:c>
      <x:c r="B4842" s="7" t="s">
        <x:v>7968</x:v>
      </x:c>
      <x:c r="C4842" s="8" t="s">
        <x:v>356</x:v>
      </x:c>
      <x:c r="D4842" s="8" t="s">
        <x:v>7153</x:v>
      </x:c>
      <x:c r="E4842" s="8" t="s">
        <x:v>543</x:v>
      </x:c>
      <x:c r="F4842" s="8" t="s">
        <x:v>495</x:v>
      </x:c>
      <x:c r="G4842" s="8" t="s">
        <x:v>7244</x:v>
      </x:c>
      <x:c r="H4842" s="8" t="s">
        <x:v>124</x:v>
      </x:c>
      <x:c r="I4842" s="9">
        <x:v>25640</x:v>
      </x:c>
    </x:row>
    <x:row r="4843" spans="1:9" ht="20.64999999999999857891">
      <x:c r="A4843" s="7" t="s">
        <x:v>4593</x:v>
      </x:c>
      <x:c r="B4843" s="7" t="s">
        <x:v>3210</x:v>
      </x:c>
      <x:c r="C4843" s="8" t="s">
        <x:v>5922</x:v>
      </x:c>
      <x:c r="D4843" s="8" t="s">
        <x:v>7645</x:v>
      </x:c>
      <x:c r="E4843" s="8" t="s">
        <x:v>543</x:v>
      </x:c>
      <x:c r="F4843" s="8" t="s">
        <x:v>495</x:v>
      </x:c>
      <x:c r="G4843" s="8" t="s">
        <x:v>7244</x:v>
      </x:c>
      <x:c r="H4843" s="8" t="s">
        <x:v>118</x:v>
      </x:c>
      <x:c r="I4843" s="9">
        <x:v>11310</x:v>
      </x:c>
    </x:row>
    <x:row r="4844" spans="1:9" ht="20.64999999999999857891">
      <x:c r="A4844" s="7" t="s">
        <x:v>4593</x:v>
      </x:c>
      <x:c r="B4844" s="7" t="s">
        <x:v>7987</x:v>
      </x:c>
      <x:c r="C4844" s="8" t="s">
        <x:v>5922</x:v>
      </x:c>
      <x:c r="D4844" s="8" t="s">
        <x:v>7758</x:v>
      </x:c>
      <x:c r="E4844" s="8" t="s">
        <x:v>543</x:v>
      </x:c>
      <x:c r="F4844" s="8" t="s">
        <x:v>495</x:v>
      </x:c>
      <x:c r="G4844" s="8" t="s">
        <x:v>7244</x:v>
      </x:c>
      <x:c r="H4844" s="8" t="s">
        <x:v>118</x:v>
      </x:c>
      <x:c r="I4844" s="9">
        <x:v>16210</x:v>
      </x:c>
    </x:row>
    <x:row r="4845" spans="1:9" ht="20.64999999999999857891">
      <x:c r="A4845" s="7" t="s">
        <x:v>4593</x:v>
      </x:c>
      <x:c r="B4845" s="7" t="s">
        <x:v>1560</x:v>
      </x:c>
      <x:c r="C4845" s="8" t="s">
        <x:v>5922</x:v>
      </x:c>
      <x:c r="D4845" s="8" t="s">
        <x:v>7474</x:v>
      </x:c>
      <x:c r="E4845" s="8" t="s">
        <x:v>543</x:v>
      </x:c>
      <x:c r="F4845" s="8" t="s">
        <x:v>495</x:v>
      </x:c>
      <x:c r="G4845" s="8" t="s">
        <x:v>7244</x:v>
      </x:c>
      <x:c r="H4845" s="8" t="s">
        <x:v>118</x:v>
      </x:c>
      <x:c r="I4845" s="9">
        <x:v>16170</x:v>
      </x:c>
    </x:row>
    <x:row r="4846" spans="1:9" ht="20.64999999999999857891">
      <x:c r="A4846" s="7" t="s">
        <x:v>4593</x:v>
      </x:c>
      <x:c r="B4846" s="7" t="s">
        <x:v>1179</x:v>
      </x:c>
      <x:c r="C4846" s="8" t="s">
        <x:v>1389</x:v>
      </x:c>
      <x:c r="D4846" s="8" t="s">
        <x:v>4235</x:v>
      </x:c>
      <x:c r="E4846" s="8" t="s">
        <x:v>543</x:v>
      </x:c>
      <x:c r="F4846" s="8" t="s">
        <x:v>495</x:v>
      </x:c>
      <x:c r="G4846" s="8" t="s">
        <x:v>7244</x:v>
      </x:c>
      <x:c r="H4846" s="8" t="s">
        <x:v>118</x:v>
      </x:c>
      <x:c r="I4846" s="9">
        <x:v>5100</x:v>
      </x:c>
    </x:row>
    <x:row r="4847" spans="1:9" ht="20.64999999999999857891">
      <x:c r="A4847" s="7" t="s">
        <x:v>1855</x:v>
      </x:c>
      <x:c r="B4847" s="7" t="s">
        <x:v>6313</x:v>
      </x:c>
      <x:c r="C4847" s="8" t="s">
        <x:v>1807</x:v>
      </x:c>
      <x:c r="D4847" s="8" t="s">
        <x:v>5268</x:v>
      </x:c>
      <x:c r="E4847" s="8" t="s">
        <x:v>543</x:v>
      </x:c>
      <x:c r="F4847" s="8" t="s">
        <x:v>495</x:v>
      </x:c>
      <x:c r="G4847" s="8" t="s">
        <x:v>7244</x:v>
      </x:c>
      <x:c r="H4847" s="8" t="s">
        <x:v>118</x:v>
      </x:c>
      <x:c r="I4847" s="9">
        <x:v>5680</x:v>
      </x:c>
    </x:row>
    <x:row r="4848" spans="1:9" ht="20.64999999999999857891">
      <x:c r="A4848" s="7" t="s">
        <x:v>1855</x:v>
      </x:c>
      <x:c r="B4848" s="7" t="s">
        <x:v>1899</x:v>
      </x:c>
      <x:c r="C4848" s="8" t="s">
        <x:v>1807</x:v>
      </x:c>
      <x:c r="D4848" s="8" t="s">
        <x:v>2741</x:v>
      </x:c>
      <x:c r="E4848" s="8" t="s">
        <x:v>543</x:v>
      </x:c>
      <x:c r="F4848" s="8" t="s">
        <x:v>495</x:v>
      </x:c>
      <x:c r="G4848" s="8" t="s">
        <x:v>7244</x:v>
      </x:c>
      <x:c r="H4848" s="8" t="s">
        <x:v>118</x:v>
      </x:c>
      <x:c r="I4848" s="9">
        <x:v>129440</x:v>
      </x:c>
    </x:row>
    <x:row r="4849" spans="1:9" ht="20.64999999999999857891">
      <x:c r="A4849" s="7" t="s">
        <x:v>1855</x:v>
      </x:c>
      <x:c r="B4849" s="7" t="s">
        <x:v>8313</x:v>
      </x:c>
      <x:c r="C4849" s="8" t="s">
        <x:v>1807</x:v>
      </x:c>
      <x:c r="D4849" s="8" t="s">
        <x:v>5051</x:v>
      </x:c>
      <x:c r="E4849" s="8" t="s">
        <x:v>543</x:v>
      </x:c>
      <x:c r="F4849" s="8" t="s">
        <x:v>495</x:v>
      </x:c>
      <x:c r="G4849" s="8" t="s">
        <x:v>7244</x:v>
      </x:c>
      <x:c r="H4849" s="8" t="s">
        <x:v>118</x:v>
      </x:c>
      <x:c r="I4849" s="9">
        <x:v>2870</x:v>
      </x:c>
    </x:row>
    <x:row r="4850" spans="1:9" ht="20.64999999999999857891">
      <x:c r="A4850" s="7" t="s">
        <x:v>1816</x:v>
      </x:c>
      <x:c r="B4850" s="7" t="s">
        <x:v>1929</x:v>
      </x:c>
      <x:c r="C4850" s="8" t="s">
        <x:v>356</x:v>
      </x:c>
      <x:c r="D4850" s="8" t="s">
        <x:v>6479</x:v>
      </x:c>
      <x:c r="E4850" s="8" t="s">
        <x:v>543</x:v>
      </x:c>
      <x:c r="F4850" s="8" t="s">
        <x:v>495</x:v>
      </x:c>
      <x:c r="G4850" s="8" t="s">
        <x:v>7244</x:v>
      </x:c>
      <x:c r="H4850" s="8" t="s">
        <x:v>124</x:v>
      </x:c>
      <x:c r="I4850" s="9">
        <x:v>19100</x:v>
      </x:c>
    </x:row>
    <x:row r="4851" spans="1:9" ht="20.64999999999999857891">
      <x:c r="A4851" s="7" t="s">
        <x:v>4593</x:v>
      </x:c>
      <x:c r="B4851" s="7" t="s">
        <x:v>4505</x:v>
      </x:c>
      <x:c r="C4851" s="8" t="s">
        <x:v>1389</x:v>
      </x:c>
      <x:c r="D4851" s="8" t="s">
        <x:v>6668</x:v>
      </x:c>
      <x:c r="E4851" s="8" t="s">
        <x:v>543</x:v>
      </x:c>
      <x:c r="F4851" s="8" t="s">
        <x:v>495</x:v>
      </x:c>
      <x:c r="G4851" s="8" t="s">
        <x:v>7244</x:v>
      </x:c>
      <x:c r="H4851" s="8" t="s">
        <x:v>118</x:v>
      </x:c>
      <x:c r="I4851" s="9">
        <x:v>9130</x:v>
      </x:c>
    </x:row>
    <x:row r="4852" spans="1:9" ht="20.64999999999999857891">
      <x:c r="A4852" s="7" t="s">
        <x:v>4593</x:v>
      </x:c>
      <x:c r="B4852" s="7" t="s">
        <x:v>1837</x:v>
      </x:c>
      <x:c r="C4852" s="8" t="s">
        <x:v>1389</x:v>
      </x:c>
      <x:c r="D4852" s="8" t="s">
        <x:v>2824</x:v>
      </x:c>
      <x:c r="E4852" s="8" t="s">
        <x:v>543</x:v>
      </x:c>
      <x:c r="F4852" s="8" t="s">
        <x:v>495</x:v>
      </x:c>
      <x:c r="G4852" s="8" t="s">
        <x:v>7244</x:v>
      </x:c>
      <x:c r="H4852" s="8" t="s">
        <x:v>118</x:v>
      </x:c>
      <x:c r="I4852" s="9">
        <x:v>25430</x:v>
      </x:c>
    </x:row>
    <x:row r="4853" spans="1:9" ht="20.64999999999999857891">
      <x:c r="A4853" s="7" t="s">
        <x:v>4593</x:v>
      </x:c>
      <x:c r="B4853" s="7" t="s">
        <x:v>1984</x:v>
      </x:c>
      <x:c r="C4853" s="8" t="s">
        <x:v>1389</x:v>
      </x:c>
      <x:c r="D4853" s="8" t="s">
        <x:v>7353</x:v>
      </x:c>
      <x:c r="E4853" s="8" t="s">
        <x:v>543</x:v>
      </x:c>
      <x:c r="F4853" s="8" t="s">
        <x:v>495</x:v>
      </x:c>
      <x:c r="G4853" s="8" t="s">
        <x:v>7244</x:v>
      </x:c>
      <x:c r="H4853" s="8" t="s">
        <x:v>118</x:v>
      </x:c>
      <x:c r="I4853" s="9">
        <x:v>5080</x:v>
      </x:c>
    </x:row>
    <x:row r="4854" spans="1:9" ht="20.64999999999999857891">
      <x:c r="A4854" s="7" t="s">
        <x:v>1816</x:v>
      </x:c>
      <x:c r="B4854" s="7" t="s">
        <x:v>1615</x:v>
      </x:c>
      <x:c r="C4854" s="8" t="s">
        <x:v>356</x:v>
      </x:c>
      <x:c r="D4854" s="8" t="s">
        <x:v>7235</x:v>
      </x:c>
      <x:c r="E4854" s="8" t="s">
        <x:v>543</x:v>
      </x:c>
      <x:c r="F4854" s="8" t="s">
        <x:v>495</x:v>
      </x:c>
      <x:c r="G4854" s="8" t="s">
        <x:v>7244</x:v>
      </x:c>
      <x:c r="H4854" s="8" t="s">
        <x:v>124</x:v>
      </x:c>
      <x:c r="I4854" s="9">
        <x:v>181490</x:v>
      </x:c>
    </x:row>
    <x:row r="4855" spans="1:9" ht="20.64999999999999857891">
      <x:c r="A4855" s="7" t="s">
        <x:v>1816</x:v>
      </x:c>
      <x:c r="B4855" s="7" t="s">
        <x:v>1040</x:v>
      </x:c>
      <x:c r="C4855" s="8" t="s">
        <x:v>356</x:v>
      </x:c>
      <x:c r="D4855" s="8" t="s">
        <x:v>6708</x:v>
      </x:c>
      <x:c r="E4855" s="8" t="s">
        <x:v>543</x:v>
      </x:c>
      <x:c r="F4855" s="8" t="s">
        <x:v>495</x:v>
      </x:c>
      <x:c r="G4855" s="8" t="s">
        <x:v>7244</x:v>
      </x:c>
      <x:c r="H4855" s="8" t="s">
        <x:v>124</x:v>
      </x:c>
      <x:c r="I4855" s="9">
        <x:v>40580</x:v>
      </x:c>
    </x:row>
    <x:row r="4856" spans="1:9" ht="20.64999999999999857891">
      <x:c r="A4856" s="7" t="s">
        <x:v>1816</x:v>
      </x:c>
      <x:c r="B4856" s="7" t="s">
        <x:v>2597</x:v>
      </x:c>
      <x:c r="C4856" s="8" t="s">
        <x:v>356</x:v>
      </x:c>
      <x:c r="D4856" s="8" t="s">
        <x:v>7213</x:v>
      </x:c>
      <x:c r="E4856" s="8" t="s">
        <x:v>543</x:v>
      </x:c>
      <x:c r="F4856" s="8" t="s">
        <x:v>495</x:v>
      </x:c>
      <x:c r="G4856" s="8" t="s">
        <x:v>7244</x:v>
      </x:c>
      <x:c r="H4856" s="8" t="s">
        <x:v>124</x:v>
      </x:c>
      <x:c r="I4856" s="9">
        <x:v>76680</x:v>
      </x:c>
    </x:row>
    <x:row r="4857" spans="1:9" ht="20.64999999999999857891">
      <x:c r="A4857" s="7" t="s">
        <x:v>1816</x:v>
      </x:c>
      <x:c r="B4857" s="7" t="s">
        <x:v>3284</x:v>
      </x:c>
      <x:c r="C4857" s="8" t="s">
        <x:v>356</x:v>
      </x:c>
      <x:c r="D4857" s="8" t="s">
        <x:v>7220</x:v>
      </x:c>
      <x:c r="E4857" s="8" t="s">
        <x:v>543</x:v>
      </x:c>
      <x:c r="F4857" s="8" t="s">
        <x:v>495</x:v>
      </x:c>
      <x:c r="G4857" s="8" t="s">
        <x:v>7244</x:v>
      </x:c>
      <x:c r="H4857" s="8" t="s">
        <x:v>124</x:v>
      </x:c>
      <x:c r="I4857" s="9">
        <x:v>90780</x:v>
      </x:c>
    </x:row>
    <x:row r="4858" spans="1:9" ht="20.64999999999999857891">
      <x:c r="A4858" s="7" t="s">
        <x:v>1816</x:v>
      </x:c>
      <x:c r="B4858" s="7" t="s">
        <x:v>6205</x:v>
      </x:c>
      <x:c r="C4858" s="8" t="s">
        <x:v>356</x:v>
      </x:c>
      <x:c r="D4858" s="8" t="s">
        <x:v>7215</x:v>
      </x:c>
      <x:c r="E4858" s="8" t="s">
        <x:v>543</x:v>
      </x:c>
      <x:c r="F4858" s="8" t="s">
        <x:v>495</x:v>
      </x:c>
      <x:c r="G4858" s="8" t="s">
        <x:v>7244</x:v>
      </x:c>
      <x:c r="H4858" s="8" t="s">
        <x:v>124</x:v>
      </x:c>
      <x:c r="I4858" s="9">
        <x:v>368830</x:v>
      </x:c>
    </x:row>
    <x:row r="4859" spans="1:9" ht="20.64999999999999857891">
      <x:c r="A4859" s="7" t="s">
        <x:v>4593</x:v>
      </x:c>
      <x:c r="B4859" s="7" t="s">
        <x:v>8120</x:v>
      </x:c>
      <x:c r="C4859" s="8" t="s">
        <x:v>5922</x:v>
      </x:c>
      <x:c r="D4859" s="8" t="s">
        <x:v>7496</x:v>
      </x:c>
      <x:c r="E4859" s="8" t="s">
        <x:v>543</x:v>
      </x:c>
      <x:c r="F4859" s="8" t="s">
        <x:v>495</x:v>
      </x:c>
      <x:c r="G4859" s="8" t="s">
        <x:v>7244</x:v>
      </x:c>
      <x:c r="H4859" s="8" t="s">
        <x:v>118</x:v>
      </x:c>
      <x:c r="I4859" s="9">
        <x:v>9130</x:v>
      </x:c>
    </x:row>
    <x:row r="4860" spans="1:9" ht="20.64999999999999857891">
      <x:c r="A4860" s="7" t="s">
        <x:v>4593</x:v>
      </x:c>
      <x:c r="B4860" s="7" t="s">
        <x:v>3346</x:v>
      </x:c>
      <x:c r="C4860" s="8" t="s">
        <x:v>1389</x:v>
      </x:c>
      <x:c r="D4860" s="8" t="s">
        <x:v>7428</x:v>
      </x:c>
      <x:c r="E4860" s="8" t="s">
        <x:v>543</x:v>
      </x:c>
      <x:c r="F4860" s="8" t="s">
        <x:v>495</x:v>
      </x:c>
      <x:c r="G4860" s="8" t="s">
        <x:v>7244</x:v>
      </x:c>
      <x:c r="H4860" s="8" t="s">
        <x:v>118</x:v>
      </x:c>
      <x:c r="I4860" s="9">
        <x:v>9790</x:v>
      </x:c>
    </x:row>
    <x:row r="4861" spans="1:9" ht="20.64999999999999857891">
      <x:c r="A4861" s="7" t="s">
        <x:v>4593</x:v>
      </x:c>
      <x:c r="B4861" s="7" t="s">
        <x:v>3175</x:v>
      </x:c>
      <x:c r="C4861" s="8" t="s">
        <x:v>5922</x:v>
      </x:c>
      <x:c r="D4861" s="8" t="s">
        <x:v>7446</x:v>
      </x:c>
      <x:c r="E4861" s="8" t="s">
        <x:v>543</x:v>
      </x:c>
      <x:c r="F4861" s="8" t="s">
        <x:v>495</x:v>
      </x:c>
      <x:c r="G4861" s="8" t="s">
        <x:v>7244</x:v>
      </x:c>
      <x:c r="H4861" s="8" t="s">
        <x:v>118</x:v>
      </x:c>
      <x:c r="I4861" s="9">
        <x:v>12060</x:v>
      </x:c>
    </x:row>
    <x:row r="4862" spans="1:9" ht="20.64999999999999857891">
      <x:c r="A4862" s="7" t="s">
        <x:v>1855</x:v>
      </x:c>
      <x:c r="B4862" s="7" t="s">
        <x:v>3858</x:v>
      </x:c>
      <x:c r="C4862" s="8" t="s">
        <x:v>1807</x:v>
      </x:c>
      <x:c r="D4862" s="8" t="s">
        <x:v>5066</x:v>
      </x:c>
      <x:c r="E4862" s="8" t="s">
        <x:v>543</x:v>
      </x:c>
      <x:c r="F4862" s="8" t="s">
        <x:v>495</x:v>
      </x:c>
      <x:c r="G4862" s="8" t="s">
        <x:v>7244</x:v>
      </x:c>
      <x:c r="H4862" s="8" t="s">
        <x:v>118</x:v>
      </x:c>
      <x:c r="I4862" s="9">
        <x:v>2210</x:v>
      </x:c>
    </x:row>
    <x:row r="4863" spans="1:9" ht="20.64999999999999857891">
      <x:c r="A4863" s="7" t="s">
        <x:v>1855</x:v>
      </x:c>
      <x:c r="B4863" s="7" t="s">
        <x:v>3944</x:v>
      </x:c>
      <x:c r="C4863" s="8" t="s">
        <x:v>1807</x:v>
      </x:c>
      <x:c r="D4863" s="8" t="s">
        <x:v>4887</x:v>
      </x:c>
      <x:c r="E4863" s="8" t="s">
        <x:v>543</x:v>
      </x:c>
      <x:c r="F4863" s="8" t="s">
        <x:v>495</x:v>
      </x:c>
      <x:c r="G4863" s="8" t="s">
        <x:v>7244</x:v>
      </x:c>
      <x:c r="H4863" s="8" t="s">
        <x:v>118</x:v>
      </x:c>
      <x:c r="I4863" s="9">
        <x:v>2520</x:v>
      </x:c>
    </x:row>
    <x:row r="4864" spans="1:9" ht="20.64999999999999857891">
      <x:c r="A4864" s="7" t="s">
        <x:v>1855</x:v>
      </x:c>
      <x:c r="B4864" s="7" t="s">
        <x:v>3886</x:v>
      </x:c>
      <x:c r="C4864" s="8" t="s">
        <x:v>1807</x:v>
      </x:c>
      <x:c r="D4864" s="8" t="s">
        <x:v>2820</x:v>
      </x:c>
      <x:c r="E4864" s="8" t="s">
        <x:v>543</x:v>
      </x:c>
      <x:c r="F4864" s="8" t="s">
        <x:v>495</x:v>
      </x:c>
      <x:c r="G4864" s="8" t="s">
        <x:v>7244</x:v>
      </x:c>
      <x:c r="H4864" s="8" t="s">
        <x:v>118</x:v>
      </x:c>
      <x:c r="I4864" s="9">
        <x:v>19270</x:v>
      </x:c>
    </x:row>
    <x:row r="4865" spans="1:9" ht="20.64999999999999857891">
      <x:c r="A4865" s="7" t="s">
        <x:v>1855</x:v>
      </x:c>
      <x:c r="B4865" s="7" t="s">
        <x:v>1890</x:v>
      </x:c>
      <x:c r="C4865" s="8" t="s">
        <x:v>1807</x:v>
      </x:c>
      <x:c r="D4865" s="8" t="s">
        <x:v>5016</x:v>
      </x:c>
      <x:c r="E4865" s="8" t="s">
        <x:v>543</x:v>
      </x:c>
      <x:c r="F4865" s="8" t="s">
        <x:v>495</x:v>
      </x:c>
      <x:c r="G4865" s="8" t="s">
        <x:v>7244</x:v>
      </x:c>
      <x:c r="H4865" s="8" t="s">
        <x:v>118</x:v>
      </x:c>
      <x:c r="I4865" s="9">
        <x:v>1790</x:v>
      </x:c>
    </x:row>
    <x:row r="4866" spans="1:9" ht="20.64999999999999857891">
      <x:c r="A4866" s="7" t="s">
        <x:v>1855</x:v>
      </x:c>
      <x:c r="B4866" s="7" t="s">
        <x:v>6403</x:v>
      </x:c>
      <x:c r="C4866" s="8" t="s">
        <x:v>1807</x:v>
      </x:c>
      <x:c r="D4866" s="8" t="s">
        <x:v>5564</x:v>
      </x:c>
      <x:c r="E4866" s="8" t="s">
        <x:v>543</x:v>
      </x:c>
      <x:c r="F4866" s="8" t="s">
        <x:v>495</x:v>
      </x:c>
      <x:c r="G4866" s="8" t="s">
        <x:v>7244</x:v>
      </x:c>
      <x:c r="H4866" s="8" t="s">
        <x:v>118</x:v>
      </x:c>
      <x:c r="I4866" s="9">
        <x:v>1960</x:v>
      </x:c>
    </x:row>
    <x:row r="4867" spans="1:9" ht="20.64999999999999857891">
      <x:c r="A4867" s="7" t="s">
        <x:v>1816</x:v>
      </x:c>
      <x:c r="B4867" s="7" t="s">
        <x:v>6433</x:v>
      </x:c>
      <x:c r="C4867" s="8" t="s">
        <x:v>356</x:v>
      </x:c>
      <x:c r="D4867" s="8" t="s">
        <x:v>7201</x:v>
      </x:c>
      <x:c r="E4867" s="8" t="s">
        <x:v>543</x:v>
      </x:c>
      <x:c r="F4867" s="8" t="s">
        <x:v>495</x:v>
      </x:c>
      <x:c r="G4867" s="8" t="s">
        <x:v>7244</x:v>
      </x:c>
      <x:c r="H4867" s="8" t="s">
        <x:v>124</x:v>
      </x:c>
      <x:c r="I4867" s="9">
        <x:v>154920</x:v>
      </x:c>
    </x:row>
    <x:row r="4868" spans="1:9" ht="20.64999999999999857891">
      <x:c r="A4868" s="7" t="s">
        <x:v>1816</x:v>
      </x:c>
      <x:c r="B4868" s="7" t="s">
        <x:v>3235</x:v>
      </x:c>
      <x:c r="C4868" s="8" t="s">
        <x:v>356</x:v>
      </x:c>
      <x:c r="D4868" s="8" t="s">
        <x:v>7230</x:v>
      </x:c>
      <x:c r="E4868" s="8" t="s">
        <x:v>543</x:v>
      </x:c>
      <x:c r="F4868" s="8" t="s">
        <x:v>495</x:v>
      </x:c>
      <x:c r="G4868" s="8" t="s">
        <x:v>7244</x:v>
      </x:c>
      <x:c r="H4868" s="8" t="s">
        <x:v>124</x:v>
      </x:c>
      <x:c r="I4868" s="9">
        <x:v>24590</x:v>
      </x:c>
    </x:row>
    <x:row r="4869" spans="1:9" ht="20.64999999999999857891">
      <x:c r="A4869" s="7" t="s">
        <x:v>1816</x:v>
      </x:c>
      <x:c r="B4869" s="7" t="s">
        <x:v>1664</x:v>
      </x:c>
      <x:c r="C4869" s="8" t="s">
        <x:v>356</x:v>
      </x:c>
      <x:c r="D4869" s="8" t="s">
        <x:v>6705</x:v>
      </x:c>
      <x:c r="E4869" s="8" t="s">
        <x:v>543</x:v>
      </x:c>
      <x:c r="F4869" s="8" t="s">
        <x:v>495</x:v>
      </x:c>
      <x:c r="G4869" s="8" t="s">
        <x:v>7244</x:v>
      </x:c>
      <x:c r="H4869" s="8" t="s">
        <x:v>124</x:v>
      </x:c>
      <x:c r="I4869" s="9">
        <x:v>36920</x:v>
      </x:c>
    </x:row>
    <x:row r="4870" spans="1:9" ht="20.64999999999999857891">
      <x:c r="A4870" s="7" t="s">
        <x:v>1816</x:v>
      </x:c>
      <x:c r="B4870" s="7" t="s">
        <x:v>8091</x:v>
      </x:c>
      <x:c r="C4870" s="8" t="s">
        <x:v>356</x:v>
      </x:c>
      <x:c r="D4870" s="8" t="s">
        <x:v>5945</x:v>
      </x:c>
      <x:c r="E4870" s="8" t="s">
        <x:v>543</x:v>
      </x:c>
      <x:c r="F4870" s="8" t="s">
        <x:v>495</x:v>
      </x:c>
      <x:c r="G4870" s="8" t="s">
        <x:v>7244</x:v>
      </x:c>
      <x:c r="H4870" s="8" t="s">
        <x:v>124</x:v>
      </x:c>
      <x:c r="I4870" s="9">
        <x:v>41980</x:v>
      </x:c>
    </x:row>
    <x:row r="4871" spans="1:9" ht="20.64999999999999857891">
      <x:c r="A4871" s="7" t="s">
        <x:v>4593</x:v>
      </x:c>
      <x:c r="B4871" s="7" t="s">
        <x:v>4017</x:v>
      </x:c>
      <x:c r="C4871" s="8" t="s">
        <x:v>1389</x:v>
      </x:c>
      <x:c r="D4871" s="8" t="s">
        <x:v>1287</x:v>
      </x:c>
      <x:c r="E4871" s="8" t="s">
        <x:v>543</x:v>
      </x:c>
      <x:c r="F4871" s="8" t="s">
        <x:v>495</x:v>
      </x:c>
      <x:c r="G4871" s="8" t="s">
        <x:v>7244</x:v>
      </x:c>
      <x:c r="H4871" s="8" t="s">
        <x:v>118</x:v>
      </x:c>
      <x:c r="I4871" s="9">
        <x:v>11200</x:v>
      </x:c>
    </x:row>
    <x:row r="4872" spans="1:9" ht="20.64999999999999857891">
      <x:c r="A4872" s="7" t="s">
        <x:v>1855</x:v>
      </x:c>
      <x:c r="B4872" s="7" t="s">
        <x:v>1698</x:v>
      </x:c>
      <x:c r="C4872" s="8" t="s">
        <x:v>1807</x:v>
      </x:c>
      <x:c r="D4872" s="8" t="s">
        <x:v>2793</x:v>
      </x:c>
      <x:c r="E4872" s="8" t="s">
        <x:v>543</x:v>
      </x:c>
      <x:c r="F4872" s="8" t="s">
        <x:v>495</x:v>
      </x:c>
      <x:c r="G4872" s="8" t="s">
        <x:v>7244</x:v>
      </x:c>
      <x:c r="H4872" s="8" t="s">
        <x:v>118</x:v>
      </x:c>
      <x:c r="I4872" s="9">
        <x:v>1580</x:v>
      </x:c>
    </x:row>
    <x:row r="4873" spans="1:9" ht="20.64999999999999857891">
      <x:c r="A4873" s="7" t="s">
        <x:v>1855</x:v>
      </x:c>
      <x:c r="B4873" s="7" t="s">
        <x:v>3644</x:v>
      </x:c>
      <x:c r="C4873" s="8" t="s">
        <x:v>1807</x:v>
      </x:c>
      <x:c r="D4873" s="8" t="s">
        <x:v>2869</x:v>
      </x:c>
      <x:c r="E4873" s="8" t="s">
        <x:v>543</x:v>
      </x:c>
      <x:c r="F4873" s="8" t="s">
        <x:v>495</x:v>
      </x:c>
      <x:c r="G4873" s="8" t="s">
        <x:v>7244</x:v>
      </x:c>
      <x:c r="H4873" s="8" t="s">
        <x:v>118</x:v>
      </x:c>
      <x:c r="I4873" s="9">
        <x:v>33570</x:v>
      </x:c>
    </x:row>
    <x:row r="4874" spans="1:9" ht="20.64999999999999857891">
      <x:c r="A4874" s="7" t="s">
        <x:v>1816</x:v>
      </x:c>
      <x:c r="B4874" s="7" t="s">
        <x:v>3373</x:v>
      </x:c>
      <x:c r="C4874" s="8" t="s">
        <x:v>356</x:v>
      </x:c>
      <x:c r="D4874" s="8" t="s">
        <x:v>7112</x:v>
      </x:c>
      <x:c r="E4874" s="8" t="s">
        <x:v>543</x:v>
      </x:c>
      <x:c r="F4874" s="8" t="s">
        <x:v>495</x:v>
      </x:c>
      <x:c r="G4874" s="8" t="s">
        <x:v>7244</x:v>
      </x:c>
      <x:c r="H4874" s="8" t="s">
        <x:v>124</x:v>
      </x:c>
      <x:c r="I4874" s="9">
        <x:v>11220</x:v>
      </x:c>
    </x:row>
    <x:row r="4875" spans="1:9" ht="20.64999999999999857891">
      <x:c r="A4875" s="7" t="s">
        <x:v>1816</x:v>
      </x:c>
      <x:c r="B4875" s="7" t="s">
        <x:v>1251</x:v>
      </x:c>
      <x:c r="C4875" s="8" t="s">
        <x:v>356</x:v>
      </x:c>
      <x:c r="D4875" s="8" t="s">
        <x:v>6698</x:v>
      </x:c>
      <x:c r="E4875" s="8" t="s">
        <x:v>543</x:v>
      </x:c>
      <x:c r="F4875" s="8" t="s">
        <x:v>495</x:v>
      </x:c>
      <x:c r="G4875" s="8" t="s">
        <x:v>7244</x:v>
      </x:c>
      <x:c r="H4875" s="8" t="s">
        <x:v>124</x:v>
      </x:c>
      <x:c r="I4875" s="9">
        <x:v>19460</x:v>
      </x:c>
    </x:row>
    <x:row r="4876" spans="1:9" ht="20.64999999999999857891">
      <x:c r="A4876" s="7" t="s">
        <x:v>4593</x:v>
      </x:c>
      <x:c r="B4876" s="7" t="s">
        <x:v>2684</x:v>
      </x:c>
      <x:c r="C4876" s="8" t="s">
        <x:v>1389</x:v>
      </x:c>
      <x:c r="D4876" s="8" t="s">
        <x:v>2837</x:v>
      </x:c>
      <x:c r="E4876" s="8" t="s">
        <x:v>543</x:v>
      </x:c>
      <x:c r="F4876" s="8" t="s">
        <x:v>495</x:v>
      </x:c>
      <x:c r="G4876" s="8" t="s">
        <x:v>7244</x:v>
      </x:c>
      <x:c r="H4876" s="8" t="s">
        <x:v>118</x:v>
      </x:c>
      <x:c r="I4876" s="9">
        <x:v>2490</x:v>
      </x:c>
    </x:row>
    <x:row r="4877" spans="1:9" ht="20.64999999999999857891">
      <x:c r="A4877" s="7" t="s">
        <x:v>1855</x:v>
      </x:c>
      <x:c r="B4877" s="7" t="s">
        <x:v>6341</x:v>
      </x:c>
      <x:c r="C4877" s="8" t="s">
        <x:v>1807</x:v>
      </x:c>
      <x:c r="D4877" s="8" t="s">
        <x:v>4267</x:v>
      </x:c>
      <x:c r="E4877" s="8" t="s">
        <x:v>543</x:v>
      </x:c>
      <x:c r="F4877" s="8" t="s">
        <x:v>495</x:v>
      </x:c>
      <x:c r="G4877" s="8" t="s">
        <x:v>7244</x:v>
      </x:c>
      <x:c r="H4877" s="8" t="s">
        <x:v>118</x:v>
      </x:c>
      <x:c r="I4877" s="9">
        <x:v>73070</x:v>
      </x:c>
    </x:row>
    <x:row r="4878" spans="1:9" ht="20.64999999999999857891">
      <x:c r="A4878" s="7" t="s">
        <x:v>1855</x:v>
      </x:c>
      <x:c r="B4878" s="7" t="s">
        <x:v>3303</x:v>
      </x:c>
      <x:c r="C4878" s="8" t="s">
        <x:v>1807</x:v>
      </x:c>
      <x:c r="D4878" s="8" t="s">
        <x:v>2745</x:v>
      </x:c>
      <x:c r="E4878" s="8" t="s">
        <x:v>543</x:v>
      </x:c>
      <x:c r="F4878" s="8" t="s">
        <x:v>495</x:v>
      </x:c>
      <x:c r="G4878" s="8" t="s">
        <x:v>7244</x:v>
      </x:c>
      <x:c r="H4878" s="8" t="s">
        <x:v>118</x:v>
      </x:c>
      <x:c r="I4878" s="9">
        <x:v>690</x:v>
      </x:c>
    </x:row>
    <x:row r="4879" spans="1:9" ht="20.64999999999999857891">
      <x:c r="A4879" s="7" t="s">
        <x:v>1855</x:v>
      </x:c>
      <x:c r="B4879" s="7" t="s">
        <x:v>6304</x:v>
      </x:c>
      <x:c r="C4879" s="8" t="s">
        <x:v>1807</x:v>
      </x:c>
      <x:c r="D4879" s="8" t="s">
        <x:v>2872</x:v>
      </x:c>
      <x:c r="E4879" s="8" t="s">
        <x:v>543</x:v>
      </x:c>
      <x:c r="F4879" s="8" t="s">
        <x:v>495</x:v>
      </x:c>
      <x:c r="G4879" s="8" t="s">
        <x:v>7244</x:v>
      </x:c>
      <x:c r="H4879" s="8" t="s">
        <x:v>118</x:v>
      </x:c>
      <x:c r="I4879" s="9">
        <x:v>970</x:v>
      </x:c>
    </x:row>
    <x:row r="4880" spans="1:9" ht="20.64999999999999857891">
      <x:c r="A4880" s="7" t="s">
        <x:v>1816</x:v>
      </x:c>
      <x:c r="B4880" s="7" t="s">
        <x:v>4705</x:v>
      </x:c>
      <x:c r="C4880" s="8" t="s">
        <x:v>356</x:v>
      </x:c>
      <x:c r="D4880" s="8" t="s">
        <x:v>7226</x:v>
      </x:c>
      <x:c r="E4880" s="8" t="s">
        <x:v>543</x:v>
      </x:c>
      <x:c r="F4880" s="8" t="s">
        <x:v>495</x:v>
      </x:c>
      <x:c r="G4880" s="8" t="s">
        <x:v>7244</x:v>
      </x:c>
      <x:c r="H4880" s="8" t="s">
        <x:v>124</x:v>
      </x:c>
      <x:c r="I4880" s="9">
        <x:v>31670</x:v>
      </x:c>
    </x:row>
    <x:row r="4881" spans="1:9" ht="20.64999999999999857891">
      <x:c r="A4881" s="7" t="s">
        <x:v>1816</x:v>
      </x:c>
      <x:c r="B4881" s="7" t="s">
        <x:v>1799</x:v>
      </x:c>
      <x:c r="C4881" s="8" t="s">
        <x:v>356</x:v>
      </x:c>
      <x:c r="D4881" s="8" t="s">
        <x:v>7246</x:v>
      </x:c>
      <x:c r="E4881" s="8" t="s">
        <x:v>543</x:v>
      </x:c>
      <x:c r="F4881" s="8" t="s">
        <x:v>495</x:v>
      </x:c>
      <x:c r="G4881" s="8" t="s">
        <x:v>7244</x:v>
      </x:c>
      <x:c r="H4881" s="8" t="s">
        <x:v>124</x:v>
      </x:c>
      <x:c r="I4881" s="9">
        <x:v>47810</x:v>
      </x:c>
    </x:row>
    <x:row r="4882" spans="1:9" ht="20.64999999999999857891">
      <x:c r="A4882" s="7" t="s">
        <x:v>4593</x:v>
      </x:c>
      <x:c r="B4882" s="7" t="s">
        <x:v>3181</x:v>
      </x:c>
      <x:c r="C4882" s="8" t="s">
        <x:v>1389</x:v>
      </x:c>
      <x:c r="D4882" s="8" t="s">
        <x:v>7753</x:v>
      </x:c>
      <x:c r="E4882" s="8" t="s">
        <x:v>543</x:v>
      </x:c>
      <x:c r="F4882" s="8" t="s">
        <x:v>495</x:v>
      </x:c>
      <x:c r="G4882" s="8" t="s">
        <x:v>7244</x:v>
      </x:c>
      <x:c r="H4882" s="8" t="s">
        <x:v>118</x:v>
      </x:c>
      <x:c r="I4882" s="9">
        <x:v>8570</x:v>
      </x:c>
    </x:row>
    <x:row r="4883" spans="1:9" ht="20.64999999999999857891">
      <x:c r="A4883" s="7" t="s">
        <x:v>1816</x:v>
      </x:c>
      <x:c r="B4883" s="7" t="s">
        <x:v>1667</x:v>
      </x:c>
      <x:c r="C4883" s="8" t="s">
        <x:v>356</x:v>
      </x:c>
      <x:c r="D4883" s="8" t="s">
        <x:v>7224</x:v>
      </x:c>
      <x:c r="E4883" s="8" t="s">
        <x:v>543</x:v>
      </x:c>
      <x:c r="F4883" s="8" t="s">
        <x:v>495</x:v>
      </x:c>
      <x:c r="G4883" s="8" t="s">
        <x:v>7244</x:v>
      </x:c>
      <x:c r="H4883" s="8" t="s">
        <x:v>124</x:v>
      </x:c>
      <x:c r="I4883" s="9">
        <x:v>29940</x:v>
      </x:c>
    </x:row>
    <x:row r="4884" spans="1:9" ht="20.64999999999999857891">
      <x:c r="A4884" s="7" t="s">
        <x:v>1816</x:v>
      </x:c>
      <x:c r="B4884" s="7" t="s">
        <x:v>3456</x:v>
      </x:c>
      <x:c r="C4884" s="8" t="s">
        <x:v>356</x:v>
      </x:c>
      <x:c r="D4884" s="8" t="s">
        <x:v>6723</x:v>
      </x:c>
      <x:c r="E4884" s="8" t="s">
        <x:v>543</x:v>
      </x:c>
      <x:c r="F4884" s="8" t="s">
        <x:v>495</x:v>
      </x:c>
      <x:c r="G4884" s="8" t="s">
        <x:v>7244</x:v>
      </x:c>
      <x:c r="H4884" s="8" t="s">
        <x:v>124</x:v>
      </x:c>
      <x:c r="I4884" s="9">
        <x:v>54440</x:v>
      </x:c>
    </x:row>
    <x:row r="4885" spans="1:9" ht="20.64999999999999857891">
      <x:c r="A4885" s="7" t="s">
        <x:v>1816</x:v>
      </x:c>
      <x:c r="B4885" s="7" t="s">
        <x:v>3308</x:v>
      </x:c>
      <x:c r="C4885" s="8" t="s">
        <x:v>356</x:v>
      </x:c>
      <x:c r="D4885" s="8" t="s">
        <x:v>7185</x:v>
      </x:c>
      <x:c r="E4885" s="8" t="s">
        <x:v>543</x:v>
      </x:c>
      <x:c r="F4885" s="8" t="s">
        <x:v>495</x:v>
      </x:c>
      <x:c r="G4885" s="8" t="s">
        <x:v>7244</x:v>
      </x:c>
      <x:c r="H4885" s="8" t="s">
        <x:v>124</x:v>
      </x:c>
      <x:c r="I4885" s="9">
        <x:v>104920</x:v>
      </x:c>
    </x:row>
    <x:row r="4886" spans="1:9" ht="20.64999999999999857891">
      <x:c r="A4886" s="7" t="s">
        <x:v>4593</x:v>
      </x:c>
      <x:c r="B4886" s="7" t="s">
        <x:v>4785</x:v>
      </x:c>
      <x:c r="C4886" s="8" t="s">
        <x:v>1389</x:v>
      </x:c>
      <x:c r="D4886" s="8" t="s">
        <x:v>5670</x:v>
      </x:c>
      <x:c r="E4886" s="8" t="s">
        <x:v>543</x:v>
      </x:c>
      <x:c r="F4886" s="8" t="s">
        <x:v>495</x:v>
      </x:c>
      <x:c r="G4886" s="8" t="s">
        <x:v>7244</x:v>
      </x:c>
      <x:c r="H4886" s="8" t="s">
        <x:v>118</x:v>
      </x:c>
      <x:c r="I4886" s="9">
        <x:v>32720</x:v>
      </x:c>
    </x:row>
    <x:row r="4887" spans="1:9" ht="20.64999999999999857891">
      <x:c r="A4887" s="7" t="s">
        <x:v>4593</x:v>
      </x:c>
      <x:c r="B4887" s="7" t="s">
        <x:v>4547</x:v>
      </x:c>
      <x:c r="C4887" s="8" t="s">
        <x:v>1389</x:v>
      </x:c>
      <x:c r="D4887" s="8" t="s">
        <x:v>8331</x:v>
      </x:c>
      <x:c r="E4887" s="8" t="s">
        <x:v>543</x:v>
      </x:c>
      <x:c r="F4887" s="8" t="s">
        <x:v>495</x:v>
      </x:c>
      <x:c r="G4887" s="8" t="s">
        <x:v>7244</x:v>
      </x:c>
      <x:c r="H4887" s="8" t="s">
        <x:v>118</x:v>
      </x:c>
      <x:c r="I4887" s="9">
        <x:v>1900</x:v>
      </x:c>
    </x:row>
    <x:row r="4888" spans="1:9" ht="20.64999999999999857891">
      <x:c r="A4888" s="7" t="s">
        <x:v>4593</x:v>
      </x:c>
      <x:c r="B4888" s="7" t="s">
        <x:v>8204</x:v>
      </x:c>
      <x:c r="C4888" s="8" t="s">
        <x:v>1389</x:v>
      </x:c>
      <x:c r="D4888" s="8" t="s">
        <x:v>5798</x:v>
      </x:c>
      <x:c r="E4888" s="8" t="s">
        <x:v>543</x:v>
      </x:c>
      <x:c r="F4888" s="8" t="s">
        <x:v>495</x:v>
      </x:c>
      <x:c r="G4888" s="8" t="s">
        <x:v>7244</x:v>
      </x:c>
      <x:c r="H4888" s="8" t="s">
        <x:v>118</x:v>
      </x:c>
      <x:c r="I4888" s="9">
        <x:v>6240</x:v>
      </x:c>
    </x:row>
    <x:row r="4889" spans="1:9" ht="20.64999999999999857891">
      <x:c r="A4889" s="7" t="s">
        <x:v>4593</x:v>
      </x:c>
      <x:c r="B4889" s="7" t="s">
        <x:v>1762</x:v>
      </x:c>
      <x:c r="C4889" s="8" t="s">
        <x:v>1389</x:v>
      </x:c>
      <x:c r="D4889" s="8" t="s">
        <x:v>8341</x:v>
      </x:c>
      <x:c r="E4889" s="8" t="s">
        <x:v>543</x:v>
      </x:c>
      <x:c r="F4889" s="8" t="s">
        <x:v>495</x:v>
      </x:c>
      <x:c r="G4889" s="8" t="s">
        <x:v>7244</x:v>
      </x:c>
      <x:c r="H4889" s="8" t="s">
        <x:v>118</x:v>
      </x:c>
      <x:c r="I4889" s="9">
        <x:v>12440</x:v>
      </x:c>
    </x:row>
    <x:row r="4890" spans="1:9" ht="20.64999999999999857891">
      <x:c r="A4890" s="7" t="s">
        <x:v>4593</x:v>
      </x:c>
      <x:c r="B4890" s="7" t="s">
        <x:v>1555</x:v>
      </x:c>
      <x:c r="C4890" s="8" t="s">
        <x:v>1389</x:v>
      </x:c>
      <x:c r="D4890" s="8" t="s">
        <x:v>3000</x:v>
      </x:c>
      <x:c r="E4890" s="8" t="s">
        <x:v>543</x:v>
      </x:c>
      <x:c r="F4890" s="8" t="s">
        <x:v>495</x:v>
      </x:c>
      <x:c r="G4890" s="8" t="s">
        <x:v>7244</x:v>
      </x:c>
      <x:c r="H4890" s="8" t="s">
        <x:v>118</x:v>
      </x:c>
      <x:c r="I4890" s="9">
        <x:v>12950</x:v>
      </x:c>
    </x:row>
    <x:row r="4891" spans="1:9" ht="20.64999999999999857891">
      <x:c r="A4891" s="7" t="s">
        <x:v>1855</x:v>
      </x:c>
      <x:c r="B4891" s="7" t="s">
        <x:v>6350</x:v>
      </x:c>
      <x:c r="C4891" s="8" t="s">
        <x:v>1807</x:v>
      </x:c>
      <x:c r="D4891" s="8" t="s">
        <x:v>2754</x:v>
      </x:c>
      <x:c r="E4891" s="8" t="s">
        <x:v>543</x:v>
      </x:c>
      <x:c r="F4891" s="8" t="s">
        <x:v>495</x:v>
      </x:c>
      <x:c r="G4891" s="8" t="s">
        <x:v>7244</x:v>
      </x:c>
      <x:c r="H4891" s="8" t="s">
        <x:v>118</x:v>
      </x:c>
      <x:c r="I4891" s="9">
        <x:v>27870</x:v>
      </x:c>
    </x:row>
    <x:row r="4892" spans="1:9" ht="20.64999999999999857891">
      <x:c r="A4892" s="7" t="s">
        <x:v>1855</x:v>
      </x:c>
      <x:c r="B4892" s="7" t="s">
        <x:v>3113</x:v>
      </x:c>
      <x:c r="C4892" s="8" t="s">
        <x:v>1807</x:v>
      </x:c>
      <x:c r="D4892" s="8" t="s">
        <x:v>4265</x:v>
      </x:c>
      <x:c r="E4892" s="8" t="s">
        <x:v>543</x:v>
      </x:c>
      <x:c r="F4892" s="8" t="s">
        <x:v>495</x:v>
      </x:c>
      <x:c r="G4892" s="8" t="s">
        <x:v>7244</x:v>
      </x:c>
      <x:c r="H4892" s="8" t="s">
        <x:v>118</x:v>
      </x:c>
      <x:c r="I4892" s="9">
        <x:v>1220</x:v>
      </x:c>
    </x:row>
    <x:row r="4893" spans="1:9" ht="20.64999999999999857891">
      <x:c r="A4893" s="7" t="s">
        <x:v>1855</x:v>
      </x:c>
      <x:c r="B4893" s="7" t="s">
        <x:v>3309</x:v>
      </x:c>
      <x:c r="C4893" s="8" t="s">
        <x:v>1807</x:v>
      </x:c>
      <x:c r="D4893" s="8" t="s">
        <x:v>2766</x:v>
      </x:c>
      <x:c r="E4893" s="8" t="s">
        <x:v>543</x:v>
      </x:c>
      <x:c r="F4893" s="8" t="s">
        <x:v>495</x:v>
      </x:c>
      <x:c r="G4893" s="8" t="s">
        <x:v>7244</x:v>
      </x:c>
      <x:c r="H4893" s="8" t="s">
        <x:v>118</x:v>
      </x:c>
      <x:c r="I4893" s="9">
        <x:v>2710</x:v>
      </x:c>
    </x:row>
    <x:row r="4894" spans="1:9" ht="20.64999999999999857891">
      <x:c r="A4894" s="7" t="s">
        <x:v>1816</x:v>
      </x:c>
      <x:c r="B4894" s="7" t="s">
        <x:v>4734</x:v>
      </x:c>
      <x:c r="C4894" s="8" t="s">
        <x:v>356</x:v>
      </x:c>
      <x:c r="D4894" s="8" t="s">
        <x:v>7188</x:v>
      </x:c>
      <x:c r="E4894" s="8" t="s">
        <x:v>543</x:v>
      </x:c>
      <x:c r="F4894" s="8" t="s">
        <x:v>495</x:v>
      </x:c>
      <x:c r="G4894" s="8" t="s">
        <x:v>7244</x:v>
      </x:c>
      <x:c r="H4894" s="8" t="s">
        <x:v>124</x:v>
      </x:c>
      <x:c r="I4894" s="9">
        <x:v>425390</x:v>
      </x:c>
    </x:row>
    <x:row r="4895" spans="1:9" ht="20.64999999999999857891">
      <x:c r="A4895" s="7" t="s">
        <x:v>1816</x:v>
      </x:c>
      <x:c r="B4895" s="7" t="s">
        <x:v>8019</x:v>
      </x:c>
      <x:c r="C4895" s="8" t="s">
        <x:v>356</x:v>
      </x:c>
      <x:c r="D4895" s="8" t="s">
        <x:v>6684</x:v>
      </x:c>
      <x:c r="E4895" s="8" t="s">
        <x:v>543</x:v>
      </x:c>
      <x:c r="F4895" s="8" t="s">
        <x:v>495</x:v>
      </x:c>
      <x:c r="G4895" s="8" t="s">
        <x:v>7244</x:v>
      </x:c>
      <x:c r="H4895" s="8" t="s">
        <x:v>124</x:v>
      </x:c>
      <x:c r="I4895" s="9">
        <x:v>22190</x:v>
      </x:c>
    </x:row>
    <x:row r="4896" spans="1:9" ht="20.64999999999999857891">
      <x:c r="A4896" s="7" t="s">
        <x:v>1816</x:v>
      </x:c>
      <x:c r="B4896" s="7" t="s">
        <x:v>3131</x:v>
      </x:c>
      <x:c r="C4896" s="8" t="s">
        <x:v>356</x:v>
      </x:c>
      <x:c r="D4896" s="8" t="s">
        <x:v>6718</x:v>
      </x:c>
      <x:c r="E4896" s="8" t="s">
        <x:v>543</x:v>
      </x:c>
      <x:c r="F4896" s="8" t="s">
        <x:v>495</x:v>
      </x:c>
      <x:c r="G4896" s="8" t="s">
        <x:v>7244</x:v>
      </x:c>
      <x:c r="H4896" s="8" t="s">
        <x:v>124</x:v>
      </x:c>
      <x:c r="I4896" s="9">
        <x:v>363840</x:v>
      </x:c>
    </x:row>
    <x:row r="4897" spans="1:9" ht="20.64999999999999857891">
      <x:c r="A4897" s="7" t="s">
        <x:v>1816</x:v>
      </x:c>
      <x:c r="B4897" s="7" t="s">
        <x:v>8209</x:v>
      </x:c>
      <x:c r="C4897" s="8" t="s">
        <x:v>356</x:v>
      </x:c>
      <x:c r="D4897" s="8" t="s">
        <x:v>7173</x:v>
      </x:c>
      <x:c r="E4897" s="8" t="s">
        <x:v>543</x:v>
      </x:c>
      <x:c r="F4897" s="8" t="s">
        <x:v>495</x:v>
      </x:c>
      <x:c r="G4897" s="8" t="s">
        <x:v>7244</x:v>
      </x:c>
      <x:c r="H4897" s="8" t="s">
        <x:v>124</x:v>
      </x:c>
      <x:c r="I4897" s="9">
        <x:v>17170</x:v>
      </x:c>
    </x:row>
    <x:row r="4898" spans="1:9" ht="20.64999999999999857891">
      <x:c r="A4898" s="7" t="s">
        <x:v>1816</x:v>
      </x:c>
      <x:c r="B4898" s="7" t="s">
        <x:v>8133</x:v>
      </x:c>
      <x:c r="C4898" s="8" t="s">
        <x:v>356</x:v>
      </x:c>
      <x:c r="D4898" s="8" t="s">
        <x:v>6743</x:v>
      </x:c>
      <x:c r="E4898" s="8" t="s">
        <x:v>543</x:v>
      </x:c>
      <x:c r="F4898" s="8" t="s">
        <x:v>495</x:v>
      </x:c>
      <x:c r="G4898" s="8" t="s">
        <x:v>7244</x:v>
      </x:c>
      <x:c r="H4898" s="8" t="s">
        <x:v>124</x:v>
      </x:c>
      <x:c r="I4898" s="9">
        <x:v>244470</x:v>
      </x:c>
    </x:row>
    <x:row r="4899" spans="1:9" ht="20.64999999999999857891">
      <x:c r="A4899" s="7" t="s">
        <x:v>4593</x:v>
      </x:c>
      <x:c r="B4899" s="7" t="s">
        <x:v>6176</x:v>
      </x:c>
      <x:c r="C4899" s="8" t="s">
        <x:v>1389</x:v>
      </x:c>
      <x:c r="D4899" s="8" t="s">
        <x:v>4032</x:v>
      </x:c>
      <x:c r="E4899" s="8" t="s">
        <x:v>543</x:v>
      </x:c>
      <x:c r="F4899" s="8" t="s">
        <x:v>495</x:v>
      </x:c>
      <x:c r="G4899" s="8" t="s">
        <x:v>7244</x:v>
      </x:c>
      <x:c r="H4899" s="8" t="s">
        <x:v>118</x:v>
      </x:c>
      <x:c r="I4899" s="9">
        <x:v>4440</x:v>
      </x:c>
    </x:row>
    <x:row r="4900" spans="1:9" ht="20.64999999999999857891">
      <x:c r="A4900" s="7" t="s">
        <x:v>1855</x:v>
      </x:c>
      <x:c r="B4900" s="7" t="s">
        <x:v>3804</x:v>
      </x:c>
      <x:c r="C4900" s="8" t="s">
        <x:v>1807</x:v>
      </x:c>
      <x:c r="D4900" s="8" t="s">
        <x:v>2882</x:v>
      </x:c>
      <x:c r="E4900" s="8" t="s">
        <x:v>543</x:v>
      </x:c>
      <x:c r="F4900" s="8" t="s">
        <x:v>495</x:v>
      </x:c>
      <x:c r="G4900" s="8" t="s">
        <x:v>7244</x:v>
      </x:c>
      <x:c r="H4900" s="8" t="s">
        <x:v>118</x:v>
      </x:c>
      <x:c r="I4900" s="9">
        <x:v>37080</x:v>
      </x:c>
    </x:row>
    <x:row r="4901" spans="1:9" ht="20.64999999999999857891">
      <x:c r="A4901" s="7" t="s">
        <x:v>1816</x:v>
      </x:c>
      <x:c r="B4901" s="7" t="s">
        <x:v>7947</x:v>
      </x:c>
      <x:c r="C4901" s="8" t="s">
        <x:v>356</x:v>
      </x:c>
      <x:c r="D4901" s="8" t="s">
        <x:v>7206</x:v>
      </x:c>
      <x:c r="E4901" s="8" t="s">
        <x:v>543</x:v>
      </x:c>
      <x:c r="F4901" s="8" t="s">
        <x:v>495</x:v>
      </x:c>
      <x:c r="G4901" s="8" t="s">
        <x:v>7244</x:v>
      </x:c>
      <x:c r="H4901" s="8" t="s">
        <x:v>124</x:v>
      </x:c>
      <x:c r="I4901" s="9">
        <x:v>467710</x:v>
      </x:c>
    </x:row>
    <x:row r="4902" spans="1:9" ht="20.64999999999999857891">
      <x:c r="A4902" s="7" t="s">
        <x:v>1816</x:v>
      </x:c>
      <x:c r="B4902" s="7" t="s">
        <x:v>6438</x:v>
      </x:c>
      <x:c r="C4902" s="8" t="s">
        <x:v>356</x:v>
      </x:c>
      <x:c r="D4902" s="8" t="s">
        <x:v>7251</x:v>
      </x:c>
      <x:c r="E4902" s="8" t="s">
        <x:v>543</x:v>
      </x:c>
      <x:c r="F4902" s="8" t="s">
        <x:v>495</x:v>
      </x:c>
      <x:c r="G4902" s="8" t="s">
        <x:v>7244</x:v>
      </x:c>
      <x:c r="H4902" s="8" t="s">
        <x:v>124</x:v>
      </x:c>
      <x:c r="I4902" s="9">
        <x:v>503990</x:v>
      </x:c>
    </x:row>
    <x:row r="4903" spans="1:9" ht="20.64999999999999857891">
      <x:c r="A4903" s="7" t="s">
        <x:v>4593</x:v>
      </x:c>
      <x:c r="B4903" s="7" t="s">
        <x:v>8106</x:v>
      </x:c>
      <x:c r="C4903" s="8" t="s">
        <x:v>5922</x:v>
      </x:c>
      <x:c r="D4903" s="8" t="s">
        <x:v>7662</x:v>
      </x:c>
      <x:c r="E4903" s="8" t="s">
        <x:v>543</x:v>
      </x:c>
      <x:c r="F4903" s="8" t="s">
        <x:v>495</x:v>
      </x:c>
      <x:c r="G4903" s="8" t="s">
        <x:v>7244</x:v>
      </x:c>
      <x:c r="H4903" s="8" t="s">
        <x:v>118</x:v>
      </x:c>
      <x:c r="I4903" s="9">
        <x:v>6670</x:v>
      </x:c>
    </x:row>
    <x:row r="4904" spans="1:9" ht="20.64999999999999857891">
      <x:c r="A4904" s="7" t="s">
        <x:v>4593</x:v>
      </x:c>
      <x:c r="B4904" s="7" t="s">
        <x:v>8084</x:v>
      </x:c>
      <x:c r="C4904" s="8" t="s">
        <x:v>1389</x:v>
      </x:c>
      <x:c r="D4904" s="8" t="s">
        <x:v>4052</x:v>
      </x:c>
      <x:c r="E4904" s="8" t="s">
        <x:v>543</x:v>
      </x:c>
      <x:c r="F4904" s="8" t="s">
        <x:v>495</x:v>
      </x:c>
      <x:c r="G4904" s="8" t="s">
        <x:v>7244</x:v>
      </x:c>
      <x:c r="H4904" s="8" t="s">
        <x:v>118</x:v>
      </x:c>
      <x:c r="I4904" s="9">
        <x:v>6670</x:v>
      </x:c>
    </x:row>
    <x:row r="4905" spans="1:9" ht="20.64999999999999857891">
      <x:c r="A4905" s="7" t="s">
        <x:v>1816</x:v>
      </x:c>
      <x:c r="B4905" s="7" t="s">
        <x:v>8061</x:v>
      </x:c>
      <x:c r="C4905" s="8" t="s">
        <x:v>356</x:v>
      </x:c>
      <x:c r="D4905" s="8" t="s">
        <x:v>6685</x:v>
      </x:c>
      <x:c r="E4905" s="8" t="s">
        <x:v>543</x:v>
      </x:c>
      <x:c r="F4905" s="8" t="s">
        <x:v>495</x:v>
      </x:c>
      <x:c r="G4905" s="8" t="s">
        <x:v>7244</x:v>
      </x:c>
      <x:c r="H4905" s="8" t="s">
        <x:v>124</x:v>
      </x:c>
      <x:c r="I4905" s="9">
        <x:v>519280</x:v>
      </x:c>
    </x:row>
    <x:row r="4906" spans="1:9" ht="20.64999999999999857891">
      <x:c r="A4906" s="7" t="s">
        <x:v>1816</x:v>
      </x:c>
      <x:c r="B4906" s="7" t="s">
        <x:v>1086</x:v>
      </x:c>
      <x:c r="C4906" s="8" t="s">
        <x:v>356</x:v>
      </x:c>
      <x:c r="D4906" s="8" t="s">
        <x:v>7170</x:v>
      </x:c>
      <x:c r="E4906" s="8" t="s">
        <x:v>543</x:v>
      </x:c>
      <x:c r="F4906" s="8" t="s">
        <x:v>495</x:v>
      </x:c>
      <x:c r="G4906" s="8" t="s">
        <x:v>7244</x:v>
      </x:c>
      <x:c r="H4906" s="8" t="s">
        <x:v>124</x:v>
      </x:c>
      <x:c r="I4906" s="9">
        <x:v>663920</x:v>
      </x:c>
    </x:row>
    <x:row r="4907" spans="1:9" ht="20.64999999999999857891">
      <x:c r="A4907" s="7" t="s">
        <x:v>1816</x:v>
      </x:c>
      <x:c r="B4907" s="7" t="s">
        <x:v>1572</x:v>
      </x:c>
      <x:c r="C4907" s="8" t="s">
        <x:v>356</x:v>
      </x:c>
      <x:c r="D4907" s="8" t="s">
        <x:v>6711</x:v>
      </x:c>
      <x:c r="E4907" s="8" t="s">
        <x:v>543</x:v>
      </x:c>
      <x:c r="F4907" s="8" t="s">
        <x:v>495</x:v>
      </x:c>
      <x:c r="G4907" s="8" t="s">
        <x:v>7244</x:v>
      </x:c>
      <x:c r="H4907" s="8" t="s">
        <x:v>124</x:v>
      </x:c>
      <x:c r="I4907" s="9">
        <x:v>38950</x:v>
      </x:c>
    </x:row>
    <x:row r="4908" spans="1:9" ht="20.64999999999999857891">
      <x:c r="A4908" s="7" t="s">
        <x:v>4593</x:v>
      </x:c>
      <x:c r="B4908" s="7" t="s">
        <x:v>1226</x:v>
      </x:c>
      <x:c r="C4908" s="8" t="s">
        <x:v>1389</x:v>
      </x:c>
      <x:c r="D4908" s="8" t="s">
        <x:v>7448</x:v>
      </x:c>
      <x:c r="E4908" s="8" t="s">
        <x:v>543</x:v>
      </x:c>
      <x:c r="F4908" s="8" t="s">
        <x:v>495</x:v>
      </x:c>
      <x:c r="G4908" s="8" t="s">
        <x:v>7244</x:v>
      </x:c>
      <x:c r="H4908" s="8" t="s">
        <x:v>118</x:v>
      </x:c>
      <x:c r="I4908" s="9">
        <x:v>6670</x:v>
      </x:c>
    </x:row>
    <x:row r="4909" spans="1:9" ht="20.64999999999999857891">
      <x:c r="A4909" s="7" t="s">
        <x:v>4593</x:v>
      </x:c>
      <x:c r="B4909" s="7" t="s">
        <x:v>3790</x:v>
      </x:c>
      <x:c r="C4909" s="8" t="s">
        <x:v>1389</x:v>
      </x:c>
      <x:c r="D4909" s="8" t="s">
        <x:v>7425</x:v>
      </x:c>
      <x:c r="E4909" s="8" t="s">
        <x:v>543</x:v>
      </x:c>
      <x:c r="F4909" s="8" t="s">
        <x:v>495</x:v>
      </x:c>
      <x:c r="G4909" s="8" t="s">
        <x:v>7244</x:v>
      </x:c>
      <x:c r="H4909" s="8" t="s">
        <x:v>118</x:v>
      </x:c>
      <x:c r="I4909" s="9">
        <x:v>10340</x:v>
      </x:c>
    </x:row>
    <x:row r="4910" spans="1:9" ht="20.64999999999999857891">
      <x:c r="A4910" s="7" t="s">
        <x:v>4593</x:v>
      </x:c>
      <x:c r="B4910" s="7" t="s">
        <x:v>6143</x:v>
      </x:c>
      <x:c r="C4910" s="8" t="s">
        <x:v>1389</x:v>
      </x:c>
      <x:c r="D4910" s="8" t="s">
        <x:v>4201</x:v>
      </x:c>
      <x:c r="E4910" s="8" t="s">
        <x:v>543</x:v>
      </x:c>
      <x:c r="F4910" s="8" t="s">
        <x:v>495</x:v>
      </x:c>
      <x:c r="G4910" s="8" t="s">
        <x:v>7244</x:v>
      </x:c>
      <x:c r="H4910" s="8" t="s">
        <x:v>118</x:v>
      </x:c>
      <x:c r="I4910" s="9">
        <x:v>4920</x:v>
      </x:c>
    </x:row>
    <x:row r="4911" spans="1:9" ht="20.64999999999999857891">
      <x:c r="A4911" s="7" t="s">
        <x:v>1855</x:v>
      </x:c>
      <x:c r="B4911" s="7" t="s">
        <x:v>1889</x:v>
      </x:c>
      <x:c r="C4911" s="8" t="s">
        <x:v>1807</x:v>
      </x:c>
      <x:c r="D4911" s="8" t="s">
        <x:v>2735</x:v>
      </x:c>
      <x:c r="E4911" s="8" t="s">
        <x:v>543</x:v>
      </x:c>
      <x:c r="F4911" s="8" t="s">
        <x:v>495</x:v>
      </x:c>
      <x:c r="G4911" s="8" t="s">
        <x:v>7244</x:v>
      </x:c>
      <x:c r="H4911" s="8" t="s">
        <x:v>118</x:v>
      </x:c>
      <x:c r="I4911" s="9">
        <x:v>9830</x:v>
      </x:c>
    </x:row>
    <x:row r="4912" spans="1:9" ht="20.64999999999999857891">
      <x:c r="A4912" s="7" t="s">
        <x:v>1855</x:v>
      </x:c>
      <x:c r="B4912" s="7" t="s">
        <x:v>3822</x:v>
      </x:c>
      <x:c r="C4912" s="8" t="s">
        <x:v>1807</x:v>
      </x:c>
      <x:c r="D4912" s="8" t="s">
        <x:v>2883</x:v>
      </x:c>
      <x:c r="E4912" s="8" t="s">
        <x:v>543</x:v>
      </x:c>
      <x:c r="F4912" s="8" t="s">
        <x:v>495</x:v>
      </x:c>
      <x:c r="G4912" s="8" t="s">
        <x:v>7244</x:v>
      </x:c>
      <x:c r="H4912" s="8" t="s">
        <x:v>118</x:v>
      </x:c>
      <x:c r="I4912" s="9">
        <x:v>14320</x:v>
      </x:c>
    </x:row>
    <x:row r="4913" spans="1:9" ht="20.64999999999999857891">
      <x:c r="A4913" s="7" t="s">
        <x:v>3117</x:v>
      </x:c>
      <x:c r="B4913" s="7" t="s">
        <x:v>1858</x:v>
      </x:c>
      <x:c r="C4913" s="8" t="s">
        <x:v>2139</x:v>
      </x:c>
      <x:c r="D4913" s="8" t="s">
        <x:v>4958</x:v>
      </x:c>
      <x:c r="E4913" s="8" t="s">
        <x:v>543</x:v>
      </x:c>
      <x:c r="F4913" s="8" t="s">
        <x:v>495</x:v>
      </x:c>
      <x:c r="G4913" s="8" t="s">
        <x:v>7244</x:v>
      </x:c>
      <x:c r="H4913" s="8" t="s">
        <x:v>118</x:v>
      </x:c>
      <x:c r="I4913" s="9">
        <x:v>2450</x:v>
      </x:c>
    </x:row>
    <x:row r="4914" spans="1:9" ht="20.64999999999999857891">
      <x:c r="A4914" s="7" t="s">
        <x:v>3117</x:v>
      </x:c>
      <x:c r="B4914" s="7" t="s">
        <x:v>8002</x:v>
      </x:c>
      <x:c r="C4914" s="8" t="s">
        <x:v>2139</x:v>
      </x:c>
      <x:c r="D4914" s="8" t="s">
        <x:v>5657</x:v>
      </x:c>
      <x:c r="E4914" s="8" t="s">
        <x:v>543</x:v>
      </x:c>
      <x:c r="F4914" s="8" t="s">
        <x:v>495</x:v>
      </x:c>
      <x:c r="G4914" s="8" t="s">
        <x:v>7244</x:v>
      </x:c>
      <x:c r="H4914" s="8" t="s">
        <x:v>118</x:v>
      </x:c>
      <x:c r="I4914" s="9">
        <x:v>640</x:v>
      </x:c>
    </x:row>
    <x:row r="4915" spans="1:9" ht="20.64999999999999857891">
      <x:c r="A4915" s="7" t="s">
        <x:v>4593</x:v>
      </x:c>
      <x:c r="B4915" s="7" t="s">
        <x:v>3635</x:v>
      </x:c>
      <x:c r="C4915" s="8" t="s">
        <x:v>1389</x:v>
      </x:c>
      <x:c r="D4915" s="8" t="s">
        <x:v>4168</x:v>
      </x:c>
      <x:c r="E4915" s="8" t="s">
        <x:v>543</x:v>
      </x:c>
      <x:c r="F4915" s="8" t="s">
        <x:v>495</x:v>
      </x:c>
      <x:c r="G4915" s="8" t="s">
        <x:v>7244</x:v>
      </x:c>
      <x:c r="H4915" s="8" t="s">
        <x:v>118</x:v>
      </x:c>
      <x:c r="I4915" s="9">
        <x:v>10150</x:v>
      </x:c>
    </x:row>
    <x:row r="4916" spans="1:9" ht="20.64999999999999857891">
      <x:c r="A4916" s="7" t="s">
        <x:v>4593</x:v>
      </x:c>
      <x:c r="B4916" s="7" t="s">
        <x:v>3656</x:v>
      </x:c>
      <x:c r="C4916" s="8" t="s">
        <x:v>1389</x:v>
      </x:c>
      <x:c r="D4916" s="8" t="s">
        <x:v>4039</x:v>
      </x:c>
      <x:c r="E4916" s="8" t="s">
        <x:v>543</x:v>
      </x:c>
      <x:c r="F4916" s="8" t="s">
        <x:v>495</x:v>
      </x:c>
      <x:c r="G4916" s="8" t="s">
        <x:v>7244</x:v>
      </x:c>
      <x:c r="H4916" s="8" t="s">
        <x:v>118</x:v>
      </x:c>
      <x:c r="I4916" s="9">
        <x:v>9830</x:v>
      </x:c>
    </x:row>
    <x:row r="4917" spans="1:9" ht="20.64999999999999857891">
      <x:c r="A4917" s="7" t="s">
        <x:v>4593</x:v>
      </x:c>
      <x:c r="B4917" s="7" t="s">
        <x:v>8160</x:v>
      </x:c>
      <x:c r="C4917" s="8" t="s">
        <x:v>1389</x:v>
      </x:c>
      <x:c r="D4917" s="8" t="s">
        <x:v>4040</x:v>
      </x:c>
      <x:c r="E4917" s="8" t="s">
        <x:v>543</x:v>
      </x:c>
      <x:c r="F4917" s="8" t="s">
        <x:v>495</x:v>
      </x:c>
      <x:c r="G4917" s="8" t="s">
        <x:v>7244</x:v>
      </x:c>
      <x:c r="H4917" s="8" t="s">
        <x:v>118</x:v>
      </x:c>
      <x:c r="I4917" s="9">
        <x:v>25490</x:v>
      </x:c>
    </x:row>
    <x:row r="4918" spans="1:9" ht="20.64999999999999857891">
      <x:c r="A4918" s="7" t="s">
        <x:v>4593</x:v>
      </x:c>
      <x:c r="B4918" s="7" t="s">
        <x:v>6168</x:v>
      </x:c>
      <x:c r="C4918" s="8" t="s">
        <x:v>5922</x:v>
      </x:c>
      <x:c r="D4918" s="8" t="s">
        <x:v>7621</x:v>
      </x:c>
      <x:c r="E4918" s="8" t="s">
        <x:v>543</x:v>
      </x:c>
      <x:c r="F4918" s="8" t="s">
        <x:v>495</x:v>
      </x:c>
      <x:c r="G4918" s="8" t="s">
        <x:v>7244</x:v>
      </x:c>
      <x:c r="H4918" s="8" t="s">
        <x:v>118</x:v>
      </x:c>
      <x:c r="I4918" s="9">
        <x:v>4580</x:v>
      </x:c>
    </x:row>
    <x:row r="4919" spans="1:9" ht="20.64999999999999857891">
      <x:c r="A4919" s="7" t="s">
        <x:v>4593</x:v>
      </x:c>
      <x:c r="B4919" s="7" t="s">
        <x:v>2001</x:v>
      </x:c>
      <x:c r="C4919" s="8" t="s">
        <x:v>1389</x:v>
      </x:c>
      <x:c r="D4919" s="8" t="s">
        <x:v>4051</x:v>
      </x:c>
      <x:c r="E4919" s="8" t="s">
        <x:v>543</x:v>
      </x:c>
      <x:c r="F4919" s="8" t="s">
        <x:v>495</x:v>
      </x:c>
      <x:c r="G4919" s="8" t="s">
        <x:v>7244</x:v>
      </x:c>
      <x:c r="H4919" s="8" t="s">
        <x:v>118</x:v>
      </x:c>
      <x:c r="I4919" s="9">
        <x:v>8070</x:v>
      </x:c>
    </x:row>
    <x:row r="4920" spans="1:9" ht="20.64999999999999857891">
      <x:c r="A4920" s="7" t="s">
        <x:v>4593</x:v>
      </x:c>
      <x:c r="B4920" s="7" t="s">
        <x:v>1627</x:v>
      </x:c>
      <x:c r="C4920" s="8" t="s">
        <x:v>1389</x:v>
      </x:c>
      <x:c r="D4920" s="8" t="s">
        <x:v>4162</x:v>
      </x:c>
      <x:c r="E4920" s="8" t="s">
        <x:v>543</x:v>
      </x:c>
      <x:c r="F4920" s="8" t="s">
        <x:v>495</x:v>
      </x:c>
      <x:c r="G4920" s="8" t="s">
        <x:v>7244</x:v>
      </x:c>
      <x:c r="H4920" s="8" t="s">
        <x:v>118</x:v>
      </x:c>
      <x:c r="I4920" s="9">
        <x:v>12560</x:v>
      </x:c>
    </x:row>
    <x:row r="4921" spans="1:9" ht="20.64999999999999857891">
      <x:c r="A4921" s="7" t="s">
        <x:v>4593</x:v>
      </x:c>
      <x:c r="B4921" s="7" t="s">
        <x:v>1812</x:v>
      </x:c>
      <x:c r="C4921" s="8" t="s">
        <x:v>1389</x:v>
      </x:c>
      <x:c r="D4921" s="8" t="s">
        <x:v>4138</x:v>
      </x:c>
      <x:c r="E4921" s="8" t="s">
        <x:v>543</x:v>
      </x:c>
      <x:c r="F4921" s="8" t="s">
        <x:v>495</x:v>
      </x:c>
      <x:c r="G4921" s="8" t="s">
        <x:v>7244</x:v>
      </x:c>
      <x:c r="H4921" s="8" t="s">
        <x:v>118</x:v>
      </x:c>
      <x:c r="I4921" s="9">
        <x:v>19120</x:v>
      </x:c>
    </x:row>
    <x:row r="4922" spans="1:9" ht="20.64999999999999857891">
      <x:c r="A4922" s="7" t="s">
        <x:v>4593</x:v>
      </x:c>
      <x:c r="B4922" s="7" t="s">
        <x:v>3736</x:v>
      </x:c>
      <x:c r="C4922" s="8" t="s">
        <x:v>1389</x:v>
      </x:c>
      <x:c r="D4922" s="8" t="s">
        <x:v>4074</x:v>
      </x:c>
      <x:c r="E4922" s="8" t="s">
        <x:v>543</x:v>
      </x:c>
      <x:c r="F4922" s="8" t="s">
        <x:v>495</x:v>
      </x:c>
      <x:c r="G4922" s="8" t="s">
        <x:v>7244</x:v>
      </x:c>
      <x:c r="H4922" s="8" t="s">
        <x:v>118</x:v>
      </x:c>
      <x:c r="I4922" s="9">
        <x:v>7190</x:v>
      </x:c>
    </x:row>
    <x:row r="4923" spans="1:9" ht="20.64999999999999857891">
      <x:c r="A4923" s="7" t="s">
        <x:v>1855</x:v>
      </x:c>
      <x:c r="B4923" s="7" t="s">
        <x:v>3660</x:v>
      </x:c>
      <x:c r="C4923" s="8" t="s">
        <x:v>1807</x:v>
      </x:c>
      <x:c r="D4923" s="8" t="s">
        <x:v>2905</x:v>
      </x:c>
      <x:c r="E4923" s="8" t="s">
        <x:v>543</x:v>
      </x:c>
      <x:c r="F4923" s="8" t="s">
        <x:v>495</x:v>
      </x:c>
      <x:c r="G4923" s="8" t="s">
        <x:v>7244</x:v>
      </x:c>
      <x:c r="H4923" s="8" t="s">
        <x:v>118</x:v>
      </x:c>
      <x:c r="I4923" s="9">
        <x:v>57310</x:v>
      </x:c>
    </x:row>
    <x:row r="4924" spans="1:9" ht="20.64999999999999857891">
      <x:c r="A4924" s="7" t="s">
        <x:v>1855</x:v>
      </x:c>
      <x:c r="B4924" s="7" t="s">
        <x:v>3074</x:v>
      </x:c>
      <x:c r="C4924" s="8" t="s">
        <x:v>1807</x:v>
      </x:c>
      <x:c r="D4924" s="8" t="s">
        <x:v>2788</x:v>
      </x:c>
      <x:c r="E4924" s="8" t="s">
        <x:v>543</x:v>
      </x:c>
      <x:c r="F4924" s="8" t="s">
        <x:v>495</x:v>
      </x:c>
      <x:c r="G4924" s="8" t="s">
        <x:v>7244</x:v>
      </x:c>
      <x:c r="H4924" s="8" t="s">
        <x:v>118</x:v>
      </x:c>
      <x:c r="I4924" s="9">
        <x:v>131010</x:v>
      </x:c>
    </x:row>
    <x:row r="4925" spans="1:9" ht="20.64999999999999857891">
      <x:c r="A4925" s="7" t="s">
        <x:v>3117</x:v>
      </x:c>
      <x:c r="B4925" s="7" t="s">
        <x:v>3447</x:v>
      </x:c>
      <x:c r="C4925" s="8" t="s">
        <x:v>2139</x:v>
      </x:c>
      <x:c r="D4925" s="8" t="s">
        <x:v>4905</x:v>
      </x:c>
      <x:c r="E4925" s="8" t="s">
        <x:v>543</x:v>
      </x:c>
      <x:c r="F4925" s="8" t="s">
        <x:v>495</x:v>
      </x:c>
      <x:c r="G4925" s="8" t="s">
        <x:v>7244</x:v>
      </x:c>
      <x:c r="H4925" s="8" t="s">
        <x:v>118</x:v>
      </x:c>
      <x:c r="I4925" s="9">
        <x:v>700</x:v>
      </x:c>
    </x:row>
    <x:row r="4926" spans="1:9" ht="20.64999999999999857891">
      <x:c r="A4926" s="7" t="s">
        <x:v>3117</x:v>
      </x:c>
      <x:c r="B4926" s="7" t="s">
        <x:v>8054</x:v>
      </x:c>
      <x:c r="C4926" s="8" t="s">
        <x:v>2139</x:v>
      </x:c>
      <x:c r="D4926" s="8" t="s">
        <x:v>5587</x:v>
      </x:c>
      <x:c r="E4926" s="8" t="s">
        <x:v>543</x:v>
      </x:c>
      <x:c r="F4926" s="8" t="s">
        <x:v>495</x:v>
      </x:c>
      <x:c r="G4926" s="8" t="s">
        <x:v>7244</x:v>
      </x:c>
      <x:c r="H4926" s="8" t="s">
        <x:v>118</x:v>
      </x:c>
      <x:c r="I4926" s="9">
        <x:v>4550</x:v>
      </x:c>
    </x:row>
    <x:row r="4927" spans="1:9" ht="20.64999999999999857891">
      <x:c r="A4927" s="7" t="s">
        <x:v>3117</x:v>
      </x:c>
      <x:c r="B4927" s="7" t="s">
        <x:v>2011</x:v>
      </x:c>
      <x:c r="C4927" s="8" t="s">
        <x:v>2139</x:v>
      </x:c>
      <x:c r="D4927" s="8" t="s">
        <x:v>4991</x:v>
      </x:c>
      <x:c r="E4927" s="8" t="s">
        <x:v>543</x:v>
      </x:c>
      <x:c r="F4927" s="8" t="s">
        <x:v>495</x:v>
      </x:c>
      <x:c r="G4927" s="8" t="s">
        <x:v>7244</x:v>
      </x:c>
      <x:c r="H4927" s="8" t="s">
        <x:v>118</x:v>
      </x:c>
      <x:c r="I4927" s="9">
        <x:v>4220</x:v>
      </x:c>
    </x:row>
    <x:row r="4928" spans="1:9" ht="20.64999999999999857891">
      <x:c r="A4928" s="7" t="s">
        <x:v>1816</x:v>
      </x:c>
      <x:c r="B4928" s="7" t="s">
        <x:v>4568</x:v>
      </x:c>
      <x:c r="C4928" s="8" t="s">
        <x:v>356</x:v>
      </x:c>
      <x:c r="D4928" s="8" t="s">
        <x:v>6673</x:v>
      </x:c>
      <x:c r="E4928" s="8" t="s">
        <x:v>543</x:v>
      </x:c>
      <x:c r="F4928" s="8" t="s">
        <x:v>495</x:v>
      </x:c>
      <x:c r="G4928" s="8" t="s">
        <x:v>7244</x:v>
      </x:c>
      <x:c r="H4928" s="8" t="s">
        <x:v>124</x:v>
      </x:c>
      <x:c r="I4928" s="9">
        <x:v>104240</x:v>
      </x:c>
    </x:row>
    <x:row r="4929" spans="1:9" ht="20.64999999999999857891">
      <x:c r="A4929" s="7" t="s">
        <x:v>4593</x:v>
      </x:c>
      <x:c r="B4929" s="7" t="s">
        <x:v>2590</x:v>
      </x:c>
      <x:c r="C4929" s="8" t="s">
        <x:v>1389</x:v>
      </x:c>
      <x:c r="D4929" s="8" t="s">
        <x:v>4163</x:v>
      </x:c>
      <x:c r="E4929" s="8" t="s">
        <x:v>543</x:v>
      </x:c>
      <x:c r="F4929" s="8" t="s">
        <x:v>495</x:v>
      </x:c>
      <x:c r="G4929" s="8" t="s">
        <x:v>7244</x:v>
      </x:c>
      <x:c r="H4929" s="8" t="s">
        <x:v>118</x:v>
      </x:c>
      <x:c r="I4929" s="9">
        <x:v>7910</x:v>
      </x:c>
    </x:row>
    <x:row r="4930" spans="1:9" ht="20.64999999999999857891">
      <x:c r="A4930" s="7" t="s">
        <x:v>4593</x:v>
      </x:c>
      <x:c r="B4930" s="7" t="s">
        <x:v>3725</x:v>
      </x:c>
      <x:c r="C4930" s="8" t="s">
        <x:v>1389</x:v>
      </x:c>
      <x:c r="D4930" s="8" t="s">
        <x:v>4037</x:v>
      </x:c>
      <x:c r="E4930" s="8" t="s">
        <x:v>543</x:v>
      </x:c>
      <x:c r="F4930" s="8" t="s">
        <x:v>495</x:v>
      </x:c>
      <x:c r="G4930" s="8" t="s">
        <x:v>7244</x:v>
      </x:c>
      <x:c r="H4930" s="8" t="s">
        <x:v>118</x:v>
      </x:c>
      <x:c r="I4930" s="9">
        <x:v>13040</x:v>
      </x:c>
    </x:row>
    <x:row r="4931" spans="1:9" ht="20.64999999999999857891">
      <x:c r="A4931" s="7" t="s">
        <x:v>4593</x:v>
      </x:c>
      <x:c r="B4931" s="7" t="s">
        <x:v>3734</x:v>
      </x:c>
      <x:c r="C4931" s="8" t="s">
        <x:v>1389</x:v>
      </x:c>
      <x:c r="D4931" s="8" t="s">
        <x:v>4044</x:v>
      </x:c>
      <x:c r="E4931" s="8" t="s">
        <x:v>543</x:v>
      </x:c>
      <x:c r="F4931" s="8" t="s">
        <x:v>495</x:v>
      </x:c>
      <x:c r="G4931" s="8" t="s">
        <x:v>7244</x:v>
      </x:c>
      <x:c r="H4931" s="8" t="s">
        <x:v>118</x:v>
      </x:c>
      <x:c r="I4931" s="9">
        <x:v>18640</x:v>
      </x:c>
    </x:row>
    <x:row r="4932" spans="1:9" ht="20.64999999999999857891">
      <x:c r="A4932" s="7" t="s">
        <x:v>4593</x:v>
      </x:c>
      <x:c r="B4932" s="7" t="s">
        <x:v>6153</x:v>
      </x:c>
      <x:c r="C4932" s="8" t="s">
        <x:v>1389</x:v>
      </x:c>
      <x:c r="D4932" s="8" t="s">
        <x:v>7779</x:v>
      </x:c>
      <x:c r="E4932" s="8" t="s">
        <x:v>543</x:v>
      </x:c>
      <x:c r="F4932" s="8" t="s">
        <x:v>495</x:v>
      </x:c>
      <x:c r="G4932" s="8" t="s">
        <x:v>7244</x:v>
      </x:c>
      <x:c r="H4932" s="8" t="s">
        <x:v>118</x:v>
      </x:c>
      <x:c r="I4932" s="9">
        <x:v>3460</x:v>
      </x:c>
    </x:row>
    <x:row r="4933" spans="1:9" ht="20.64999999999999857891">
      <x:c r="A4933" s="7" t="s">
        <x:v>1855</x:v>
      </x:c>
      <x:c r="B4933" s="7" t="s">
        <x:v>3906</x:v>
      </x:c>
      <x:c r="C4933" s="8" t="s">
        <x:v>1807</x:v>
      </x:c>
      <x:c r="D4933" s="8" t="s">
        <x:v>5477</x:v>
      </x:c>
      <x:c r="E4933" s="8" t="s">
        <x:v>543</x:v>
      </x:c>
      <x:c r="F4933" s="8" t="s">
        <x:v>495</x:v>
      </x:c>
      <x:c r="G4933" s="8" t="s">
        <x:v>7244</x:v>
      </x:c>
      <x:c r="H4933" s="8" t="s">
        <x:v>118</x:v>
      </x:c>
      <x:c r="I4933" s="9">
        <x:v>2210</x:v>
      </x:c>
    </x:row>
    <x:row r="4934" spans="1:9" ht="20.64999999999999857891">
      <x:c r="A4934" s="7" t="s">
        <x:v>1855</x:v>
      </x:c>
      <x:c r="B4934" s="7" t="s">
        <x:v>3917</x:v>
      </x:c>
      <x:c r="C4934" s="8" t="s">
        <x:v>1807</x:v>
      </x:c>
      <x:c r="D4934" s="8" t="s">
        <x:v>618</x:v>
      </x:c>
      <x:c r="E4934" s="8" t="s">
        <x:v>543</x:v>
      </x:c>
      <x:c r="F4934" s="8" t="s">
        <x:v>495</x:v>
      </x:c>
      <x:c r="G4934" s="8" t="s">
        <x:v>7244</x:v>
      </x:c>
      <x:c r="H4934" s="8" t="s">
        <x:v>118</x:v>
      </x:c>
      <x:c r="I4934" s="9">
        <x:v>13180</x:v>
      </x:c>
    </x:row>
    <x:row r="4935" spans="1:9" ht="20.64999999999999857891">
      <x:c r="A4935" s="7" t="s">
        <x:v>1855</x:v>
      </x:c>
      <x:c r="B4935" s="7" t="s">
        <x:v>3785</x:v>
      </x:c>
      <x:c r="C4935" s="8" t="s">
        <x:v>1807</x:v>
      </x:c>
      <x:c r="D4935" s="8" t="s">
        <x:v>2773</x:v>
      </x:c>
      <x:c r="E4935" s="8" t="s">
        <x:v>543</x:v>
      </x:c>
      <x:c r="F4935" s="8" t="s">
        <x:v>495</x:v>
      </x:c>
      <x:c r="G4935" s="8" t="s">
        <x:v>7244</x:v>
      </x:c>
      <x:c r="H4935" s="8" t="s">
        <x:v>118</x:v>
      </x:c>
      <x:c r="I4935" s="9">
        <x:v>176800</x:v>
      </x:c>
    </x:row>
    <x:row r="4936" spans="1:9" ht="20.64999999999999857891">
      <x:c r="A4936" s="7" t="s">
        <x:v>1855</x:v>
      </x:c>
      <x:c r="B4936" s="7" t="s">
        <x:v>3839</x:v>
      </x:c>
      <x:c r="C4936" s="8" t="s">
        <x:v>1807</x:v>
      </x:c>
      <x:c r="D4936" s="8" t="s">
        <x:v>5589</x:v>
      </x:c>
      <x:c r="E4936" s="8" t="s">
        <x:v>543</x:v>
      </x:c>
      <x:c r="F4936" s="8" t="s">
        <x:v>495</x:v>
      </x:c>
      <x:c r="G4936" s="8" t="s">
        <x:v>7244</x:v>
      </x:c>
      <x:c r="H4936" s="8" t="s">
        <x:v>118</x:v>
      </x:c>
      <x:c r="I4936" s="9">
        <x:v>1790</x:v>
      </x:c>
    </x:row>
    <x:row r="4937" spans="1:9" ht="20.64999999999999857891">
      <x:c r="A4937" s="7" t="s">
        <x:v>1855</x:v>
      </x:c>
      <x:c r="B4937" s="7" t="s">
        <x:v>6440</x:v>
      </x:c>
      <x:c r="C4937" s="8" t="s">
        <x:v>1807</x:v>
      </x:c>
      <x:c r="D4937" s="8" t="s">
        <x:v>4944</x:v>
      </x:c>
      <x:c r="E4937" s="8" t="s">
        <x:v>543</x:v>
      </x:c>
      <x:c r="F4937" s="8" t="s">
        <x:v>495</x:v>
      </x:c>
      <x:c r="G4937" s="8" t="s">
        <x:v>7244</x:v>
      </x:c>
      <x:c r="H4937" s="8" t="s">
        <x:v>118</x:v>
      </x:c>
      <x:c r="I4937" s="9">
        <x:v>1790</x:v>
      </x:c>
    </x:row>
    <x:row r="4938" spans="1:9" ht="20.64999999999999857891">
      <x:c r="A4938" s="7" t="s">
        <x:v>1816</x:v>
      </x:c>
      <x:c r="B4938" s="7" t="s">
        <x:v>3608</x:v>
      </x:c>
      <x:c r="C4938" s="8" t="s">
        <x:v>356</x:v>
      </x:c>
      <x:c r="D4938" s="8" t="s">
        <x:v>7132</x:v>
      </x:c>
      <x:c r="E4938" s="8" t="s">
        <x:v>543</x:v>
      </x:c>
      <x:c r="F4938" s="8" t="s">
        <x:v>495</x:v>
      </x:c>
      <x:c r="G4938" s="8" t="s">
        <x:v>7244</x:v>
      </x:c>
      <x:c r="H4938" s="8" t="s">
        <x:v>124</x:v>
      </x:c>
      <x:c r="I4938" s="9">
        <x:v>13150</x:v>
      </x:c>
    </x:row>
    <x:row r="4939" spans="1:9" ht="20.64999999999999857891">
      <x:c r="A4939" s="7" t="s">
        <x:v>1816</x:v>
      </x:c>
      <x:c r="B4939" s="7" t="s">
        <x:v>3305</x:v>
      </x:c>
      <x:c r="C4939" s="8" t="s">
        <x:v>356</x:v>
      </x:c>
      <x:c r="D4939" s="8" t="s">
        <x:v>7160</x:v>
      </x:c>
      <x:c r="E4939" s="8" t="s">
        <x:v>543</x:v>
      </x:c>
      <x:c r="F4939" s="8" t="s">
        <x:v>495</x:v>
      </x:c>
      <x:c r="G4939" s="8" t="s">
        <x:v>7244</x:v>
      </x:c>
      <x:c r="H4939" s="8" t="s">
        <x:v>124</x:v>
      </x:c>
      <x:c r="I4939" s="9">
        <x:v>58900</x:v>
      </x:c>
    </x:row>
    <x:row r="4940" spans="1:9" ht="20.64999999999999857891">
      <x:c r="A4940" s="7" t="s">
        <x:v>1816</x:v>
      </x:c>
      <x:c r="B4940" s="7" t="s">
        <x:v>1634</x:v>
      </x:c>
      <x:c r="C4940" s="8" t="s">
        <x:v>356</x:v>
      </x:c>
      <x:c r="D4940" s="8" t="s">
        <x:v>7140</x:v>
      </x:c>
      <x:c r="E4940" s="8" t="s">
        <x:v>543</x:v>
      </x:c>
      <x:c r="F4940" s="8" t="s">
        <x:v>495</x:v>
      </x:c>
      <x:c r="G4940" s="8" t="s">
        <x:v>7244</x:v>
      </x:c>
      <x:c r="H4940" s="8" t="s">
        <x:v>124</x:v>
      </x:c>
      <x:c r="I4940" s="9">
        <x:v>79690</x:v>
      </x:c>
    </x:row>
    <x:row r="4941" spans="1:9" ht="20.64999999999999857891">
      <x:c r="A4941" s="7" t="s">
        <x:v>4593</x:v>
      </x:c>
      <x:c r="B4941" s="7" t="s">
        <x:v>2012</x:v>
      </x:c>
      <x:c r="C4941" s="8" t="s">
        <x:v>1389</x:v>
      </x:c>
      <x:c r="D4941" s="8" t="s">
        <x:v>8353</x:v>
      </x:c>
      <x:c r="E4941" s="8" t="s">
        <x:v>543</x:v>
      </x:c>
      <x:c r="F4941" s="8" t="s">
        <x:v>495</x:v>
      </x:c>
      <x:c r="G4941" s="8" t="s">
        <x:v>7244</x:v>
      </x:c>
      <x:c r="H4941" s="8" t="s">
        <x:v>118</x:v>
      </x:c>
      <x:c r="I4941" s="9">
        <x:v>10610</x:v>
      </x:c>
    </x:row>
    <x:row r="4942" spans="1:9" ht="20.64999999999999857891">
      <x:c r="A4942" s="7" t="s">
        <x:v>1855</x:v>
      </x:c>
      <x:c r="B4942" s="7" t="s">
        <x:v>3551</x:v>
      </x:c>
      <x:c r="C4942" s="8" t="s">
        <x:v>1807</x:v>
      </x:c>
      <x:c r="D4942" s="8" t="s">
        <x:v>4253</x:v>
      </x:c>
      <x:c r="E4942" s="8" t="s">
        <x:v>543</x:v>
      </x:c>
      <x:c r="F4942" s="8" t="s">
        <x:v>495</x:v>
      </x:c>
      <x:c r="G4942" s="8" t="s">
        <x:v>7244</x:v>
      </x:c>
      <x:c r="H4942" s="8" t="s">
        <x:v>118</x:v>
      </x:c>
      <x:c r="I4942" s="9">
        <x:v>4870</x:v>
      </x:c>
    </x:row>
    <x:row r="4943" spans="1:9" ht="20.64999999999999857891">
      <x:c r="A4943" s="7" t="s">
        <x:v>1855</x:v>
      </x:c>
      <x:c r="B4943" s="7" t="s">
        <x:v>3464</x:v>
      </x:c>
      <x:c r="C4943" s="8" t="s">
        <x:v>1807</x:v>
      </x:c>
      <x:c r="D4943" s="8" t="s">
        <x:v>633</x:v>
      </x:c>
      <x:c r="E4943" s="8" t="s">
        <x:v>543</x:v>
      </x:c>
      <x:c r="F4943" s="8" t="s">
        <x:v>495</x:v>
      </x:c>
      <x:c r="G4943" s="8" t="s">
        <x:v>7244</x:v>
      </x:c>
      <x:c r="H4943" s="8" t="s">
        <x:v>118</x:v>
      </x:c>
      <x:c r="I4943" s="9">
        <x:v>202140</x:v>
      </x:c>
    </x:row>
    <x:row r="4944" spans="1:9" ht="20.64999999999999857891">
      <x:c r="A4944" s="7" t="s">
        <x:v>1855</x:v>
      </x:c>
      <x:c r="B4944" s="7" t="s">
        <x:v>8285</x:v>
      </x:c>
      <x:c r="C4944" s="8" t="s">
        <x:v>1807</x:v>
      </x:c>
      <x:c r="D4944" s="8" t="s">
        <x:v>2856</x:v>
      </x:c>
      <x:c r="E4944" s="8" t="s">
        <x:v>543</x:v>
      </x:c>
      <x:c r="F4944" s="8" t="s">
        <x:v>495</x:v>
      </x:c>
      <x:c r="G4944" s="8" t="s">
        <x:v>7244</x:v>
      </x:c>
      <x:c r="H4944" s="8" t="s">
        <x:v>118</x:v>
      </x:c>
      <x:c r="I4944" s="9">
        <x:v>970</x:v>
      </x:c>
    </x:row>
    <x:row r="4945" spans="1:9" ht="20.64999999999999857891">
      <x:c r="A4945" s="7" t="s">
        <x:v>1855</x:v>
      </x:c>
      <x:c r="B4945" s="7" t="s">
        <x:v>1928</x:v>
      </x:c>
      <x:c r="C4945" s="8" t="s">
        <x:v>1807</x:v>
      </x:c>
      <x:c r="D4945" s="8" t="s">
        <x:v>2736</x:v>
      </x:c>
      <x:c r="E4945" s="8" t="s">
        <x:v>543</x:v>
      </x:c>
      <x:c r="F4945" s="8" t="s">
        <x:v>495</x:v>
      </x:c>
      <x:c r="G4945" s="8" t="s">
        <x:v>7244</x:v>
      </x:c>
      <x:c r="H4945" s="8" t="s">
        <x:v>118</x:v>
      </x:c>
      <x:c r="I4945" s="9">
        <x:v>19310</x:v>
      </x:c>
    </x:row>
    <x:row r="4946" spans="1:9" ht="20.64999999999999857891">
      <x:c r="A4946" s="7" t="s">
        <x:v>1816</x:v>
      </x:c>
      <x:c r="B4946" s="7" t="s">
        <x:v>6050</x:v>
      </x:c>
      <x:c r="C4946" s="8" t="s">
        <x:v>356</x:v>
      </x:c>
      <x:c r="D4946" s="8" t="s">
        <x:v>6691</x:v>
      </x:c>
      <x:c r="E4946" s="8" t="s">
        <x:v>543</x:v>
      </x:c>
      <x:c r="F4946" s="8" t="s">
        <x:v>495</x:v>
      </x:c>
      <x:c r="G4946" s="8" t="s">
        <x:v>7244</x:v>
      </x:c>
      <x:c r="H4946" s="8" t="s">
        <x:v>124</x:v>
      </x:c>
      <x:c r="I4946" s="9">
        <x:v>298670</x:v>
      </x:c>
    </x:row>
    <x:row r="4947" spans="1:9" ht="20.64999999999999857891">
      <x:c r="A4947" s="7" t="s">
        <x:v>1816</x:v>
      </x:c>
      <x:c r="B4947" s="7" t="s">
        <x:v>8237</x:v>
      </x:c>
      <x:c r="C4947" s="8" t="s">
        <x:v>356</x:v>
      </x:c>
      <x:c r="D4947" s="8" t="s">
        <x:v>7256</x:v>
      </x:c>
      <x:c r="E4947" s="8" t="s">
        <x:v>543</x:v>
      </x:c>
      <x:c r="F4947" s="8" t="s">
        <x:v>495</x:v>
      </x:c>
      <x:c r="G4947" s="8" t="s">
        <x:v>7244</x:v>
      </x:c>
      <x:c r="H4947" s="8" t="s">
        <x:v>124</x:v>
      </x:c>
      <x:c r="I4947" s="9">
        <x:v>394600</x:v>
      </x:c>
    </x:row>
    <x:row r="4948" spans="1:9" ht="20.64999999999999857891">
      <x:c r="A4948" s="7" t="s">
        <x:v>1816</x:v>
      </x:c>
      <x:c r="B4948" s="7" t="s">
        <x:v>2620</x:v>
      </x:c>
      <x:c r="C4948" s="8" t="s">
        <x:v>356</x:v>
      </x:c>
      <x:c r="D4948" s="8" t="s">
        <x:v>6816</x:v>
      </x:c>
      <x:c r="E4948" s="8" t="s">
        <x:v>543</x:v>
      </x:c>
      <x:c r="F4948" s="8" t="s">
        <x:v>495</x:v>
      </x:c>
      <x:c r="G4948" s="8" t="s">
        <x:v>7244</x:v>
      </x:c>
      <x:c r="H4948" s="8" t="s">
        <x:v>124</x:v>
      </x:c>
      <x:c r="I4948" s="9">
        <x:v>155760</x:v>
      </x:c>
    </x:row>
    <x:row r="4949" spans="1:9" ht="20.64999999999999857891">
      <x:c r="A4949" s="7" t="s">
        <x:v>1816</x:v>
      </x:c>
      <x:c r="B4949" s="7" t="s">
        <x:v>3530</x:v>
      </x:c>
      <x:c r="C4949" s="8" t="s">
        <x:v>356</x:v>
      </x:c>
      <x:c r="D4949" s="8" t="s">
        <x:v>7249</x:v>
      </x:c>
      <x:c r="E4949" s="8" t="s">
        <x:v>543</x:v>
      </x:c>
      <x:c r="F4949" s="8" t="s">
        <x:v>495</x:v>
      </x:c>
      <x:c r="G4949" s="8" t="s">
        <x:v>7244</x:v>
      </x:c>
      <x:c r="H4949" s="8" t="s">
        <x:v>124</x:v>
      </x:c>
      <x:c r="I4949" s="9">
        <x:v>213570</x:v>
      </x:c>
    </x:row>
    <x:row r="4950" spans="1:9" ht="20.64999999999999857891">
      <x:c r="A4950" s="7" t="s">
        <x:v>4593</x:v>
      </x:c>
      <x:c r="B4950" s="7" t="s">
        <x:v>6398</x:v>
      </x:c>
      <x:c r="C4950" s="8" t="s">
        <x:v>5922</x:v>
      </x:c>
      <x:c r="D4950" s="8" t="s">
        <x:v>7785</x:v>
      </x:c>
      <x:c r="E4950" s="8" t="s">
        <x:v>543</x:v>
      </x:c>
      <x:c r="F4950" s="8" t="s">
        <x:v>495</x:v>
      </x:c>
      <x:c r="G4950" s="8" t="s">
        <x:v>7244</x:v>
      </x:c>
      <x:c r="H4950" s="8" t="s">
        <x:v>118</x:v>
      </x:c>
      <x:c r="I4950" s="9">
        <x:v>13200</x:v>
      </x:c>
    </x:row>
    <x:row r="4951" spans="1:9" ht="20.64999999999999857891">
      <x:c r="A4951" s="7" t="s">
        <x:v>4593</x:v>
      </x:c>
      <x:c r="B4951" s="7" t="s">
        <x:v>1756</x:v>
      </x:c>
      <x:c r="C4951" s="8" t="s">
        <x:v>5922</x:v>
      </x:c>
      <x:c r="D4951" s="8" t="s">
        <x:v>7497</x:v>
      </x:c>
      <x:c r="E4951" s="8" t="s">
        <x:v>543</x:v>
      </x:c>
      <x:c r="F4951" s="8" t="s">
        <x:v>495</x:v>
      </x:c>
      <x:c r="G4951" s="8" t="s">
        <x:v>7244</x:v>
      </x:c>
      <x:c r="H4951" s="8" t="s">
        <x:v>118</x:v>
      </x:c>
      <x:c r="I4951" s="9">
        <x:v>14620</x:v>
      </x:c>
    </x:row>
    <x:row r="4952" spans="1:9" ht="20.64999999999999857891">
      <x:c r="A4952" s="7" t="s">
        <x:v>4593</x:v>
      </x:c>
      <x:c r="B4952" s="7" t="s">
        <x:v>6172</x:v>
      </x:c>
      <x:c r="C4952" s="8" t="s">
        <x:v>1389</x:v>
      </x:c>
      <x:c r="D4952" s="8" t="s">
        <x:v>7743</x:v>
      </x:c>
      <x:c r="E4952" s="8" t="s">
        <x:v>543</x:v>
      </x:c>
      <x:c r="F4952" s="8" t="s">
        <x:v>495</x:v>
      </x:c>
      <x:c r="G4952" s="8" t="s">
        <x:v>7244</x:v>
      </x:c>
      <x:c r="H4952" s="8" t="s">
        <x:v>118</x:v>
      </x:c>
      <x:c r="I4952" s="9">
        <x:v>4840</x:v>
      </x:c>
    </x:row>
    <x:row r="4953" spans="1:9" ht="20.64999999999999857891">
      <x:c r="A4953" s="7" t="s">
        <x:v>1855</x:v>
      </x:c>
      <x:c r="B4953" s="7" t="s">
        <x:v>8104</x:v>
      </x:c>
      <x:c r="C4953" s="8" t="s">
        <x:v>1807</x:v>
      </x:c>
      <x:c r="D4953" s="8" t="s">
        <x:v>4286</x:v>
      </x:c>
      <x:c r="E4953" s="8" t="s">
        <x:v>543</x:v>
      </x:c>
      <x:c r="F4953" s="8" t="s">
        <x:v>495</x:v>
      </x:c>
      <x:c r="G4953" s="8" t="s">
        <x:v>7244</x:v>
      </x:c>
      <x:c r="H4953" s="8" t="s">
        <x:v>118</x:v>
      </x:c>
      <x:c r="I4953" s="9">
        <x:v>140410</x:v>
      </x:c>
    </x:row>
    <x:row r="4954" spans="1:9" ht="20.64999999999999857891">
      <x:c r="A4954" s="7" t="s">
        <x:v>1855</x:v>
      </x:c>
      <x:c r="B4954" s="7" t="s">
        <x:v>3178</x:v>
      </x:c>
      <x:c r="C4954" s="8" t="s">
        <x:v>1807</x:v>
      </x:c>
      <x:c r="D4954" s="8" t="s">
        <x:v>5208</x:v>
      </x:c>
      <x:c r="E4954" s="8" t="s">
        <x:v>543</x:v>
      </x:c>
      <x:c r="F4954" s="8" t="s">
        <x:v>495</x:v>
      </x:c>
      <x:c r="G4954" s="8" t="s">
        <x:v>7244</x:v>
      </x:c>
      <x:c r="H4954" s="8" t="s">
        <x:v>118</x:v>
      </x:c>
      <x:c r="I4954" s="9">
        <x:v>2370</x:v>
      </x:c>
    </x:row>
    <x:row r="4955" spans="1:9" ht="20.64999999999999857891">
      <x:c r="A4955" s="7" t="s">
        <x:v>1855</x:v>
      </x:c>
      <x:c r="B4955" s="7" t="s">
        <x:v>1796</x:v>
      </x:c>
      <x:c r="C4955" s="8" t="s">
        <x:v>1807</x:v>
      </x:c>
      <x:c r="D4955" s="8" t="s">
        <x:v>5574</x:v>
      </x:c>
      <x:c r="E4955" s="8" t="s">
        <x:v>543</x:v>
      </x:c>
      <x:c r="F4955" s="8" t="s">
        <x:v>495</x:v>
      </x:c>
      <x:c r="G4955" s="8" t="s">
        <x:v>7244</x:v>
      </x:c>
      <x:c r="H4955" s="8" t="s">
        <x:v>118</x:v>
      </x:c>
      <x:c r="I4955" s="9">
        <x:v>3720</x:v>
      </x:c>
    </x:row>
    <x:row r="4956" spans="1:9" ht="20.64999999999999857891">
      <x:c r="A4956" s="7" t="s">
        <x:v>1816</x:v>
      </x:c>
      <x:c r="B4956" s="7" t="s">
        <x:v>3211</x:v>
      </x:c>
      <x:c r="C4956" s="8" t="s">
        <x:v>356</x:v>
      </x:c>
      <x:c r="D4956" s="8" t="s">
        <x:v>6699</x:v>
      </x:c>
      <x:c r="E4956" s="8" t="s">
        <x:v>543</x:v>
      </x:c>
      <x:c r="F4956" s="8" t="s">
        <x:v>495</x:v>
      </x:c>
      <x:c r="G4956" s="8" t="s">
        <x:v>7244</x:v>
      </x:c>
      <x:c r="H4956" s="8" t="s">
        <x:v>124</x:v>
      </x:c>
      <x:c r="I4956" s="9">
        <x:v>136130</x:v>
      </x:c>
    </x:row>
    <x:row r="4957" spans="1:9" ht="20.64999999999999857891">
      <x:c r="A4957" s="7" t="s">
        <x:v>4593</x:v>
      </x:c>
      <x:c r="B4957" s="7" t="s">
        <x:v>4559</x:v>
      </x:c>
      <x:c r="C4957" s="8" t="s">
        <x:v>1389</x:v>
      </x:c>
      <x:c r="D4957" s="8" t="s">
        <x:v>231</x:v>
      </x:c>
      <x:c r="E4957" s="8" t="s">
        <x:v>543</x:v>
      </x:c>
      <x:c r="F4957" s="8" t="s">
        <x:v>495</x:v>
      </x:c>
      <x:c r="G4957" s="8" t="s">
        <x:v>7244</x:v>
      </x:c>
      <x:c r="H4957" s="8" t="s">
        <x:v>118</x:v>
      </x:c>
      <x:c r="I4957" s="9">
        <x:v>2900</x:v>
      </x:c>
    </x:row>
    <x:row r="4958" spans="1:9" ht="20.64999999999999857891">
      <x:c r="A4958" s="7" t="s">
        <x:v>4593</x:v>
      </x:c>
      <x:c r="B4958" s="7" t="s">
        <x:v>4621</x:v>
      </x:c>
      <x:c r="C4958" s="8" t="s">
        <x:v>1389</x:v>
      </x:c>
      <x:c r="D4958" s="8" t="s">
        <x:v>4257</x:v>
      </x:c>
      <x:c r="E4958" s="8" t="s">
        <x:v>543</x:v>
      </x:c>
      <x:c r="F4958" s="8" t="s">
        <x:v>495</x:v>
      </x:c>
      <x:c r="G4958" s="8" t="s">
        <x:v>7244</x:v>
      </x:c>
      <x:c r="H4958" s="8" t="s">
        <x:v>118</x:v>
      </x:c>
      <x:c r="I4958" s="9">
        <x:v>3920</x:v>
      </x:c>
    </x:row>
    <x:row r="4959" spans="1:9" ht="20.64999999999999857891">
      <x:c r="A4959" s="7" t="s">
        <x:v>4593</x:v>
      </x:c>
      <x:c r="B4959" s="7" t="s">
        <x:v>4613</x:v>
      </x:c>
      <x:c r="C4959" s="8" t="s">
        <x:v>1389</x:v>
      </x:c>
      <x:c r="D4959" s="8" t="s">
        <x:v>4268</x:v>
      </x:c>
      <x:c r="E4959" s="8" t="s">
        <x:v>543</x:v>
      </x:c>
      <x:c r="F4959" s="8" t="s">
        <x:v>495</x:v>
      </x:c>
      <x:c r="G4959" s="8" t="s">
        <x:v>7244</x:v>
      </x:c>
      <x:c r="H4959" s="8" t="s">
        <x:v>118</x:v>
      </x:c>
      <x:c r="I4959" s="9">
        <x:v>6560</x:v>
      </x:c>
    </x:row>
    <x:row r="4960" spans="1:9" ht="20.64999999999999857891">
      <x:c r="A4960" s="7" t="s">
        <x:v>1816</x:v>
      </x:c>
      <x:c r="B4960" s="7" t="s">
        <x:v>8320</x:v>
      </x:c>
      <x:c r="C4960" s="8" t="s">
        <x:v>356</x:v>
      </x:c>
      <x:c r="D4960" s="8" t="s">
        <x:v>7232</x:v>
      </x:c>
      <x:c r="E4960" s="8" t="s">
        <x:v>543</x:v>
      </x:c>
      <x:c r="F4960" s="8" t="s">
        <x:v>495</x:v>
      </x:c>
      <x:c r="G4960" s="8" t="s">
        <x:v>7244</x:v>
      </x:c>
      <x:c r="H4960" s="8" t="s">
        <x:v>124</x:v>
      </x:c>
      <x:c r="I4960" s="9">
        <x:v>559980</x:v>
      </x:c>
    </x:row>
    <x:row r="4961" spans="1:9" ht="20.64999999999999857891">
      <x:c r="A4961" s="7" t="s">
        <x:v>1816</x:v>
      </x:c>
      <x:c r="B4961" s="7" t="s">
        <x:v>1074</x:v>
      </x:c>
      <x:c r="C4961" s="8" t="s">
        <x:v>356</x:v>
      </x:c>
      <x:c r="D4961" s="8" t="s">
        <x:v>6835</x:v>
      </x:c>
      <x:c r="E4961" s="8" t="s">
        <x:v>543</x:v>
      </x:c>
      <x:c r="F4961" s="8" t="s">
        <x:v>495</x:v>
      </x:c>
      <x:c r="G4961" s="8" t="s">
        <x:v>7244</x:v>
      </x:c>
      <x:c r="H4961" s="8" t="s">
        <x:v>124</x:v>
      </x:c>
      <x:c r="I4961" s="9">
        <x:v>49890</x:v>
      </x:c>
    </x:row>
    <x:row r="4962" spans="1:9" ht="20.64999999999999857891">
      <x:c r="A4962" s="7" t="s">
        <x:v>4593</x:v>
      </x:c>
      <x:c r="B4962" s="7" t="s">
        <x:v>8077</x:v>
      </x:c>
      <x:c r="C4962" s="8" t="s">
        <x:v>1389</x:v>
      </x:c>
      <x:c r="D4962" s="8" t="s">
        <x:v>4176</x:v>
      </x:c>
      <x:c r="E4962" s="8" t="s">
        <x:v>543</x:v>
      </x:c>
      <x:c r="F4962" s="8" t="s">
        <x:v>495</x:v>
      </x:c>
      <x:c r="G4962" s="8" t="s">
        <x:v>7244</x:v>
      </x:c>
      <x:c r="H4962" s="8" t="s">
        <x:v>118</x:v>
      </x:c>
      <x:c r="I4962" s="9">
        <x:v>4010</x:v>
      </x:c>
    </x:row>
    <x:row r="4963" spans="1:9" ht="20.64999999999999857891">
      <x:c r="A4963" s="7" t="s">
        <x:v>4593</x:v>
      </x:c>
      <x:c r="B4963" s="7" t="s">
        <x:v>1602</x:v>
      </x:c>
      <x:c r="C4963" s="8" t="s">
        <x:v>1389</x:v>
      </x:c>
      <x:c r="D4963" s="8" t="s">
        <x:v>4063</x:v>
      </x:c>
      <x:c r="E4963" s="8" t="s">
        <x:v>543</x:v>
      </x:c>
      <x:c r="F4963" s="8" t="s">
        <x:v>495</x:v>
      </x:c>
      <x:c r="G4963" s="8" t="s">
        <x:v>7244</x:v>
      </x:c>
      <x:c r="H4963" s="8" t="s">
        <x:v>118</x:v>
      </x:c>
      <x:c r="I4963" s="9">
        <x:v>4920</x:v>
      </x:c>
    </x:row>
    <x:row r="4964" spans="1:9" ht="20.64999999999999857891">
      <x:c r="A4964" s="7" t="s">
        <x:v>1855</x:v>
      </x:c>
      <x:c r="B4964" s="7" t="s">
        <x:v>3794</x:v>
      </x:c>
      <x:c r="C4964" s="8" t="s">
        <x:v>1807</x:v>
      </x:c>
      <x:c r="D4964" s="8" t="s">
        <x:v>5511</x:v>
      </x:c>
      <x:c r="E4964" s="8" t="s">
        <x:v>543</x:v>
      </x:c>
      <x:c r="F4964" s="8" t="s">
        <x:v>495</x:v>
      </x:c>
      <x:c r="G4964" s="8" t="s">
        <x:v>7244</x:v>
      </x:c>
      <x:c r="H4964" s="8" t="s">
        <x:v>118</x:v>
      </x:c>
      <x:c r="I4964" s="9">
        <x:v>4330</x:v>
      </x:c>
    </x:row>
    <x:row r="4965" spans="1:9" ht="20.64999999999999857891">
      <x:c r="A4965" s="7" t="s">
        <x:v>3117</x:v>
      </x:c>
      <x:c r="B4965" s="7" t="s">
        <x:v>1947</x:v>
      </x:c>
      <x:c r="C4965" s="8" t="s">
        <x:v>2139</x:v>
      </x:c>
      <x:c r="D4965" s="8" t="s">
        <x:v>5061</x:v>
      </x:c>
      <x:c r="E4965" s="8" t="s">
        <x:v>543</x:v>
      </x:c>
      <x:c r="F4965" s="8" t="s">
        <x:v>495</x:v>
      </x:c>
      <x:c r="G4965" s="8" t="s">
        <x:v>7244</x:v>
      </x:c>
      <x:c r="H4965" s="8" t="s">
        <x:v>118</x:v>
      </x:c>
      <x:c r="I4965" s="9">
        <x:v>2270</x:v>
      </x:c>
    </x:row>
    <x:row r="4966" spans="1:9" ht="20.64999999999999857891">
      <x:c r="A4966" s="7" t="s">
        <x:v>8270</x:v>
      </x:c>
      <x:c r="B4966" s="7" t="s">
        <x:v>4560</x:v>
      </x:c>
      <x:c r="C4966" s="8" t="s">
        <x:v>3723</x:v>
      </x:c>
      <x:c r="D4966" s="8" t="s">
        <x:v>2855</x:v>
      </x:c>
      <x:c r="E4966" s="8" t="s">
        <x:v>543</x:v>
      </x:c>
      <x:c r="F4966" s="8" t="s">
        <x:v>495</x:v>
      </x:c>
      <x:c r="G4966" s="8" t="s">
        <x:v>7244</x:v>
      </x:c>
      <x:c r="H4966" s="8" t="s">
        <x:v>124</x:v>
      </x:c>
      <x:c r="I4966" s="9">
        <x:v>1960</x:v>
      </x:c>
    </x:row>
    <x:row r="4967" spans="1:9" ht="20.64999999999999857891">
      <x:c r="A4967" s="7" t="s">
        <x:v>8270</x:v>
      </x:c>
      <x:c r="B4967" s="7" t="s">
        <x:v>3684</x:v>
      </x:c>
      <x:c r="C4967" s="8" t="s">
        <x:v>3723</x:v>
      </x:c>
      <x:c r="D4967" s="8" t="s">
        <x:v>4264</x:v>
      </x:c>
      <x:c r="E4967" s="8" t="s">
        <x:v>543</x:v>
      </x:c>
      <x:c r="F4967" s="8" t="s">
        <x:v>495</x:v>
      </x:c>
      <x:c r="G4967" s="8" t="s">
        <x:v>7244</x:v>
      </x:c>
      <x:c r="H4967" s="8" t="s">
        <x:v>124</x:v>
      </x:c>
      <x:c r="I4967" s="9">
        <x:v>9710</x:v>
      </x:c>
    </x:row>
    <x:row r="4968" spans="1:9" ht="20.64999999999999857891">
      <x:c r="A4968" s="7" t="s">
        <x:v>3117</x:v>
      </x:c>
      <x:c r="B4968" s="7" t="s">
        <x:v>6318</x:v>
      </x:c>
      <x:c r="C4968" s="8" t="s">
        <x:v>2139</x:v>
      </x:c>
      <x:c r="D4968" s="8" t="s">
        <x:v>5592</x:v>
      </x:c>
      <x:c r="E4968" s="8" t="s">
        <x:v>543</x:v>
      </x:c>
      <x:c r="F4968" s="8" t="s">
        <x:v>495</x:v>
      </x:c>
      <x:c r="G4968" s="8" t="s">
        <x:v>7244</x:v>
      </x:c>
      <x:c r="H4968" s="8" t="s">
        <x:v>118</x:v>
      </x:c>
      <x:c r="I4968" s="9">
        <x:v>1510</x:v>
      </x:c>
    </x:row>
    <x:row r="4969" spans="1:9" ht="20.64999999999999857891">
      <x:c r="A4969" s="7" t="s">
        <x:v>3117</x:v>
      </x:c>
      <x:c r="B4969" s="7" t="s">
        <x:v>4789</x:v>
      </x:c>
      <x:c r="C4969" s="8" t="s">
        <x:v>2139</x:v>
      </x:c>
      <x:c r="D4969" s="8" t="s">
        <x:v>5606</x:v>
      </x:c>
      <x:c r="E4969" s="8" t="s">
        <x:v>543</x:v>
      </x:c>
      <x:c r="F4969" s="8" t="s">
        <x:v>495</x:v>
      </x:c>
      <x:c r="G4969" s="8" t="s">
        <x:v>7244</x:v>
      </x:c>
      <x:c r="H4969" s="8" t="s">
        <x:v>118</x:v>
      </x:c>
      <x:c r="I4969" s="9">
        <x:v>5920</x:v>
      </x:c>
    </x:row>
    <x:row r="4970" spans="1:9" ht="20.64999999999999857891">
      <x:c r="A4970" s="7" t="s">
        <x:v>3117</x:v>
      </x:c>
      <x:c r="B4970" s="7" t="s">
        <x:v>1025</x:v>
      </x:c>
      <x:c r="C4970" s="8" t="s">
        <x:v>2139</x:v>
      </x:c>
      <x:c r="D4970" s="8" t="s">
        <x:v>5351</x:v>
      </x:c>
      <x:c r="E4970" s="8" t="s">
        <x:v>543</x:v>
      </x:c>
      <x:c r="F4970" s="8" t="s">
        <x:v>495</x:v>
      </x:c>
      <x:c r="G4970" s="8" t="s">
        <x:v>7244</x:v>
      </x:c>
      <x:c r="H4970" s="8" t="s">
        <x:v>118</x:v>
      </x:c>
      <x:c r="I4970" s="9">
        <x:v>14010</x:v>
      </x:c>
    </x:row>
    <x:row r="4971" spans="1:9" ht="20.64999999999999857891">
      <x:c r="A4971" s="7" t="s">
        <x:v>3117</x:v>
      </x:c>
      <x:c r="B4971" s="7" t="s">
        <x:v>1892</x:v>
      </x:c>
      <x:c r="C4971" s="8" t="s">
        <x:v>2139</x:v>
      </x:c>
      <x:c r="D4971" s="8" t="s">
        <x:v>5617</x:v>
      </x:c>
      <x:c r="E4971" s="8" t="s">
        <x:v>543</x:v>
      </x:c>
      <x:c r="F4971" s="8" t="s">
        <x:v>495</x:v>
      </x:c>
      <x:c r="G4971" s="8" t="s">
        <x:v>7244</x:v>
      </x:c>
      <x:c r="H4971" s="8" t="s">
        <x:v>118</x:v>
      </x:c>
      <x:c r="I4971" s="9">
        <x:v>930</x:v>
      </x:c>
    </x:row>
    <x:row r="4972" spans="1:9" ht="20.64999999999999857891">
      <x:c r="A4972" s="7" t="s">
        <x:v>1816</x:v>
      </x:c>
      <x:c r="B4972" s="7" t="s">
        <x:v>4743</x:v>
      </x:c>
      <x:c r="C4972" s="8" t="s">
        <x:v>356</x:v>
      </x:c>
      <x:c r="D4972" s="8" t="s">
        <x:v>5921</x:v>
      </x:c>
      <x:c r="E4972" s="8" t="s">
        <x:v>543</x:v>
      </x:c>
      <x:c r="F4972" s="8" t="s">
        <x:v>495</x:v>
      </x:c>
      <x:c r="G4972" s="8" t="s">
        <x:v>7244</x:v>
      </x:c>
      <x:c r="H4972" s="8" t="s">
        <x:v>124</x:v>
      </x:c>
      <x:c r="I4972" s="9">
        <x:v>29450</x:v>
      </x:c>
    </x:row>
    <x:row r="4973" spans="1:9" ht="20.64999999999999857891">
      <x:c r="A4973" s="7" t="s">
        <x:v>1816</x:v>
      </x:c>
      <x:c r="B4973" s="7" t="s">
        <x:v>1586</x:v>
      </x:c>
      <x:c r="C4973" s="8" t="s">
        <x:v>356</x:v>
      </x:c>
      <x:c r="D4973" s="8" t="s">
        <x:v>6006</x:v>
      </x:c>
      <x:c r="E4973" s="8" t="s">
        <x:v>543</x:v>
      </x:c>
      <x:c r="F4973" s="8" t="s">
        <x:v>495</x:v>
      </x:c>
      <x:c r="G4973" s="8" t="s">
        <x:v>7244</x:v>
      </x:c>
      <x:c r="H4973" s="8" t="s">
        <x:v>124</x:v>
      </x:c>
      <x:c r="I4973" s="9">
        <x:v>34840</x:v>
      </x:c>
    </x:row>
    <x:row r="4974" spans="1:9" ht="20.64999999999999857891">
      <x:c r="A4974" s="7" t="s">
        <x:v>1816</x:v>
      </x:c>
      <x:c r="B4974" s="7" t="s">
        <x:v>3486</x:v>
      </x:c>
      <x:c r="C4974" s="8" t="s">
        <x:v>356</x:v>
      </x:c>
      <x:c r="D4974" s="8" t="s">
        <x:v>6763</x:v>
      </x:c>
      <x:c r="E4974" s="8" t="s">
        <x:v>543</x:v>
      </x:c>
      <x:c r="F4974" s="8" t="s">
        <x:v>495</x:v>
      </x:c>
      <x:c r="G4974" s="8" t="s">
        <x:v>7244</x:v>
      </x:c>
      <x:c r="H4974" s="8" t="s">
        <x:v>124</x:v>
      </x:c>
      <x:c r="I4974" s="9">
        <x:v>236890</x:v>
      </x:c>
    </x:row>
    <x:row r="4975" spans="1:9" ht="20.64999999999999857891">
      <x:c r="A4975" s="7" t="s">
        <x:v>1816</x:v>
      </x:c>
      <x:c r="B4975" s="7" t="s">
        <x:v>7989</x:v>
      </x:c>
      <x:c r="C4975" s="8" t="s">
        <x:v>356</x:v>
      </x:c>
      <x:c r="D4975" s="8" t="s">
        <x:v>6791</x:v>
      </x:c>
      <x:c r="E4975" s="8" t="s">
        <x:v>543</x:v>
      </x:c>
      <x:c r="F4975" s="8" t="s">
        <x:v>495</x:v>
      </x:c>
      <x:c r="G4975" s="8" t="s">
        <x:v>7244</x:v>
      </x:c>
      <x:c r="H4975" s="8" t="s">
        <x:v>124</x:v>
      </x:c>
      <x:c r="I4975" s="9">
        <x:v>371800</x:v>
      </x:c>
    </x:row>
    <x:row r="4976" spans="1:9" ht="20.64999999999999857891">
      <x:c r="A4976" s="7" t="s">
        <x:v>1816</x:v>
      </x:c>
      <x:c r="B4976" s="7" t="s">
        <x:v>8262</x:v>
      </x:c>
      <x:c r="C4976" s="8" t="s">
        <x:v>356</x:v>
      </x:c>
      <x:c r="D4976" s="8" t="s">
        <x:v>6729</x:v>
      </x:c>
      <x:c r="E4976" s="8" t="s">
        <x:v>543</x:v>
      </x:c>
      <x:c r="F4976" s="8" t="s">
        <x:v>495</x:v>
      </x:c>
      <x:c r="G4976" s="8" t="s">
        <x:v>7244</x:v>
      </x:c>
      <x:c r="H4976" s="8" t="s">
        <x:v>124</x:v>
      </x:c>
      <x:c r="I4976" s="9">
        <x:v>409830</x:v>
      </x:c>
    </x:row>
    <x:row r="4977" spans="1:9" ht="20.64999999999999857891">
      <x:c r="A4977" s="7" t="s">
        <x:v>1816</x:v>
      </x:c>
      <x:c r="B4977" s="7" t="s">
        <x:v>6230</x:v>
      </x:c>
      <x:c r="C4977" s="8" t="s">
        <x:v>356</x:v>
      </x:c>
      <x:c r="D4977" s="8" t="s">
        <x:v>6693</x:v>
      </x:c>
      <x:c r="E4977" s="8" t="s">
        <x:v>543</x:v>
      </x:c>
      <x:c r="F4977" s="8" t="s">
        <x:v>495</x:v>
      </x:c>
      <x:c r="G4977" s="8" t="s">
        <x:v>7244</x:v>
      </x:c>
      <x:c r="H4977" s="8" t="s">
        <x:v>124</x:v>
      </x:c>
      <x:c r="I4977" s="9">
        <x:v>600100</x:v>
      </x:c>
    </x:row>
    <x:row r="4978" spans="1:9" ht="20.64999999999999857891">
      <x:c r="A4978" s="7" t="s">
        <x:v>4593</x:v>
      </x:c>
      <x:c r="B4978" s="7" t="s">
        <x:v>2024</x:v>
      </x:c>
      <x:c r="C4978" s="8" t="s">
        <x:v>1389</x:v>
      </x:c>
      <x:c r="D4978" s="8" t="s">
        <x:v>4048</x:v>
      </x:c>
      <x:c r="E4978" s="8" t="s">
        <x:v>543</x:v>
      </x:c>
      <x:c r="F4978" s="8" t="s">
        <x:v>495</x:v>
      </x:c>
      <x:c r="G4978" s="8" t="s">
        <x:v>7244</x:v>
      </x:c>
      <x:c r="H4978" s="8" t="s">
        <x:v>118</x:v>
      </x:c>
      <x:c r="I4978" s="9">
        <x:v>7200</x:v>
      </x:c>
    </x:row>
    <x:row r="4979" spans="1:9" ht="20.64999999999999857891">
      <x:c r="A4979" s="7" t="s">
        <x:v>4593</x:v>
      </x:c>
      <x:c r="B4979" s="7" t="s">
        <x:v>3731</x:v>
      </x:c>
      <x:c r="C4979" s="8" t="s">
        <x:v>1389</x:v>
      </x:c>
      <x:c r="D4979" s="8" t="s">
        <x:v>4195</x:v>
      </x:c>
      <x:c r="E4979" s="8" t="s">
        <x:v>543</x:v>
      </x:c>
      <x:c r="F4979" s="8" t="s">
        <x:v>495</x:v>
      </x:c>
      <x:c r="G4979" s="8" t="s">
        <x:v>7244</x:v>
      </x:c>
      <x:c r="H4979" s="8" t="s">
        <x:v>118</x:v>
      </x:c>
      <x:c r="I4979" s="9">
        <x:v>22520</x:v>
      </x:c>
    </x:row>
    <x:row r="4980" spans="1:9" ht="20.64999999999999857891">
      <x:c r="A4980" s="7" t="s">
        <x:v>1855</x:v>
      </x:c>
      <x:c r="B4980" s="7" t="s">
        <x:v>3797</x:v>
      </x:c>
      <x:c r="C4980" s="8" t="s">
        <x:v>1807</x:v>
      </x:c>
      <x:c r="D4980" s="8" t="s">
        <x:v>4288</x:v>
      </x:c>
      <x:c r="E4980" s="8" t="s">
        <x:v>543</x:v>
      </x:c>
      <x:c r="F4980" s="8" t="s">
        <x:v>495</x:v>
      </x:c>
      <x:c r="G4980" s="8" t="s">
        <x:v>7244</x:v>
      </x:c>
      <x:c r="H4980" s="8" t="s">
        <x:v>118</x:v>
      </x:c>
      <x:c r="I4980" s="9">
        <x:v>77780</x:v>
      </x:c>
    </x:row>
    <x:row r="4981" spans="1:9" ht="20.64999999999999857891">
      <x:c r="A4981" s="7" t="s">
        <x:v>3117</x:v>
      </x:c>
      <x:c r="B4981" s="7" t="s">
        <x:v>3878</x:v>
      </x:c>
      <x:c r="C4981" s="8" t="s">
        <x:v>2139</x:v>
      </x:c>
      <x:c r="D4981" s="8" t="s">
        <x:v>5619</x:v>
      </x:c>
      <x:c r="E4981" s="8" t="s">
        <x:v>543</x:v>
      </x:c>
      <x:c r="F4981" s="8" t="s">
        <x:v>495</x:v>
      </x:c>
      <x:c r="G4981" s="8" t="s">
        <x:v>7244</x:v>
      </x:c>
      <x:c r="H4981" s="8" t="s">
        <x:v>118</x:v>
      </x:c>
      <x:c r="I4981" s="9">
        <x:v>1010</x:v>
      </x:c>
    </x:row>
    <x:row r="4982" spans="1:9" ht="20.64999999999999857891">
      <x:c r="A4982" s="7" t="s">
        <x:v>1816</x:v>
      </x:c>
      <x:c r="B4982" s="7" t="s">
        <x:v>3400</x:v>
      </x:c>
      <x:c r="C4982" s="8" t="s">
        <x:v>356</x:v>
      </x:c>
      <x:c r="D4982" s="8" t="s">
        <x:v>6776</x:v>
      </x:c>
      <x:c r="E4982" s="8" t="s">
        <x:v>543</x:v>
      </x:c>
      <x:c r="F4982" s="8" t="s">
        <x:v>495</x:v>
      </x:c>
      <x:c r="G4982" s="8" t="s">
        <x:v>7244</x:v>
      </x:c>
      <x:c r="H4982" s="8" t="s">
        <x:v>124</x:v>
      </x:c>
      <x:c r="I4982" s="9">
        <x:v>627310</x:v>
      </x:c>
    </x:row>
    <x:row r="4983" spans="1:9" ht="20.64999999999999857891">
      <x:c r="A4983" s="7" t="s">
        <x:v>1816</x:v>
      </x:c>
      <x:c r="B4983" s="7" t="s">
        <x:v>4580</x:v>
      </x:c>
      <x:c r="C4983" s="8" t="s">
        <x:v>356</x:v>
      </x:c>
      <x:c r="D4983" s="8" t="s">
        <x:v>6538</x:v>
      </x:c>
      <x:c r="E4983" s="8" t="s">
        <x:v>543</x:v>
      </x:c>
      <x:c r="F4983" s="8" t="s">
        <x:v>495</x:v>
      </x:c>
      <x:c r="G4983" s="8" t="s">
        <x:v>7244</x:v>
      </x:c>
      <x:c r="H4983" s="8" t="s">
        <x:v>124</x:v>
      </x:c>
      <x:c r="I4983" s="9">
        <x:v>46090</x:v>
      </x:c>
    </x:row>
    <x:row r="4984" spans="1:9" ht="20.64999999999999857891">
      <x:c r="A4984" s="7" t="s">
        <x:v>1816</x:v>
      </x:c>
      <x:c r="B4984" s="7" t="s">
        <x:v>4749</x:v>
      </x:c>
      <x:c r="C4984" s="8" t="s">
        <x:v>356</x:v>
      </x:c>
      <x:c r="D4984" s="8" t="s">
        <x:v>5744</x:v>
      </x:c>
      <x:c r="E4984" s="8" t="s">
        <x:v>543</x:v>
      </x:c>
      <x:c r="F4984" s="8" t="s">
        <x:v>495</x:v>
      </x:c>
      <x:c r="G4984" s="8" t="s">
        <x:v>7244</x:v>
      </x:c>
      <x:c r="H4984" s="8" t="s">
        <x:v>124</x:v>
      </x:c>
      <x:c r="I4984" s="9">
        <x:v>65400</x:v>
      </x:c>
    </x:row>
    <x:row r="4985" spans="1:9" ht="20.64999999999999857891">
      <x:c r="A4985" s="7" t="s">
        <x:v>1816</x:v>
      </x:c>
      <x:c r="B4985" s="7" t="s">
        <x:v>6261</x:v>
      </x:c>
      <x:c r="C4985" s="8" t="s">
        <x:v>356</x:v>
      </x:c>
      <x:c r="D4985" s="8" t="s">
        <x:v>6766</x:v>
      </x:c>
      <x:c r="E4985" s="8" t="s">
        <x:v>543</x:v>
      </x:c>
      <x:c r="F4985" s="8" t="s">
        <x:v>495</x:v>
      </x:c>
      <x:c r="G4985" s="8" t="s">
        <x:v>7244</x:v>
      </x:c>
      <x:c r="H4985" s="8" t="s">
        <x:v>124</x:v>
      </x:c>
      <x:c r="I4985" s="9">
        <x:v>170800</x:v>
      </x:c>
    </x:row>
    <x:row r="4986" spans="1:9" ht="20.64999999999999857891">
      <x:c r="A4986" s="7" t="s">
        <x:v>4593</x:v>
      </x:c>
      <x:c r="B4986" s="7" t="s">
        <x:v>8025</x:v>
      </x:c>
      <x:c r="C4986" s="8" t="s">
        <x:v>1389</x:v>
      </x:c>
      <x:c r="D4986" s="8" t="s">
        <x:v>4086</x:v>
      </x:c>
      <x:c r="E4986" s="8" t="s">
        <x:v>543</x:v>
      </x:c>
      <x:c r="F4986" s="8" t="s">
        <x:v>495</x:v>
      </x:c>
      <x:c r="G4986" s="8" t="s">
        <x:v>7244</x:v>
      </x:c>
      <x:c r="H4986" s="8" t="s">
        <x:v>118</x:v>
      </x:c>
      <x:c r="I4986" s="9">
        <x:v>10800</x:v>
      </x:c>
    </x:row>
    <x:row r="4987" spans="1:9" ht="20.64999999999999857891">
      <x:c r="A4987" s="7" t="s">
        <x:v>4593</x:v>
      </x:c>
      <x:c r="B4987" s="7" t="s">
        <x:v>4592</x:v>
      </x:c>
      <x:c r="C4987" s="8" t="s">
        <x:v>1389</x:v>
      </x:c>
      <x:c r="D4987" s="8" t="s">
        <x:v>4081</x:v>
      </x:c>
      <x:c r="E4987" s="8" t="s">
        <x:v>543</x:v>
      </x:c>
      <x:c r="F4987" s="8" t="s">
        <x:v>495</x:v>
      </x:c>
      <x:c r="G4987" s="8" t="s">
        <x:v>7244</x:v>
      </x:c>
      <x:c r="H4987" s="8" t="s">
        <x:v>118</x:v>
      </x:c>
      <x:c r="I4987" s="9">
        <x:v>17440</x:v>
      </x:c>
    </x:row>
    <x:row r="4988" spans="1:9" ht="20.64999999999999857891">
      <x:c r="A4988" s="7" t="s">
        <x:v>8270</x:v>
      </x:c>
      <x:c r="B4988" s="7" t="s">
        <x:v>691</x:v>
      </x:c>
      <x:c r="C4988" s="8" t="s">
        <x:v>3723</x:v>
      </x:c>
      <x:c r="D4988" s="8" t="s">
        <x:v>2889</x:v>
      </x:c>
      <x:c r="E4988" s="8" t="s">
        <x:v>543</x:v>
      </x:c>
      <x:c r="F4988" s="8" t="s">
        <x:v>495</x:v>
      </x:c>
      <x:c r="G4988" s="8" t="s">
        <x:v>7244</x:v>
      </x:c>
      <x:c r="H4988" s="8" t="s">
        <x:v>124</x:v>
      </x:c>
      <x:c r="I4988" s="9">
        <x:v>18160</x:v>
      </x:c>
    </x:row>
    <x:row r="4989" spans="1:9" ht="20.64999999999999857891">
      <x:c r="A4989" s="7" t="s">
        <x:v>8270</x:v>
      </x:c>
      <x:c r="B4989" s="7" t="s">
        <x:v>6259</x:v>
      </x:c>
      <x:c r="C4989" s="8" t="s">
        <x:v>3723</x:v>
      </x:c>
      <x:c r="D4989" s="8" t="s">
        <x:v>2796</x:v>
      </x:c>
      <x:c r="E4989" s="8" t="s">
        <x:v>543</x:v>
      </x:c>
      <x:c r="F4989" s="8" t="s">
        <x:v>495</x:v>
      </x:c>
      <x:c r="G4989" s="8" t="s">
        <x:v>7244</x:v>
      </x:c>
      <x:c r="H4989" s="8" t="s">
        <x:v>124</x:v>
      </x:c>
      <x:c r="I4989" s="9">
        <x:v>24050</x:v>
      </x:c>
    </x:row>
    <x:row r="4990" spans="1:9" ht="20.64999999999999857891">
      <x:c r="A4990" s="7" t="s">
        <x:v>3117</x:v>
      </x:c>
      <x:c r="B4990" s="7" t="s">
        <x:v>1682</x:v>
      </x:c>
      <x:c r="C4990" s="8" t="s">
        <x:v>2139</x:v>
      </x:c>
      <x:c r="D4990" s="8" t="s">
        <x:v>5577</x:v>
      </x:c>
      <x:c r="E4990" s="8" t="s">
        <x:v>543</x:v>
      </x:c>
      <x:c r="F4990" s="8" t="s">
        <x:v>495</x:v>
      </x:c>
      <x:c r="G4990" s="8" t="s">
        <x:v>7244</x:v>
      </x:c>
      <x:c r="H4990" s="8" t="s">
        <x:v>118</x:v>
      </x:c>
      <x:c r="I4990" s="9">
        <x:v>1030</x:v>
      </x:c>
    </x:row>
    <x:row r="4991" spans="1:9" ht="20.64999999999999857891">
      <x:c r="A4991" s="7" t="s">
        <x:v>3117</x:v>
      </x:c>
      <x:c r="B4991" s="7" t="s">
        <x:v>3337</x:v>
      </x:c>
      <x:c r="C4991" s="8" t="s">
        <x:v>2139</x:v>
      </x:c>
      <x:c r="D4991" s="8" t="s">
        <x:v>5530</x:v>
      </x:c>
      <x:c r="E4991" s="8" t="s">
        <x:v>543</x:v>
      </x:c>
      <x:c r="F4991" s="8" t="s">
        <x:v>495</x:v>
      </x:c>
      <x:c r="G4991" s="8" t="s">
        <x:v>7244</x:v>
      </x:c>
      <x:c r="H4991" s="8" t="s">
        <x:v>118</x:v>
      </x:c>
      <x:c r="I4991" s="9">
        <x:v>3790</x:v>
      </x:c>
    </x:row>
    <x:row r="4992" spans="1:9" ht="20.64999999999999857891">
      <x:c r="A4992" s="7" t="s">
        <x:v>3117</x:v>
      </x:c>
      <x:c r="B4992" s="7" t="s">
        <x:v>2495</x:v>
      </x:c>
      <x:c r="C4992" s="8" t="s">
        <x:v>2139</x:v>
      </x:c>
      <x:c r="D4992" s="8" t="s">
        <x:v>4896</x:v>
      </x:c>
      <x:c r="E4992" s="8" t="s">
        <x:v>543</x:v>
      </x:c>
      <x:c r="F4992" s="8" t="s">
        <x:v>495</x:v>
      </x:c>
      <x:c r="G4992" s="8" t="s">
        <x:v>7244</x:v>
      </x:c>
      <x:c r="H4992" s="8" t="s">
        <x:v>118</x:v>
      </x:c>
      <x:c r="I4992" s="9">
        <x:v>2710</x:v>
      </x:c>
    </x:row>
    <x:row r="4993" spans="1:9" ht="20.64999999999999857891">
      <x:c r="A4993" s="7" t="s">
        <x:v>3117</x:v>
      </x:c>
      <x:c r="B4993" s="7" t="s">
        <x:v>3501</x:v>
      </x:c>
      <x:c r="C4993" s="8" t="s">
        <x:v>2139</x:v>
      </x:c>
      <x:c r="D4993" s="8" t="s">
        <x:v>5623</x:v>
      </x:c>
      <x:c r="E4993" s="8" t="s">
        <x:v>543</x:v>
      </x:c>
      <x:c r="F4993" s="8" t="s">
        <x:v>495</x:v>
      </x:c>
      <x:c r="G4993" s="8" t="s">
        <x:v>7244</x:v>
      </x:c>
      <x:c r="H4993" s="8" t="s">
        <x:v>118</x:v>
      </x:c>
      <x:c r="I4993" s="9">
        <x:v>3310</x:v>
      </x:c>
    </x:row>
    <x:row r="4994" spans="1:9" ht="20.64999999999999857891">
      <x:c r="A4994" s="7" t="s">
        <x:v>1816</x:v>
      </x:c>
      <x:c r="B4994" s="7" t="s">
        <x:v>3889</x:v>
      </x:c>
      <x:c r="C4994" s="8" t="s">
        <x:v>356</x:v>
      </x:c>
      <x:c r="D4994" s="8" t="s">
        <x:v>6700</x:v>
      </x:c>
      <x:c r="E4994" s="8" t="s">
        <x:v>543</x:v>
      </x:c>
      <x:c r="F4994" s="8" t="s">
        <x:v>495</x:v>
      </x:c>
      <x:c r="G4994" s="8" t="s">
        <x:v>7244</x:v>
      </x:c>
      <x:c r="H4994" s="8" t="s">
        <x:v>124</x:v>
      </x:c>
      <x:c r="I4994" s="9">
        <x:v>68590</x:v>
      </x:c>
    </x:row>
    <x:row r="4995" spans="1:9" ht="20.64999999999999857891">
      <x:c r="A4995" s="7" t="s">
        <x:v>1816</x:v>
      </x:c>
      <x:c r="B4995" s="7" t="s">
        <x:v>3524</x:v>
      </x:c>
      <x:c r="C4995" s="8" t="s">
        <x:v>356</x:v>
      </x:c>
      <x:c r="D4995" s="8" t="s">
        <x:v>7221</x:v>
      </x:c>
      <x:c r="E4995" s="8" t="s">
        <x:v>543</x:v>
      </x:c>
      <x:c r="F4995" s="8" t="s">
        <x:v>495</x:v>
      </x:c>
      <x:c r="G4995" s="8" t="s">
        <x:v>7244</x:v>
      </x:c>
      <x:c r="H4995" s="8" t="s">
        <x:v>124</x:v>
      </x:c>
      <x:c r="I4995" s="9">
        <x:v>138850</x:v>
      </x:c>
    </x:row>
    <x:row r="4996" spans="1:9" ht="20.64999999999999857891">
      <x:c r="A4996" s="7" t="s">
        <x:v>1816</x:v>
      </x:c>
      <x:c r="B4996" s="7" t="s">
        <x:v>1626</x:v>
      </x:c>
      <x:c r="C4996" s="8" t="s">
        <x:v>356</x:v>
      </x:c>
      <x:c r="D4996" s="8" t="s">
        <x:v>6739</x:v>
      </x:c>
      <x:c r="E4996" s="8" t="s">
        <x:v>543</x:v>
      </x:c>
      <x:c r="F4996" s="8" t="s">
        <x:v>495</x:v>
      </x:c>
      <x:c r="G4996" s="8" t="s">
        <x:v>7244</x:v>
      </x:c>
      <x:c r="H4996" s="8" t="s">
        <x:v>124</x:v>
      </x:c>
      <x:c r="I4996" s="9">
        <x:v>312810</x:v>
      </x:c>
    </x:row>
    <x:row r="4997" spans="1:9" ht="20.64999999999999857891">
      <x:c r="A4997" s="7" t="s">
        <x:v>1816</x:v>
      </x:c>
      <x:c r="B4997" s="7" t="s">
        <x:v>3512</x:v>
      </x:c>
      <x:c r="C4997" s="8" t="s">
        <x:v>356</x:v>
      </x:c>
      <x:c r="D4997" s="8" t="s">
        <x:v>6712</x:v>
      </x:c>
      <x:c r="E4997" s="8" t="s">
        <x:v>543</x:v>
      </x:c>
      <x:c r="F4997" s="8" t="s">
        <x:v>495</x:v>
      </x:c>
      <x:c r="G4997" s="8" t="s">
        <x:v>7244</x:v>
      </x:c>
      <x:c r="H4997" s="8" t="s">
        <x:v>124</x:v>
      </x:c>
      <x:c r="I4997" s="9">
        <x:v>335000</x:v>
      </x:c>
    </x:row>
    <x:row r="4998" spans="1:9" ht="20.64999999999999857891">
      <x:c r="A4998" s="7" t="s">
        <x:v>4593</x:v>
      </x:c>
      <x:c r="B4998" s="7" t="s">
        <x:v>1802</x:v>
      </x:c>
      <x:c r="C4998" s="8" t="s">
        <x:v>5922</x:v>
      </x:c>
      <x:c r="D4998" s="8" t="s">
        <x:v>7502</x:v>
      </x:c>
      <x:c r="E4998" s="8" t="s">
        <x:v>543</x:v>
      </x:c>
      <x:c r="F4998" s="8" t="s">
        <x:v>495</x:v>
      </x:c>
      <x:c r="G4998" s="8" t="s">
        <x:v>7244</x:v>
      </x:c>
      <x:c r="H4998" s="8" t="s">
        <x:v>118</x:v>
      </x:c>
      <x:c r="I4998" s="9">
        <x:v>9670</x:v>
      </x:c>
    </x:row>
    <x:row r="4999" spans="1:9" ht="20.64999999999999857891">
      <x:c r="A4999" s="7" t="s">
        <x:v>4593</x:v>
      </x:c>
      <x:c r="B4999" s="7" t="s">
        <x:v>3169</x:v>
      </x:c>
      <x:c r="C4999" s="8" t="s">
        <x:v>1389</x:v>
      </x:c>
      <x:c r="D4999" s="8" t="s">
        <x:v>7262</x:v>
      </x:c>
      <x:c r="E4999" s="8" t="s">
        <x:v>543</x:v>
      </x:c>
      <x:c r="F4999" s="8" t="s">
        <x:v>495</x:v>
      </x:c>
      <x:c r="G4999" s="8" t="s">
        <x:v>7244</x:v>
      </x:c>
      <x:c r="H4999" s="8" t="s">
        <x:v>118</x:v>
      </x:c>
      <x:c r="I4999" s="9">
        <x:v>13440</x:v>
      </x:c>
    </x:row>
    <x:row r="5000" spans="1:9" ht="20.64999999999999857891">
      <x:c r="A5000" s="7" t="s">
        <x:v>4593</x:v>
      </x:c>
      <x:c r="B5000" s="7" t="s">
        <x:v>3415</x:v>
      </x:c>
      <x:c r="C5000" s="8" t="s">
        <x:v>1389</x:v>
      </x:c>
      <x:c r="D5000" s="8" t="s">
        <x:v>7707</x:v>
      </x:c>
      <x:c r="E5000" s="8" t="s">
        <x:v>543</x:v>
      </x:c>
      <x:c r="F5000" s="8" t="s">
        <x:v>495</x:v>
      </x:c>
      <x:c r="G5000" s="8" t="s">
        <x:v>7244</x:v>
      </x:c>
      <x:c r="H5000" s="8" t="s">
        <x:v>118</x:v>
      </x:c>
      <x:c r="I5000" s="9">
        <x:v>4830</x:v>
      </x:c>
    </x:row>
    <x:row r="5001" spans="1:9" ht="20.64999999999999857891">
      <x:c r="A5001" s="7" t="s">
        <x:v>1855</x:v>
      </x:c>
      <x:c r="B5001" s="7" t="s">
        <x:v>3552</x:v>
      </x:c>
      <x:c r="C5001" s="8" t="s">
        <x:v>1807</x:v>
      </x:c>
      <x:c r="D5001" s="8" t="s">
        <x:v>4982</x:v>
      </x:c>
      <x:c r="E5001" s="8" t="s">
        <x:v>543</x:v>
      </x:c>
      <x:c r="F5001" s="8" t="s">
        <x:v>495</x:v>
      </x:c>
      <x:c r="G5001" s="8" t="s">
        <x:v>7244</x:v>
      </x:c>
      <x:c r="H5001" s="8" t="s">
        <x:v>118</x:v>
      </x:c>
      <x:c r="I5001" s="9">
        <x:v>2240</x:v>
      </x:c>
    </x:row>
    <x:row r="5002" spans="1:9" ht="20.64999999999999857891">
      <x:c r="A5002" s="7" t="s">
        <x:v>1855</x:v>
      </x:c>
      <x:c r="B5002" s="7" t="s">
        <x:v>3811</x:v>
      </x:c>
      <x:c r="C5002" s="8" t="s">
        <x:v>1807</x:v>
      </x:c>
      <x:c r="D5002" s="8" t="s">
        <x:v>4279</x:v>
      </x:c>
      <x:c r="E5002" s="8" t="s">
        <x:v>543</x:v>
      </x:c>
      <x:c r="F5002" s="8" t="s">
        <x:v>495</x:v>
      </x:c>
      <x:c r="G5002" s="8" t="s">
        <x:v>7244</x:v>
      </x:c>
      <x:c r="H5002" s="8" t="s">
        <x:v>118</x:v>
      </x:c>
      <x:c r="I5002" s="9">
        <x:v>74970</x:v>
      </x:c>
    </x:row>
    <x:row r="5003" spans="1:9" ht="20.64999999999999857891">
      <x:c r="A5003" s="7" t="s">
        <x:v>1855</x:v>
      </x:c>
      <x:c r="B5003" s="7" t="s">
        <x:v>3867</x:v>
      </x:c>
      <x:c r="C5003" s="8" t="s">
        <x:v>1807</x:v>
      </x:c>
      <x:c r="D5003" s="8" t="s">
        <x:v>5293</x:v>
      </x:c>
      <x:c r="E5003" s="8" t="s">
        <x:v>543</x:v>
      </x:c>
      <x:c r="F5003" s="8" t="s">
        <x:v>495</x:v>
      </x:c>
      <x:c r="G5003" s="8" t="s">
        <x:v>7244</x:v>
      </x:c>
      <x:c r="H5003" s="8" t="s">
        <x:v>118</x:v>
      </x:c>
      <x:c r="I5003" s="9">
        <x:v>1880</x:v>
      </x:c>
    </x:row>
    <x:row r="5004" spans="1:9" ht="20.64999999999999857891">
      <x:c r="A5004" s="7" t="s">
        <x:v>4593</x:v>
      </x:c>
      <x:c r="B5004" s="7" t="s">
        <x:v>1808</x:v>
      </x:c>
      <x:c r="C5004" s="8" t="s">
        <x:v>5922</x:v>
      </x:c>
      <x:c r="D5004" s="8" t="s">
        <x:v>7420</x:v>
      </x:c>
      <x:c r="E5004" s="8" t="s">
        <x:v>543</x:v>
      </x:c>
      <x:c r="F5004" s="8" t="s">
        <x:v>495</x:v>
      </x:c>
      <x:c r="G5004" s="8" t="s">
        <x:v>7244</x:v>
      </x:c>
      <x:c r="H5004" s="8" t="s">
        <x:v>118</x:v>
      </x:c>
      <x:c r="I5004" s="9">
        <x:v>12540</x:v>
      </x:c>
    </x:row>
    <x:row r="5005" spans="1:9" ht="20.64999999999999857891">
      <x:c r="A5005" s="7" t="s">
        <x:v>4593</x:v>
      </x:c>
      <x:c r="B5005" s="7" t="s">
        <x:v>3192</x:v>
      </x:c>
      <x:c r="C5005" s="8" t="s">
        <x:v>1389</x:v>
      </x:c>
      <x:c r="D5005" s="8" t="s">
        <x:v>7679</x:v>
      </x:c>
      <x:c r="E5005" s="8" t="s">
        <x:v>543</x:v>
      </x:c>
      <x:c r="F5005" s="8" t="s">
        <x:v>495</x:v>
      </x:c>
      <x:c r="G5005" s="8" t="s">
        <x:v>7244</x:v>
      </x:c>
      <x:c r="H5005" s="8" t="s">
        <x:v>118</x:v>
      </x:c>
      <x:c r="I5005" s="9">
        <x:v>16210</x:v>
      </x:c>
    </x:row>
    <x:row r="5006" spans="1:9" ht="20.64999999999999857891">
      <x:c r="A5006" s="7" t="s">
        <x:v>1855</x:v>
      </x:c>
      <x:c r="B5006" s="7" t="s">
        <x:v>3792</x:v>
      </x:c>
      <x:c r="C5006" s="8" t="s">
        <x:v>1807</x:v>
      </x:c>
      <x:c r="D5006" s="8" t="s">
        <x:v>2832</x:v>
      </x:c>
      <x:c r="E5006" s="8" t="s">
        <x:v>543</x:v>
      </x:c>
      <x:c r="F5006" s="8" t="s">
        <x:v>495</x:v>
      </x:c>
      <x:c r="G5006" s="8" t="s">
        <x:v>7244</x:v>
      </x:c>
      <x:c r="H5006" s="8" t="s">
        <x:v>118</x:v>
      </x:c>
      <x:c r="I5006" s="9">
        <x:v>8020</x:v>
      </x:c>
    </x:row>
    <x:row r="5007" spans="1:9" ht="20.64999999999999857891">
      <x:c r="A5007" s="7" t="s">
        <x:v>1855</x:v>
      </x:c>
      <x:c r="B5007" s="7" t="s">
        <x:v>8149</x:v>
      </x:c>
      <x:c r="C5007" s="8" t="s">
        <x:v>1807</x:v>
      </x:c>
      <x:c r="D5007" s="8" t="s">
        <x:v>4255</x:v>
      </x:c>
      <x:c r="E5007" s="8" t="s">
        <x:v>543</x:v>
      </x:c>
      <x:c r="F5007" s="8" t="s">
        <x:v>495</x:v>
      </x:c>
      <x:c r="G5007" s="8" t="s">
        <x:v>7244</x:v>
      </x:c>
      <x:c r="H5007" s="8" t="s">
        <x:v>118</x:v>
      </x:c>
      <x:c r="I5007" s="9">
        <x:v>102600</x:v>
      </x:c>
    </x:row>
    <x:row r="5008" spans="1:9" ht="20.64999999999999857891">
      <x:c r="A5008" s="7" t="s">
        <x:v>1855</x:v>
      </x:c>
      <x:c r="B5008" s="7" t="s">
        <x:v>3796</x:v>
      </x:c>
      <x:c r="C5008" s="8" t="s">
        <x:v>1807</x:v>
      </x:c>
      <x:c r="D5008" s="8" t="s">
        <x:v>5585</x:v>
      </x:c>
      <x:c r="E5008" s="8" t="s">
        <x:v>543</x:v>
      </x:c>
      <x:c r="F5008" s="8" t="s">
        <x:v>495</x:v>
      </x:c>
      <x:c r="G5008" s="8" t="s">
        <x:v>7244</x:v>
      </x:c>
      <x:c r="H5008" s="8" t="s">
        <x:v>118</x:v>
      </x:c>
      <x:c r="I5008" s="9">
        <x:v>1790</x:v>
      </x:c>
    </x:row>
    <x:row r="5009" spans="1:9" ht="20.64999999999999857891">
      <x:c r="A5009" s="7" t="s">
        <x:v>1816</x:v>
      </x:c>
      <x:c r="B5009" s="7" t="s">
        <x:v>1195</x:v>
      </x:c>
      <x:c r="C5009" s="8" t="s">
        <x:v>356</x:v>
      </x:c>
      <x:c r="D5009" s="8" t="s">
        <x:v>6800</x:v>
      </x:c>
      <x:c r="E5009" s="8" t="s">
        <x:v>543</x:v>
      </x:c>
      <x:c r="F5009" s="8" t="s">
        <x:v>495</x:v>
      </x:c>
      <x:c r="G5009" s="8" t="s">
        <x:v>7244</x:v>
      </x:c>
      <x:c r="H5009" s="8" t="s">
        <x:v>124</x:v>
      </x:c>
      <x:c r="I5009" s="9">
        <x:v>69790</x:v>
      </x:c>
    </x:row>
    <x:row r="5010" spans="1:9" ht="20.64999999999999857891">
      <x:c r="A5010" s="7" t="s">
        <x:v>1816</x:v>
      </x:c>
      <x:c r="B5010" s="7" t="s">
        <x:v>8126</x:v>
      </x:c>
      <x:c r="C5010" s="8" t="s">
        <x:v>356</x:v>
      </x:c>
      <x:c r="D5010" s="8" t="s">
        <x:v>6846</x:v>
      </x:c>
      <x:c r="E5010" s="8" t="s">
        <x:v>543</x:v>
      </x:c>
      <x:c r="F5010" s="8" t="s">
        <x:v>495</x:v>
      </x:c>
      <x:c r="G5010" s="8" t="s">
        <x:v>7244</x:v>
      </x:c>
      <x:c r="H5010" s="8" t="s">
        <x:v>124</x:v>
      </x:c>
      <x:c r="I5010" s="9">
        <x:v>113870</x:v>
      </x:c>
    </x:row>
    <x:row r="5011" spans="1:9" ht="20.64999999999999857891">
      <x:c r="A5011" s="7" t="s">
        <x:v>1816</x:v>
      </x:c>
      <x:c r="B5011" s="7" t="s">
        <x:v>1708</x:v>
      </x:c>
      <x:c r="C5011" s="8" t="s">
        <x:v>356</x:v>
      </x:c>
      <x:c r="D5011" s="8" t="s">
        <x:v>6764</x:v>
      </x:c>
      <x:c r="E5011" s="8" t="s">
        <x:v>543</x:v>
      </x:c>
      <x:c r="F5011" s="8" t="s">
        <x:v>495</x:v>
      </x:c>
      <x:c r="G5011" s="8" t="s">
        <x:v>7244</x:v>
      </x:c>
      <x:c r="H5011" s="8" t="s">
        <x:v>124</x:v>
      </x:c>
      <x:c r="I5011" s="9">
        <x:v>165040</x:v>
      </x:c>
    </x:row>
    <x:row r="5012" spans="1:9" ht="20.64999999999999857891">
      <x:c r="A5012" s="7" t="s">
        <x:v>1816</x:v>
      </x:c>
      <x:c r="B5012" s="7" t="s">
        <x:v>1696</x:v>
      </x:c>
      <x:c r="C5012" s="8" t="s">
        <x:v>356</x:v>
      </x:c>
      <x:c r="D5012" s="8" t="s">
        <x:v>5981</x:v>
      </x:c>
      <x:c r="E5012" s="8" t="s">
        <x:v>543</x:v>
      </x:c>
      <x:c r="F5012" s="8" t="s">
        <x:v>495</x:v>
      </x:c>
      <x:c r="G5012" s="8" t="s">
        <x:v>7244</x:v>
      </x:c>
      <x:c r="H5012" s="8" t="s">
        <x:v>124</x:v>
      </x:c>
      <x:c r="I5012" s="9">
        <x:v>27860</x:v>
      </x:c>
    </x:row>
    <x:row r="5013" spans="1:9" ht="20.64999999999999857891">
      <x:c r="A5013" s="7" t="s">
        <x:v>1816</x:v>
      </x:c>
      <x:c r="B5013" s="7" t="s">
        <x:v>3933</x:v>
      </x:c>
      <x:c r="C5013" s="8" t="s">
        <x:v>356</x:v>
      </x:c>
      <x:c r="D5013" s="8" t="s">
        <x:v>6463</x:v>
      </x:c>
      <x:c r="E5013" s="8" t="s">
        <x:v>543</x:v>
      </x:c>
      <x:c r="F5013" s="8" t="s">
        <x:v>495</x:v>
      </x:c>
      <x:c r="G5013" s="8" t="s">
        <x:v>7244</x:v>
      </x:c>
      <x:c r="H5013" s="8" t="s">
        <x:v>124</x:v>
      </x:c>
      <x:c r="I5013" s="9">
        <x:v>33930</x:v>
      </x:c>
    </x:row>
    <x:row r="5014" spans="1:9" ht="20.64999999999999857891">
      <x:c r="A5014" s="7" t="s">
        <x:v>1816</x:v>
      </x:c>
      <x:c r="B5014" s="7" t="s">
        <x:v>1651</x:v>
      </x:c>
      <x:c r="C5014" s="8" t="s">
        <x:v>356</x:v>
      </x:c>
      <x:c r="D5014" s="8" t="s">
        <x:v>6805</x:v>
      </x:c>
      <x:c r="E5014" s="8" t="s">
        <x:v>543</x:v>
      </x:c>
      <x:c r="F5014" s="8" t="s">
        <x:v>495</x:v>
      </x:c>
      <x:c r="G5014" s="8" t="s">
        <x:v>7244</x:v>
      </x:c>
      <x:c r="H5014" s="8" t="s">
        <x:v>124</x:v>
      </x:c>
      <x:c r="I5014" s="9">
        <x:v>129690</x:v>
      </x:c>
    </x:row>
    <x:row r="5015" spans="1:9" ht="20.64999999999999857891">
      <x:c r="A5015" s="7" t="s">
        <x:v>4593</x:v>
      </x:c>
      <x:c r="B5015" s="7" t="s">
        <x:v>8185</x:v>
      </x:c>
      <x:c r="C5015" s="8" t="s">
        <x:v>1389</x:v>
      </x:c>
      <x:c r="D5015" s="8" t="s">
        <x:v>5814</x:v>
      </x:c>
      <x:c r="E5015" s="8" t="s">
        <x:v>543</x:v>
      </x:c>
      <x:c r="F5015" s="8" t="s">
        <x:v>495</x:v>
      </x:c>
      <x:c r="G5015" s="8" t="s">
        <x:v>7244</x:v>
      </x:c>
      <x:c r="H5015" s="8" t="s">
        <x:v>118</x:v>
      </x:c>
      <x:c r="I5015" s="9">
        <x:v>4150</x:v>
      </x:c>
    </x:row>
    <x:row r="5016" spans="1:9" ht="20.64999999999999857891">
      <x:c r="A5016" s="7" t="s">
        <x:v>4593</x:v>
      </x:c>
      <x:c r="B5016" s="7" t="s">
        <x:v>8205</x:v>
      </x:c>
      <x:c r="C5016" s="8" t="s">
        <x:v>1389</x:v>
      </x:c>
      <x:c r="D5016" s="8" t="s">
        <x:v>2762</x:v>
      </x:c>
      <x:c r="E5016" s="8" t="s">
        <x:v>543</x:v>
      </x:c>
      <x:c r="F5016" s="8" t="s">
        <x:v>495</x:v>
      </x:c>
      <x:c r="G5016" s="8" t="s">
        <x:v>7244</x:v>
      </x:c>
      <x:c r="H5016" s="8" t="s">
        <x:v>118</x:v>
      </x:c>
      <x:c r="I5016" s="9">
        <x:v>3040</x:v>
      </x:c>
    </x:row>
    <x:row r="5017" spans="1:9" ht="20.64999999999999857891">
      <x:c r="A5017" s="7" t="s">
        <x:v>4593</x:v>
      </x:c>
      <x:c r="B5017" s="7" t="s">
        <x:v>4656</x:v>
      </x:c>
      <x:c r="C5017" s="8" t="s">
        <x:v>1389</x:v>
      </x:c>
      <x:c r="D5017" s="8" t="s">
        <x:v>2777</x:v>
      </x:c>
      <x:c r="E5017" s="8" t="s">
        <x:v>543</x:v>
      </x:c>
      <x:c r="F5017" s="8" t="s">
        <x:v>495</x:v>
      </x:c>
      <x:c r="G5017" s="8" t="s">
        <x:v>7244</x:v>
      </x:c>
      <x:c r="H5017" s="8" t="s">
        <x:v>118</x:v>
      </x:c>
      <x:c r="I5017" s="9">
        <x:v>9210</x:v>
      </x:c>
    </x:row>
    <x:row r="5018" spans="1:9" ht="20.64999999999999857891">
      <x:c r="A5018" s="7" t="s">
        <x:v>4593</x:v>
      </x:c>
      <x:c r="B5018" s="7" t="s">
        <x:v>4617</x:v>
      </x:c>
      <x:c r="C5018" s="8" t="s">
        <x:v>1389</x:v>
      </x:c>
      <x:c r="D5018" s="8" t="s">
        <x:v>3031</x:v>
      </x:c>
      <x:c r="E5018" s="8" t="s">
        <x:v>543</x:v>
      </x:c>
      <x:c r="F5018" s="8" t="s">
        <x:v>495</x:v>
      </x:c>
      <x:c r="G5018" s="8" t="s">
        <x:v>7244</x:v>
      </x:c>
      <x:c r="H5018" s="8" t="s">
        <x:v>118</x:v>
      </x:c>
      <x:c r="I5018" s="9">
        <x:v>10880</x:v>
      </x:c>
    </x:row>
    <x:row r="5019" spans="1:9" ht="20.64999999999999857891">
      <x:c r="A5019" s="7" t="s">
        <x:v>4593</x:v>
      </x:c>
      <x:c r="B5019" s="7" t="s">
        <x:v>3161</x:v>
      </x:c>
      <x:c r="C5019" s="8" t="s">
        <x:v>1389</x:v>
      </x:c>
      <x:c r="D5019" s="8" t="s">
        <x:v>7528</x:v>
      </x:c>
      <x:c r="E5019" s="8" t="s">
        <x:v>543</x:v>
      </x:c>
      <x:c r="F5019" s="8" t="s">
        <x:v>495</x:v>
      </x:c>
      <x:c r="G5019" s="8" t="s">
        <x:v>7244</x:v>
      </x:c>
      <x:c r="H5019" s="8" t="s">
        <x:v>118</x:v>
      </x:c>
      <x:c r="I5019" s="9">
        <x:v>2950</x:v>
      </x:c>
    </x:row>
    <x:row r="5020" spans="1:9" ht="20.64999999999999857891">
      <x:c r="A5020" s="7" t="s">
        <x:v>1855</x:v>
      </x:c>
      <x:c r="B5020" s="7" t="s">
        <x:v>6148</x:v>
      </x:c>
      <x:c r="C5020" s="8" t="s">
        <x:v>1807</x:v>
      </x:c>
      <x:c r="D5020" s="8" t="s">
        <x:v>4249</x:v>
      </x:c>
      <x:c r="E5020" s="8" t="s">
        <x:v>543</x:v>
      </x:c>
      <x:c r="F5020" s="8" t="s">
        <x:v>495</x:v>
      </x:c>
      <x:c r="G5020" s="8" t="s">
        <x:v>7244</x:v>
      </x:c>
      <x:c r="H5020" s="8" t="s">
        <x:v>118</x:v>
      </x:c>
      <x:c r="I5020" s="9">
        <x:v>1670</x:v>
      </x:c>
    </x:row>
    <x:row r="5021" spans="1:9" ht="20.64999999999999857891">
      <x:c r="A5021" s="7" t="s">
        <x:v>1855</x:v>
      </x:c>
      <x:c r="B5021" s="7" t="s">
        <x:v>3143</x:v>
      </x:c>
      <x:c r="C5021" s="8" t="s">
        <x:v>1807</x:v>
      </x:c>
      <x:c r="D5021" s="8" t="s">
        <x:v>2880</x:v>
      </x:c>
      <x:c r="E5021" s="8" t="s">
        <x:v>543</x:v>
      </x:c>
      <x:c r="F5021" s="8" t="s">
        <x:v>495</x:v>
      </x:c>
      <x:c r="G5021" s="8" t="s">
        <x:v>7244</x:v>
      </x:c>
      <x:c r="H5021" s="8" t="s">
        <x:v>118</x:v>
      </x:c>
      <x:c r="I5021" s="9">
        <x:v>2210</x:v>
      </x:c>
    </x:row>
    <x:row r="5022" spans="1:9" ht="20.64999999999999857891">
      <x:c r="A5022" s="7" t="s">
        <x:v>1855</x:v>
      </x:c>
      <x:c r="B5022" s="7" t="s">
        <x:v>3116</x:v>
      </x:c>
      <x:c r="C5022" s="8" t="s">
        <x:v>1807</x:v>
      </x:c>
      <x:c r="D5022" s="8" t="s">
        <x:v>2940</x:v>
      </x:c>
      <x:c r="E5022" s="8" t="s">
        <x:v>543</x:v>
      </x:c>
      <x:c r="F5022" s="8" t="s">
        <x:v>495</x:v>
      </x:c>
      <x:c r="G5022" s="8" t="s">
        <x:v>7244</x:v>
      </x:c>
      <x:c r="H5022" s="8" t="s">
        <x:v>118</x:v>
      </x:c>
      <x:c r="I5022" s="9">
        <x:v>3840</x:v>
      </x:c>
    </x:row>
    <x:row r="5023" spans="1:9" ht="20.64999999999999857891">
      <x:c r="A5023" s="7" t="s">
        <x:v>1816</x:v>
      </x:c>
      <x:c r="B5023" s="7" t="s">
        <x:v>6287</x:v>
      </x:c>
      <x:c r="C5023" s="8" t="s">
        <x:v>356</x:v>
      </x:c>
      <x:c r="D5023" s="8" t="s">
        <x:v>6752</x:v>
      </x:c>
      <x:c r="E5023" s="8" t="s">
        <x:v>543</x:v>
      </x:c>
      <x:c r="F5023" s="8" t="s">
        <x:v>495</x:v>
      </x:c>
      <x:c r="G5023" s="8" t="s">
        <x:v>7244</x:v>
      </x:c>
      <x:c r="H5023" s="8" t="s">
        <x:v>124</x:v>
      </x:c>
      <x:c r="I5023" s="9">
        <x:v>255700</x:v>
      </x:c>
    </x:row>
    <x:row r="5024" spans="1:9" ht="20.64999999999999857891">
      <x:c r="A5024" s="7" t="s">
        <x:v>3117</x:v>
      </x:c>
      <x:c r="B5024" s="7" t="s">
        <x:v>1121</x:v>
      </x:c>
      <x:c r="C5024" s="8" t="s">
        <x:v>2139</x:v>
      </x:c>
      <x:c r="D5024" s="8" t="s">
        <x:v>5001</x:v>
      </x:c>
      <x:c r="E5024" s="8" t="s">
        <x:v>543</x:v>
      </x:c>
      <x:c r="F5024" s="8" t="s">
        <x:v>495</x:v>
      </x:c>
      <x:c r="G5024" s="8" t="s">
        <x:v>7244</x:v>
      </x:c>
      <x:c r="H5024" s="8" t="s">
        <x:v>118</x:v>
      </x:c>
      <x:c r="I5024" s="9">
        <x:v>5500</x:v>
      </x:c>
    </x:row>
    <x:row r="5025" spans="1:9" ht="20.64999999999999857891">
      <x:c r="A5025" s="7" t="s">
        <x:v>3117</x:v>
      </x:c>
      <x:c r="B5025" s="7" t="s">
        <x:v>1049</x:v>
      </x:c>
      <x:c r="C5025" s="8" t="s">
        <x:v>2139</x:v>
      </x:c>
      <x:c r="D5025" s="8" t="s">
        <x:v>5541</x:v>
      </x:c>
      <x:c r="E5025" s="8" t="s">
        <x:v>543</x:v>
      </x:c>
      <x:c r="F5025" s="8" t="s">
        <x:v>495</x:v>
      </x:c>
      <x:c r="G5025" s="8" t="s">
        <x:v>7244</x:v>
      </x:c>
      <x:c r="H5025" s="8" t="s">
        <x:v>118</x:v>
      </x:c>
      <x:c r="I5025" s="9">
        <x:v>10330</x:v>
      </x:c>
    </x:row>
    <x:row r="5026" spans="1:9" ht="20.64999999999999857891">
      <x:c r="A5026" s="7" t="s">
        <x:v>3117</x:v>
      </x:c>
      <x:c r="B5026" s="7" t="s">
        <x:v>1534</x:v>
      </x:c>
      <x:c r="C5026" s="8" t="s">
        <x:v>2139</x:v>
      </x:c>
      <x:c r="D5026" s="8" t="s">
        <x:v>5461</x:v>
      </x:c>
      <x:c r="E5026" s="8" t="s">
        <x:v>543</x:v>
      </x:c>
      <x:c r="F5026" s="8" t="s">
        <x:v>495</x:v>
      </x:c>
      <x:c r="G5026" s="8" t="s">
        <x:v>7244</x:v>
      </x:c>
      <x:c r="H5026" s="8" t="s">
        <x:v>118</x:v>
      </x:c>
      <x:c r="I5026" s="9">
        <x:v>2100</x:v>
      </x:c>
    </x:row>
    <x:row r="5027" spans="1:9" ht="20.64999999999999857891">
      <x:c r="A5027" s="7" t="s">
        <x:v>3117</x:v>
      </x:c>
      <x:c r="B5027" s="7" t="s">
        <x:v>1063</x:v>
      </x:c>
      <x:c r="C5027" s="8" t="s">
        <x:v>2139</x:v>
      </x:c>
      <x:c r="D5027" s="8" t="s">
        <x:v>5120</x:v>
      </x:c>
      <x:c r="E5027" s="8" t="s">
        <x:v>543</x:v>
      </x:c>
      <x:c r="F5027" s="8" t="s">
        <x:v>495</x:v>
      </x:c>
      <x:c r="G5027" s="8" t="s">
        <x:v>7244</x:v>
      </x:c>
      <x:c r="H5027" s="8" t="s">
        <x:v>118</x:v>
      </x:c>
      <x:c r="I5027" s="9">
        <x:v>13040</x:v>
      </x:c>
    </x:row>
    <x:row r="5028" spans="1:9" ht="20.64999999999999857891">
      <x:c r="A5028" s="7" t="s">
        <x:v>3117</x:v>
      </x:c>
      <x:c r="B5028" s="7" t="s">
        <x:v>1888</x:v>
      </x:c>
      <x:c r="C5028" s="8" t="s">
        <x:v>2139</x:v>
      </x:c>
      <x:c r="D5028" s="8" t="s">
        <x:v>5463</x:v>
      </x:c>
      <x:c r="E5028" s="8" t="s">
        <x:v>543</x:v>
      </x:c>
      <x:c r="F5028" s="8" t="s">
        <x:v>495</x:v>
      </x:c>
      <x:c r="G5028" s="8" t="s">
        <x:v>7244</x:v>
      </x:c>
      <x:c r="H5028" s="8" t="s">
        <x:v>118</x:v>
      </x:c>
      <x:c r="I5028" s="9">
        <x:v>1060</x:v>
      </x:c>
    </x:row>
    <x:row r="5029" spans="1:9" ht="20.64999999999999857891">
      <x:c r="A5029" s="7" t="s">
        <x:v>8270</x:v>
      </x:c>
      <x:c r="B5029" s="7" t="s">
        <x:v>3342</x:v>
      </x:c>
      <x:c r="C5029" s="8" t="s">
        <x:v>3723</x:v>
      </x:c>
      <x:c r="D5029" s="8" t="s">
        <x:v>4273</x:v>
      </x:c>
      <x:c r="E5029" s="8" t="s">
        <x:v>543</x:v>
      </x:c>
      <x:c r="F5029" s="8" t="s">
        <x:v>495</x:v>
      </x:c>
      <x:c r="G5029" s="8" t="s">
        <x:v>7244</x:v>
      </x:c>
      <x:c r="H5029" s="8" t="s">
        <x:v>124</x:v>
      </x:c>
      <x:c r="I5029" s="9">
        <x:v>12640</x:v>
      </x:c>
    </x:row>
    <x:row r="5030" spans="1:9" ht="20.64999999999999857891">
      <x:c r="A5030" s="7" t="s">
        <x:v>3117</x:v>
      </x:c>
      <x:c r="B5030" s="7" t="s">
        <x:v>3183</x:v>
      </x:c>
      <x:c r="C5030" s="8" t="s">
        <x:v>2139</x:v>
      </x:c>
      <x:c r="D5030" s="8" t="s">
        <x:v>5544</x:v>
      </x:c>
      <x:c r="E5030" s="8" t="s">
        <x:v>543</x:v>
      </x:c>
      <x:c r="F5030" s="8" t="s">
        <x:v>495</x:v>
      </x:c>
      <x:c r="G5030" s="8" t="s">
        <x:v>7244</x:v>
      </x:c>
      <x:c r="H5030" s="8" t="s">
        <x:v>118</x:v>
      </x:c>
      <x:c r="I5030" s="9">
        <x:v>2250</x:v>
      </x:c>
    </x:row>
    <x:row r="5031" spans="1:9" ht="20.64999999999999857891">
      <x:c r="A5031" s="7" t="s">
        <x:v>3117</x:v>
      </x:c>
      <x:c r="B5031" s="7" t="s">
        <x:v>3109</x:v>
      </x:c>
      <x:c r="C5031" s="8" t="s">
        <x:v>2139</x:v>
      </x:c>
      <x:c r="D5031" s="8" t="s">
        <x:v>5441</x:v>
      </x:c>
      <x:c r="E5031" s="8" t="s">
        <x:v>543</x:v>
      </x:c>
      <x:c r="F5031" s="8" t="s">
        <x:v>495</x:v>
      </x:c>
      <x:c r="G5031" s="8" t="s">
        <x:v>7244</x:v>
      </x:c>
      <x:c r="H5031" s="8" t="s">
        <x:v>118</x:v>
      </x:c>
      <x:c r="I5031" s="9">
        <x:v>4050</x:v>
      </x:c>
    </x:row>
    <x:row r="5032" spans="1:9" ht="20.64999999999999857891">
      <x:c r="A5032" s="7" t="s">
        <x:v>3117</x:v>
      </x:c>
      <x:c r="B5032" s="7" t="s">
        <x:v>3876</x:v>
      </x:c>
      <x:c r="C5032" s="8" t="s">
        <x:v>2139</x:v>
      </x:c>
      <x:c r="D5032" s="8" t="s">
        <x:v>5007</x:v>
      </x:c>
      <x:c r="E5032" s="8" t="s">
        <x:v>543</x:v>
      </x:c>
      <x:c r="F5032" s="8" t="s">
        <x:v>495</x:v>
      </x:c>
      <x:c r="G5032" s="8" t="s">
        <x:v>7244</x:v>
      </x:c>
      <x:c r="H5032" s="8" t="s">
        <x:v>118</x:v>
      </x:c>
      <x:c r="I5032" s="9">
        <x:v>2700</x:v>
      </x:c>
    </x:row>
    <x:row r="5033" spans="1:9" ht="20.64999999999999857891">
      <x:c r="A5033" s="7" t="s">
        <x:v>3117</x:v>
      </x:c>
      <x:c r="B5033" s="7" t="s">
        <x:v>1692</x:v>
      </x:c>
      <x:c r="C5033" s="8" t="s">
        <x:v>2139</x:v>
      </x:c>
      <x:c r="D5033" s="8" t="s">
        <x:v>5045</x:v>
      </x:c>
      <x:c r="E5033" s="8" t="s">
        <x:v>543</x:v>
      </x:c>
      <x:c r="F5033" s="8" t="s">
        <x:v>495</x:v>
      </x:c>
      <x:c r="G5033" s="8" t="s">
        <x:v>7244</x:v>
      </x:c>
      <x:c r="H5033" s="8" t="s">
        <x:v>118</x:v>
      </x:c>
      <x:c r="I5033" s="9">
        <x:v>7160</x:v>
      </x:c>
    </x:row>
    <x:row r="5034" spans="1:9" ht="20.64999999999999857891">
      <x:c r="A5034" s="7" t="s">
        <x:v>1816</x:v>
      </x:c>
      <x:c r="B5034" s="7" t="s">
        <x:v>2604</x:v>
      </x:c>
      <x:c r="C5034" s="8" t="s">
        <x:v>356</x:v>
      </x:c>
      <x:c r="D5034" s="8" t="s">
        <x:v>6760</x:v>
      </x:c>
      <x:c r="E5034" s="8" t="s">
        <x:v>543</x:v>
      </x:c>
      <x:c r="F5034" s="8" t="s">
        <x:v>495</x:v>
      </x:c>
      <x:c r="G5034" s="8" t="s">
        <x:v>7244</x:v>
      </x:c>
      <x:c r="H5034" s="8" t="s">
        <x:v>124</x:v>
      </x:c>
      <x:c r="I5034" s="9">
        <x:v>458940</x:v>
      </x:c>
    </x:row>
    <x:row r="5035" spans="1:9" ht="20.64999999999999857891">
      <x:c r="A5035" s="7" t="s">
        <x:v>1816</x:v>
      </x:c>
      <x:c r="B5035" s="7" t="s">
        <x:v>4769</x:v>
      </x:c>
      <x:c r="C5035" s="8" t="s">
        <x:v>356</x:v>
      </x:c>
      <x:c r="D5035" s="8" t="s">
        <x:v>6727</x:v>
      </x:c>
      <x:c r="E5035" s="8" t="s">
        <x:v>543</x:v>
      </x:c>
      <x:c r="F5035" s="8" t="s">
        <x:v>495</x:v>
      </x:c>
      <x:c r="G5035" s="8" t="s">
        <x:v>7244</x:v>
      </x:c>
      <x:c r="H5035" s="8" t="s">
        <x:v>124</x:v>
      </x:c>
      <x:c r="I5035" s="9">
        <x:v>84450</x:v>
      </x:c>
    </x:row>
    <x:row r="5036" spans="1:9" ht="20.64999999999999857891">
      <x:c r="A5036" s="7" t="s">
        <x:v>1816</x:v>
      </x:c>
      <x:c r="B5036" s="7" t="s">
        <x:v>4544</x:v>
      </x:c>
      <x:c r="C5036" s="8" t="s">
        <x:v>356</x:v>
      </x:c>
      <x:c r="D5036" s="8" t="s">
        <x:v>6694</x:v>
      </x:c>
      <x:c r="E5036" s="8" t="s">
        <x:v>543</x:v>
      </x:c>
      <x:c r="F5036" s="8" t="s">
        <x:v>495</x:v>
      </x:c>
      <x:c r="G5036" s="8" t="s">
        <x:v>7244</x:v>
      </x:c>
      <x:c r="H5036" s="8" t="s">
        <x:v>124</x:v>
      </x:c>
      <x:c r="I5036" s="9">
        <x:v>284460</x:v>
      </x:c>
    </x:row>
    <x:row r="5037" spans="1:9" ht="20.64999999999999857891">
      <x:c r="A5037" s="7" t="s">
        <x:v>1816</x:v>
      </x:c>
      <x:c r="B5037" s="7" t="s">
        <x:v>4594</x:v>
      </x:c>
      <x:c r="C5037" s="8" t="s">
        <x:v>356</x:v>
      </x:c>
      <x:c r="D5037" s="8" t="s">
        <x:v>6741</x:v>
      </x:c>
      <x:c r="E5037" s="8" t="s">
        <x:v>543</x:v>
      </x:c>
      <x:c r="F5037" s="8" t="s">
        <x:v>495</x:v>
      </x:c>
      <x:c r="G5037" s="8" t="s">
        <x:v>7244</x:v>
      </x:c>
      <x:c r="H5037" s="8" t="s">
        <x:v>124</x:v>
      </x:c>
      <x:c r="I5037" s="9">
        <x:v>325250</x:v>
      </x:c>
    </x:row>
    <x:row r="5038" spans="1:9" ht="20.64999999999999857891">
      <x:c r="A5038" s="7" t="s">
        <x:v>4593</x:v>
      </x:c>
      <x:c r="B5038" s="7" t="s">
        <x:v>3702</x:v>
      </x:c>
      <x:c r="C5038" s="8" t="s">
        <x:v>1389</x:v>
      </x:c>
      <x:c r="D5038" s="8" t="s">
        <x:v>4164</x:v>
      </x:c>
      <x:c r="E5038" s="8" t="s">
        <x:v>543</x:v>
      </x:c>
      <x:c r="F5038" s="8" t="s">
        <x:v>495</x:v>
      </x:c>
      <x:c r="G5038" s="8" t="s">
        <x:v>7244</x:v>
      </x:c>
      <x:c r="H5038" s="8" t="s">
        <x:v>118</x:v>
      </x:c>
      <x:c r="I5038" s="9">
        <x:v>13410</x:v>
      </x:c>
    </x:row>
    <x:row r="5039" spans="1:9" ht="20.64999999999999857891">
      <x:c r="A5039" s="7" t="s">
        <x:v>3117</x:v>
      </x:c>
      <x:c r="B5039" s="7" t="s">
        <x:v>1184</x:v>
      </x:c>
      <x:c r="C5039" s="8" t="s">
        <x:v>2139</x:v>
      </x:c>
      <x:c r="D5039" s="8" t="s">
        <x:v>5612</x:v>
      </x:c>
      <x:c r="E5039" s="8" t="s">
        <x:v>543</x:v>
      </x:c>
      <x:c r="F5039" s="8" t="s">
        <x:v>495</x:v>
      </x:c>
      <x:c r="G5039" s="8" t="s">
        <x:v>7244</x:v>
      </x:c>
      <x:c r="H5039" s="8" t="s">
        <x:v>118</x:v>
      </x:c>
      <x:c r="I5039" s="9">
        <x:v>10430</x:v>
      </x:c>
    </x:row>
    <x:row r="5040" spans="1:9" ht="20.64999999999999857891">
      <x:c r="A5040" s="7" t="s">
        <x:v>4593</x:v>
      </x:c>
      <x:c r="B5040" s="7" t="s">
        <x:v>2040</x:v>
      </x:c>
      <x:c r="C5040" s="8" t="s">
        <x:v>1429</x:v>
      </x:c>
      <x:c r="D5040" s="8" t="s">
        <x:v>7319</x:v>
      </x:c>
      <x:c r="E5040" s="8" t="s">
        <x:v>543</x:v>
      </x:c>
      <x:c r="F5040" s="8" t="s">
        <x:v>495</x:v>
      </x:c>
      <x:c r="G5040" s="8" t="s">
        <x:v>7244</x:v>
      </x:c>
      <x:c r="H5040" s="8" t="s">
        <x:v>118</x:v>
      </x:c>
      <x:c r="I5040" s="9">
        <x:v>61880</x:v>
      </x:c>
    </x:row>
    <x:row r="5041" spans="1:9" ht="20.64999999999999857891">
      <x:c r="A5041" s="7" t="s">
        <x:v>4593</x:v>
      </x:c>
      <x:c r="B5041" s="7" t="s">
        <x:v>706</x:v>
      </x:c>
      <x:c r="C5041" s="8" t="s">
        <x:v>2410</x:v>
      </x:c>
      <x:c r="D5041" s="8" t="s">
        <x:v>7593</x:v>
      </x:c>
      <x:c r="E5041" s="8" t="s">
        <x:v>543</x:v>
      </x:c>
      <x:c r="F5041" s="8" t="s">
        <x:v>495</x:v>
      </x:c>
      <x:c r="G5041" s="8" t="s">
        <x:v>7244</x:v>
      </x:c>
      <x:c r="H5041" s="8" t="s">
        <x:v>118</x:v>
      </x:c>
      <x:c r="I5041" s="9">
        <x:v>7900</x:v>
      </x:c>
    </x:row>
    <x:row r="5042" spans="1:9" ht="20.64999999999999857891">
      <x:c r="A5042" s="7" t="s">
        <x:v>4593</x:v>
      </x:c>
      <x:c r="B5042" s="7" t="s">
        <x:v>1540</x:v>
      </x:c>
      <x:c r="C5042" s="8" t="s">
        <x:v>2410</x:v>
      </x:c>
      <x:c r="D5042" s="8" t="s">
        <x:v>7684</x:v>
      </x:c>
      <x:c r="E5042" s="8" t="s">
        <x:v>543</x:v>
      </x:c>
      <x:c r="F5042" s="8" t="s">
        <x:v>495</x:v>
      </x:c>
      <x:c r="G5042" s="8" t="s">
        <x:v>7244</x:v>
      </x:c>
      <x:c r="H5042" s="8" t="s">
        <x:v>118</x:v>
      </x:c>
      <x:c r="I5042" s="9">
        <x:v>13210</x:v>
      </x:c>
    </x:row>
    <x:row r="5043" spans="1:9" ht="20.64999999999999857891">
      <x:c r="A5043" s="7" t="s">
        <x:v>4593</x:v>
      </x:c>
      <x:c r="B5043" s="7" t="s">
        <x:v>696</x:v>
      </x:c>
      <x:c r="C5043" s="8" t="s">
        <x:v>2410</x:v>
      </x:c>
      <x:c r="D5043" s="8" t="s">
        <x:v>7752</x:v>
      </x:c>
      <x:c r="E5043" s="8" t="s">
        <x:v>543</x:v>
      </x:c>
      <x:c r="F5043" s="8" t="s">
        <x:v>495</x:v>
      </x:c>
      <x:c r="G5043" s="8" t="s">
        <x:v>7244</x:v>
      </x:c>
      <x:c r="H5043" s="8" t="s">
        <x:v>118</x:v>
      </x:c>
      <x:c r="I5043" s="9">
        <x:v>93520</x:v>
      </x:c>
    </x:row>
    <x:row r="5044" spans="1:9" ht="20.64999999999999857891">
      <x:c r="A5044" s="7" t="s">
        <x:v>4593</x:v>
      </x:c>
      <x:c r="B5044" s="7" t="s">
        <x:v>686</x:v>
      </x:c>
      <x:c r="C5044" s="8" t="s">
        <x:v>2334</x:v>
      </x:c>
      <x:c r="D5044" s="8" t="s">
        <x:v>7653</x:v>
      </x:c>
      <x:c r="E5044" s="8" t="s">
        <x:v>543</x:v>
      </x:c>
      <x:c r="F5044" s="8" t="s">
        <x:v>495</x:v>
      </x:c>
      <x:c r="G5044" s="8" t="s">
        <x:v>7244</x:v>
      </x:c>
      <x:c r="H5044" s="8" t="s">
        <x:v>118</x:v>
      </x:c>
      <x:c r="I5044" s="9">
        <x:v>7540</x:v>
      </x:c>
    </x:row>
    <x:row r="5045" spans="1:9" ht="20.64999999999999857891">
      <x:c r="A5045" s="7" t="s">
        <x:v>4593</x:v>
      </x:c>
      <x:c r="B5045" s="7" t="s">
        <x:v>4009</x:v>
      </x:c>
      <x:c r="C5045" s="8" t="s">
        <x:v>2334</x:v>
      </x:c>
      <x:c r="D5045" s="8" t="s">
        <x:v>7422</x:v>
      </x:c>
      <x:c r="E5045" s="8" t="s">
        <x:v>543</x:v>
      </x:c>
      <x:c r="F5045" s="8" t="s">
        <x:v>495</x:v>
      </x:c>
      <x:c r="G5045" s="8" t="s">
        <x:v>7244</x:v>
      </x:c>
      <x:c r="H5045" s="8" t="s">
        <x:v>118</x:v>
      </x:c>
      <x:c r="I5045" s="9">
        <x:v>18150</x:v>
      </x:c>
    </x:row>
    <x:row r="5046" spans="1:9" ht="20.64999999999999857891">
      <x:c r="A5046" s="7" t="s">
        <x:v>1855</x:v>
      </x:c>
      <x:c r="B5046" s="7" t="s">
        <x:v>4005</x:v>
      </x:c>
      <x:c r="C5046" s="8" t="s">
        <x:v>1807</x:v>
      </x:c>
      <x:c r="D5046" s="8" t="s">
        <x:v>588</x:v>
      </x:c>
      <x:c r="E5046" s="8" t="s">
        <x:v>543</x:v>
      </x:c>
      <x:c r="F5046" s="8" t="s">
        <x:v>495</x:v>
      </x:c>
      <x:c r="G5046" s="8" t="s">
        <x:v>7244</x:v>
      </x:c>
      <x:c r="H5046" s="8" t="s">
        <x:v>118</x:v>
      </x:c>
      <x:c r="I5046" s="9">
        <x:v>54290</x:v>
      </x:c>
    </x:row>
    <x:row r="5047" spans="1:9" ht="20.64999999999999857891">
      <x:c r="A5047" s="7" t="s">
        <x:v>1855</x:v>
      </x:c>
      <x:c r="B5047" s="7" t="s">
        <x:v>1689</x:v>
      </x:c>
      <x:c r="C5047" s="8" t="s">
        <x:v>1807</x:v>
      </x:c>
      <x:c r="D5047" s="8" t="s">
        <x:v>4270</x:v>
      </x:c>
      <x:c r="E5047" s="8" t="s">
        <x:v>543</x:v>
      </x:c>
      <x:c r="F5047" s="8" t="s">
        <x:v>495</x:v>
      </x:c>
      <x:c r="G5047" s="8" t="s">
        <x:v>7244</x:v>
      </x:c>
      <x:c r="H5047" s="8" t="s">
        <x:v>118</x:v>
      </x:c>
      <x:c r="I5047" s="9">
        <x:v>96210</x:v>
      </x:c>
    </x:row>
    <x:row r="5048" spans="1:9" ht="20.64999999999999857891">
      <x:c r="A5048" s="7" t="s">
        <x:v>1855</x:v>
      </x:c>
      <x:c r="B5048" s="7" t="s">
        <x:v>1067</x:v>
      </x:c>
      <x:c r="C5048" s="8" t="s">
        <x:v>1807</x:v>
      </x:c>
      <x:c r="D5048" s="8" t="s">
        <x:v>585</x:v>
      </x:c>
      <x:c r="E5048" s="8" t="s">
        <x:v>543</x:v>
      </x:c>
      <x:c r="F5048" s="8" t="s">
        <x:v>495</x:v>
      </x:c>
      <x:c r="G5048" s="8" t="s">
        <x:v>7244</x:v>
      </x:c>
      <x:c r="H5048" s="8" t="s">
        <x:v>118</x:v>
      </x:c>
      <x:c r="I5048" s="9">
        <x:v>364030</x:v>
      </x:c>
    </x:row>
    <x:row r="5049" spans="1:9" ht="20.64999999999999857891">
      <x:c r="A5049" s="7" t="s">
        <x:v>4593</x:v>
      </x:c>
      <x:c r="B5049" s="7" t="s">
        <x:v>8060</x:v>
      </x:c>
      <x:c r="C5049" s="8" t="s">
        <x:v>1429</x:v>
      </x:c>
      <x:c r="D5049" s="8" t="s">
        <x:v>7501</x:v>
      </x:c>
      <x:c r="E5049" s="8" t="s">
        <x:v>543</x:v>
      </x:c>
      <x:c r="F5049" s="8" t="s">
        <x:v>495</x:v>
      </x:c>
      <x:c r="G5049" s="8" t="s">
        <x:v>7244</x:v>
      </x:c>
      <x:c r="H5049" s="8" t="s">
        <x:v>118</x:v>
      </x:c>
      <x:c r="I5049" s="9">
        <x:v>201960</x:v>
      </x:c>
    </x:row>
    <x:row r="5050" spans="1:9" ht="20.64999999999999857891">
      <x:c r="A5050" s="7" t="s">
        <x:v>4593</x:v>
      </x:c>
      <x:c r="B5050" s="7" t="s">
        <x:v>678</x:v>
      </x:c>
      <x:c r="C5050" s="8" t="s">
        <x:v>2410</x:v>
      </x:c>
      <x:c r="D5050" s="8" t="s">
        <x:v>7573</x:v>
      </x:c>
      <x:c r="E5050" s="8" t="s">
        <x:v>543</x:v>
      </x:c>
      <x:c r="F5050" s="8" t="s">
        <x:v>495</x:v>
      </x:c>
      <x:c r="G5050" s="8" t="s">
        <x:v>7244</x:v>
      </x:c>
      <x:c r="H5050" s="8" t="s">
        <x:v>118</x:v>
      </x:c>
      <x:c r="I5050" s="9">
        <x:v>31630</x:v>
      </x:c>
    </x:row>
    <x:row r="5051" spans="1:9" ht="20.64999999999999857891">
      <x:c r="A5051" s="7" t="s">
        <x:v>4593</x:v>
      </x:c>
      <x:c r="B5051" s="7" t="s">
        <x:v>644</x:v>
      </x:c>
      <x:c r="C5051" s="8" t="s">
        <x:v>2410</x:v>
      </x:c>
      <x:c r="D5051" s="8" t="s">
        <x:v>7396</x:v>
      </x:c>
      <x:c r="E5051" s="8" t="s">
        <x:v>543</x:v>
      </x:c>
      <x:c r="F5051" s="8" t="s">
        <x:v>495</x:v>
      </x:c>
      <x:c r="G5051" s="8" t="s">
        <x:v>7244</x:v>
      </x:c>
      <x:c r="H5051" s="8" t="s">
        <x:v>118</x:v>
      </x:c>
      <x:c r="I5051" s="9">
        <x:v>157650</x:v>
      </x:c>
    </x:row>
    <x:row r="5052" spans="1:9" ht="20.64999999999999857891">
      <x:c r="A5052" s="7" t="s">
        <x:v>4593</x:v>
      </x:c>
      <x:c r="B5052" s="7" t="s">
        <x:v>3394</x:v>
      </x:c>
      <x:c r="C5052" s="8" t="s">
        <x:v>2410</x:v>
      </x:c>
      <x:c r="D5052" s="8" t="s">
        <x:v>7708</x:v>
      </x:c>
      <x:c r="E5052" s="8" t="s">
        <x:v>543</x:v>
      </x:c>
      <x:c r="F5052" s="8" t="s">
        <x:v>495</x:v>
      </x:c>
      <x:c r="G5052" s="8" t="s">
        <x:v>7244</x:v>
      </x:c>
      <x:c r="H5052" s="8" t="s">
        <x:v>118</x:v>
      </x:c>
      <x:c r="I5052" s="9">
        <x:v>364650</x:v>
      </x:c>
    </x:row>
    <x:row r="5053" spans="1:9" ht="20.64999999999999857891">
      <x:c r="A5053" s="7" t="s">
        <x:v>4593</x:v>
      </x:c>
      <x:c r="B5053" s="7" t="s">
        <x:v>2715</x:v>
      </x:c>
      <x:c r="C5053" s="8" t="s">
        <x:v>2334</x:v>
      </x:c>
      <x:c r="D5053" s="8" t="s">
        <x:v>7414</x:v>
      </x:c>
      <x:c r="E5053" s="8" t="s">
        <x:v>543</x:v>
      </x:c>
      <x:c r="F5053" s="8" t="s">
        <x:v>495</x:v>
      </x:c>
      <x:c r="G5053" s="8" t="s">
        <x:v>7244</x:v>
      </x:c>
      <x:c r="H5053" s="8" t="s">
        <x:v>118</x:v>
      </x:c>
      <x:c r="I5053" s="9">
        <x:v>118050</x:v>
      </x:c>
    </x:row>
    <x:row r="5054" spans="1:9" ht="20.64999999999999857891">
      <x:c r="A5054" s="7" t="s">
        <x:v>4593</x:v>
      </x:c>
      <x:c r="B5054" s="7" t="s">
        <x:v>4662</x:v>
      </x:c>
      <x:c r="C5054" s="8" t="s">
        <x:v>2334</x:v>
      </x:c>
      <x:c r="D5054" s="8" t="s">
        <x:v>7515</x:v>
      </x:c>
      <x:c r="E5054" s="8" t="s">
        <x:v>543</x:v>
      </x:c>
      <x:c r="F5054" s="8" t="s">
        <x:v>495</x:v>
      </x:c>
      <x:c r="G5054" s="8" t="s">
        <x:v>7244</x:v>
      </x:c>
      <x:c r="H5054" s="8" t="s">
        <x:v>118</x:v>
      </x:c>
      <x:c r="I5054" s="9">
        <x:v>221250</x:v>
      </x:c>
    </x:row>
    <x:row r="5055" spans="1:9" ht="20.64999999999999857891">
      <x:c r="A5055" s="7" t="s">
        <x:v>1855</x:v>
      </x:c>
      <x:c r="B5055" s="7" t="s">
        <x:v>3975</x:v>
      </x:c>
      <x:c r="C5055" s="8" t="s">
        <x:v>1807</x:v>
      </x:c>
      <x:c r="D5055" s="8" t="s">
        <x:v>631</x:v>
      </x:c>
      <x:c r="E5055" s="8" t="s">
        <x:v>543</x:v>
      </x:c>
      <x:c r="F5055" s="8" t="s">
        <x:v>495</x:v>
      </x:c>
      <x:c r="G5055" s="8" t="s">
        <x:v>7244</x:v>
      </x:c>
      <x:c r="H5055" s="8" t="s">
        <x:v>118</x:v>
      </x:c>
      <x:c r="I5055" s="9">
        <x:v>251210</x:v>
      </x:c>
    </x:row>
    <x:row r="5056" spans="1:9" ht="20.64999999999999857891">
      <x:c r="A5056" s="7" t="s">
        <x:v>1855</x:v>
      </x:c>
      <x:c r="B5056" s="7" t="s">
        <x:v>2626</x:v>
      </x:c>
      <x:c r="C5056" s="8" t="s">
        <x:v>1807</x:v>
      </x:c>
      <x:c r="D5056" s="8" t="s">
        <x:v>4252</x:v>
      </x:c>
      <x:c r="E5056" s="8" t="s">
        <x:v>543</x:v>
      </x:c>
      <x:c r="F5056" s="8" t="s">
        <x:v>495</x:v>
      </x:c>
      <x:c r="G5056" s="8" t="s">
        <x:v>7244</x:v>
      </x:c>
      <x:c r="H5056" s="8" t="s">
        <x:v>118</x:v>
      </x:c>
      <x:c r="I5056" s="9">
        <x:v>51440</x:v>
      </x:c>
    </x:row>
    <x:row r="5057" spans="1:9" ht="20.64999999999999857891">
      <x:c r="A5057" s="7" t="s">
        <x:v>4593</x:v>
      </x:c>
      <x:c r="B5057" s="7" t="s">
        <x:v>3571</x:v>
      </x:c>
      <x:c r="C5057" s="8" t="s">
        <x:v>1389</x:v>
      </x:c>
      <x:c r="D5057" s="8" t="s">
        <x:v>6566</x:v>
      </x:c>
      <x:c r="E5057" s="8" t="s">
        <x:v>543</x:v>
      </x:c>
      <x:c r="F5057" s="8" t="s">
        <x:v>495</x:v>
      </x:c>
      <x:c r="G5057" s="8" t="s">
        <x:v>7244</x:v>
      </x:c>
      <x:c r="H5057" s="8" t="s">
        <x:v>118</x:v>
      </x:c>
      <x:c r="I5057" s="9">
        <x:v>1860</x:v>
      </x:c>
    </x:row>
    <x:row r="5058" spans="1:9" ht="20.64999999999999857891">
      <x:c r="A5058" s="7" t="s">
        <x:v>4593</x:v>
      </x:c>
      <x:c r="B5058" s="7" t="s">
        <x:v>2559</x:v>
      </x:c>
      <x:c r="C5058" s="8" t="s">
        <x:v>1389</x:v>
      </x:c>
      <x:c r="D5058" s="8" t="s">
        <x:v>7815</x:v>
      </x:c>
      <x:c r="E5058" s="8" t="s">
        <x:v>543</x:v>
      </x:c>
      <x:c r="F5058" s="8" t="s">
        <x:v>495</x:v>
      </x:c>
      <x:c r="G5058" s="8" t="s">
        <x:v>7244</x:v>
      </x:c>
      <x:c r="H5058" s="8" t="s">
        <x:v>118</x:v>
      </x:c>
      <x:c r="I5058" s="9">
        <x:v>66510</x:v>
      </x:c>
    </x:row>
    <x:row r="5059" spans="1:9" ht="20.64999999999999857891">
      <x:c r="A5059" s="7" t="s">
        <x:v>4593</x:v>
      </x:c>
      <x:c r="B5059" s="7" t="s">
        <x:v>6428</x:v>
      </x:c>
      <x:c r="C5059" s="8" t="s">
        <x:v>1389</x:v>
      </x:c>
      <x:c r="D5059" s="8" t="s">
        <x:v>8480</x:v>
      </x:c>
      <x:c r="E5059" s="8" t="s">
        <x:v>543</x:v>
      </x:c>
      <x:c r="F5059" s="8" t="s">
        <x:v>495</x:v>
      </x:c>
      <x:c r="G5059" s="8" t="s">
        <x:v>7244</x:v>
      </x:c>
      <x:c r="H5059" s="8" t="s">
        <x:v>118</x:v>
      </x:c>
      <x:c r="I5059" s="9">
        <x:v>10110</x:v>
      </x:c>
    </x:row>
    <x:row r="5060" spans="1:9" ht="20.64999999999999857891">
      <x:c r="A5060" s="7" t="s">
        <x:v>4593</x:v>
      </x:c>
      <x:c r="B5060" s="7" t="s">
        <x:v>3757</x:v>
      </x:c>
      <x:c r="C5060" s="8" t="s">
        <x:v>1389</x:v>
      </x:c>
      <x:c r="D5060" s="8" t="s">
        <x:v>4144</x:v>
      </x:c>
      <x:c r="E5060" s="8" t="s">
        <x:v>543</x:v>
      </x:c>
      <x:c r="F5060" s="8" t="s">
        <x:v>495</x:v>
      </x:c>
      <x:c r="G5060" s="8" t="s">
        <x:v>7244</x:v>
      </x:c>
      <x:c r="H5060" s="8" t="s">
        <x:v>118</x:v>
      </x:c>
      <x:c r="I5060" s="9">
        <x:v>7480</x:v>
      </x:c>
    </x:row>
    <x:row r="5061" spans="1:9" ht="20.64999999999999857891">
      <x:c r="A5061" s="7" t="s">
        <x:v>8270</x:v>
      </x:c>
      <x:c r="B5061" s="7" t="s">
        <x:v>4500</x:v>
      </x:c>
      <x:c r="C5061" s="8" t="s">
        <x:v>3723</x:v>
      </x:c>
      <x:c r="D5061" s="8" t="s">
        <x:v>4277</x:v>
      </x:c>
      <x:c r="E5061" s="8" t="s">
        <x:v>543</x:v>
      </x:c>
      <x:c r="F5061" s="8" t="s">
        <x:v>495</x:v>
      </x:c>
      <x:c r="G5061" s="8" t="s">
        <x:v>7244</x:v>
      </x:c>
      <x:c r="H5061" s="8" t="s">
        <x:v>124</x:v>
      </x:c>
      <x:c r="I5061" s="9">
        <x:v>4700</x:v>
      </x:c>
    </x:row>
    <x:row r="5062" spans="1:9" ht="20.64999999999999857891">
      <x:c r="A5062" s="7" t="s">
        <x:v>8270</x:v>
      </x:c>
      <x:c r="B5062" s="7" t="s">
        <x:v>6418</x:v>
      </x:c>
      <x:c r="C5062" s="8" t="s">
        <x:v>3723</x:v>
      </x:c>
      <x:c r="D5062" s="8" t="s">
        <x:v>626</x:v>
      </x:c>
      <x:c r="E5062" s="8" t="s">
        <x:v>543</x:v>
      </x:c>
      <x:c r="F5062" s="8" t="s">
        <x:v>495</x:v>
      </x:c>
      <x:c r="G5062" s="8" t="s">
        <x:v>7244</x:v>
      </x:c>
      <x:c r="H5062" s="8" t="s">
        <x:v>124</x:v>
      </x:c>
      <x:c r="I5062" s="9">
        <x:v>28590</x:v>
      </x:c>
    </x:row>
    <x:row r="5063" spans="1:9" ht="20.64999999999999857891">
      <x:c r="A5063" s="7" t="s">
        <x:v>3117</x:v>
      </x:c>
      <x:c r="B5063" s="7" t="s">
        <x:v>3882</x:v>
      </x:c>
      <x:c r="C5063" s="8" t="s">
        <x:v>2139</x:v>
      </x:c>
      <x:c r="D5063" s="8" t="s">
        <x:v>5660</x:v>
      </x:c>
      <x:c r="E5063" s="8" t="s">
        <x:v>543</x:v>
      </x:c>
      <x:c r="F5063" s="8" t="s">
        <x:v>495</x:v>
      </x:c>
      <x:c r="G5063" s="8" t="s">
        <x:v>7244</x:v>
      </x:c>
      <x:c r="H5063" s="8" t="s">
        <x:v>118</x:v>
      </x:c>
      <x:c r="I5063" s="9">
        <x:v>2820</x:v>
      </x:c>
    </x:row>
    <x:row r="5064" spans="1:9" ht="20.64999999999999857891">
      <x:c r="A5064" s="7" t="s">
        <x:v>3117</x:v>
      </x:c>
      <x:c r="B5064" s="7" t="s">
        <x:v>1912</x:v>
      </x:c>
      <x:c r="C5064" s="8" t="s">
        <x:v>2139</x:v>
      </x:c>
      <x:c r="D5064" s="8" t="s">
        <x:v>4992</x:v>
      </x:c>
      <x:c r="E5064" s="8" t="s">
        <x:v>543</x:v>
      </x:c>
      <x:c r="F5064" s="8" t="s">
        <x:v>495</x:v>
      </x:c>
      <x:c r="G5064" s="8" t="s">
        <x:v>7244</x:v>
      </x:c>
      <x:c r="H5064" s="8" t="s">
        <x:v>118</x:v>
      </x:c>
      <x:c r="I5064" s="9">
        <x:v>1510</x:v>
      </x:c>
    </x:row>
    <x:row r="5065" spans="1:9" ht="20.64999999999999857891">
      <x:c r="A5065" s="7" t="s">
        <x:v>3117</x:v>
      </x:c>
      <x:c r="B5065" s="7" t="s">
        <x:v>1253</x:v>
      </x:c>
      <x:c r="C5065" s="8" t="s">
        <x:v>2139</x:v>
      </x:c>
      <x:c r="D5065" s="8" t="s">
        <x:v>4910</x:v>
      </x:c>
      <x:c r="E5065" s="8" t="s">
        <x:v>543</x:v>
      </x:c>
      <x:c r="F5065" s="8" t="s">
        <x:v>495</x:v>
      </x:c>
      <x:c r="G5065" s="8" t="s">
        <x:v>7244</x:v>
      </x:c>
      <x:c r="H5065" s="8" t="s">
        <x:v>118</x:v>
      </x:c>
      <x:c r="I5065" s="9">
        <x:v>5050</x:v>
      </x:c>
    </x:row>
    <x:row r="5066" spans="1:9" ht="20.64999999999999857891">
      <x:c r="A5066" s="7" t="s">
        <x:v>1816</x:v>
      </x:c>
      <x:c r="B5066" s="7" t="s">
        <x:v>6344</x:v>
      </x:c>
      <x:c r="C5066" s="8" t="s">
        <x:v>356</x:v>
      </x:c>
      <x:c r="D5066" s="8" t="s">
        <x:v>7248</x:v>
      </x:c>
      <x:c r="E5066" s="8" t="s">
        <x:v>543</x:v>
      </x:c>
      <x:c r="F5066" s="8" t="s">
        <x:v>495</x:v>
      </x:c>
      <x:c r="G5066" s="8" t="s">
        <x:v>7244</x:v>
      </x:c>
      <x:c r="H5066" s="8" t="s">
        <x:v>124</x:v>
      </x:c>
      <x:c r="I5066" s="9">
        <x:v>431460</x:v>
      </x:c>
    </x:row>
    <x:row r="5067" spans="1:9" ht="20.64999999999999857891">
      <x:c r="A5067" s="7" t="s">
        <x:v>1816</x:v>
      </x:c>
      <x:c r="B5067" s="7" t="s">
        <x:v>4765</x:v>
      </x:c>
      <x:c r="C5067" s="8" t="s">
        <x:v>356</x:v>
      </x:c>
      <x:c r="D5067" s="8" t="s">
        <x:v>7253</x:v>
      </x:c>
      <x:c r="E5067" s="8" t="s">
        <x:v>543</x:v>
      </x:c>
      <x:c r="F5067" s="8" t="s">
        <x:v>495</x:v>
      </x:c>
      <x:c r="G5067" s="8" t="s">
        <x:v>7244</x:v>
      </x:c>
      <x:c r="H5067" s="8" t="s">
        <x:v>124</x:v>
      </x:c>
      <x:c r="I5067" s="9">
        <x:v>84730</x:v>
      </x:c>
    </x:row>
    <x:row r="5068" spans="1:9" ht="20.64999999999999857891">
      <x:c r="A5068" s="7" t="s">
        <x:v>1816</x:v>
      </x:c>
      <x:c r="B5068" s="7" t="s">
        <x:v>8028</x:v>
      </x:c>
      <x:c r="C5068" s="8" t="s">
        <x:v>356</x:v>
      </x:c>
      <x:c r="D5068" s="8" t="s">
        <x:v>6814</x:v>
      </x:c>
      <x:c r="E5068" s="8" t="s">
        <x:v>543</x:v>
      </x:c>
      <x:c r="F5068" s="8" t="s">
        <x:v>495</x:v>
      </x:c>
      <x:c r="G5068" s="8" t="s">
        <x:v>7244</x:v>
      </x:c>
      <x:c r="H5068" s="8" t="s">
        <x:v>124</x:v>
      </x:c>
      <x:c r="I5068" s="9">
        <x:v>172660</x:v>
      </x:c>
    </x:row>
    <x:row r="5069" spans="1:9" ht="20.64999999999999857891">
      <x:c r="A5069" s="7" t="s">
        <x:v>1816</x:v>
      </x:c>
      <x:c r="B5069" s="7" t="s">
        <x:v>3862</x:v>
      </x:c>
      <x:c r="C5069" s="8" t="s">
        <x:v>356</x:v>
      </x:c>
      <x:c r="D5069" s="8" t="s">
        <x:v>6782</x:v>
      </x:c>
      <x:c r="E5069" s="8" t="s">
        <x:v>543</x:v>
      </x:c>
      <x:c r="F5069" s="8" t="s">
        <x:v>495</x:v>
      </x:c>
      <x:c r="G5069" s="8" t="s">
        <x:v>7244</x:v>
      </x:c>
      <x:c r="H5069" s="8" t="s">
        <x:v>124</x:v>
      </x:c>
      <x:c r="I5069" s="9">
        <x:v>334400</x:v>
      </x:c>
    </x:row>
    <x:row r="5070" spans="1:9" ht="20.64999999999999857891">
      <x:c r="A5070" s="7" t="s">
        <x:v>4593</x:v>
      </x:c>
      <x:c r="B5070" s="7" t="s">
        <x:v>1649</x:v>
      </x:c>
      <x:c r="C5070" s="8" t="s">
        <x:v>1389</x:v>
      </x:c>
      <x:c r="D5070" s="8" t="s">
        <x:v>7483</x:v>
      </x:c>
      <x:c r="E5070" s="8" t="s">
        <x:v>543</x:v>
      </x:c>
      <x:c r="F5070" s="8" t="s">
        <x:v>495</x:v>
      </x:c>
      <x:c r="G5070" s="8" t="s">
        <x:v>7244</x:v>
      </x:c>
      <x:c r="H5070" s="8" t="s">
        <x:v>118</x:v>
      </x:c>
      <x:c r="I5070" s="9">
        <x:v>7070</x:v>
      </x:c>
    </x:row>
    <x:row r="5071" spans="1:9" ht="20.64999999999999857891">
      <x:c r="A5071" s="7" t="s">
        <x:v>4593</x:v>
      </x:c>
      <x:c r="B5071" s="7" t="s">
        <x:v>3870</x:v>
      </x:c>
      <x:c r="C5071" s="8" t="s">
        <x:v>1389</x:v>
      </x:c>
      <x:c r="D5071" s="8" t="s">
        <x:v>4078</x:v>
      </x:c>
      <x:c r="E5071" s="8" t="s">
        <x:v>543</x:v>
      </x:c>
      <x:c r="F5071" s="8" t="s">
        <x:v>495</x:v>
      </x:c>
      <x:c r="G5071" s="8" t="s">
        <x:v>7244</x:v>
      </x:c>
      <x:c r="H5071" s="8" t="s">
        <x:v>118</x:v>
      </x:c>
      <x:c r="I5071" s="9">
        <x:v>9300</x:v>
      </x:c>
    </x:row>
    <x:row r="5072" spans="1:9" ht="20.64999999999999857891">
      <x:c r="A5072" s="7" t="s">
        <x:v>4593</x:v>
      </x:c>
      <x:c r="B5072" s="7" t="s">
        <x:v>2686</x:v>
      </x:c>
      <x:c r="C5072" s="8" t="s">
        <x:v>1389</x:v>
      </x:c>
      <x:c r="D5072" s="8" t="s">
        <x:v>4215</x:v>
      </x:c>
      <x:c r="E5072" s="8" t="s">
        <x:v>543</x:v>
      </x:c>
      <x:c r="F5072" s="8" t="s">
        <x:v>495</x:v>
      </x:c>
      <x:c r="G5072" s="8" t="s">
        <x:v>7244</x:v>
      </x:c>
      <x:c r="H5072" s="8" t="s">
        <x:v>118</x:v>
      </x:c>
      <x:c r="I5072" s="9">
        <x:v>15900</x:v>
      </x:c>
    </x:row>
    <x:row r="5073" spans="1:9" ht="20.64999999999999857891">
      <x:c r="A5073" s="7" t="s">
        <x:v>1816</x:v>
      </x:c>
      <x:c r="B5073" s="7" t="s">
        <x:v>8130</x:v>
      </x:c>
      <x:c r="C5073" s="8" t="s">
        <x:v>356</x:v>
      </x:c>
      <x:c r="D5073" s="8" t="s">
        <x:v>7247</x:v>
      </x:c>
      <x:c r="E5073" s="8" t="s">
        <x:v>543</x:v>
      </x:c>
      <x:c r="F5073" s="8" t="s">
        <x:v>495</x:v>
      </x:c>
      <x:c r="G5073" s="8" t="s">
        <x:v>7244</x:v>
      </x:c>
      <x:c r="H5073" s="8" t="s">
        <x:v>124</x:v>
      </x:c>
      <x:c r="I5073" s="9">
        <x:v>540260</x:v>
      </x:c>
    </x:row>
    <x:row r="5074" spans="1:9" ht="20.64999999999999857891">
      <x:c r="A5074" s="7" t="s">
        <x:v>1816</x:v>
      </x:c>
      <x:c r="B5074" s="7" t="s">
        <x:v>8050</x:v>
      </x:c>
      <x:c r="C5074" s="8" t="s">
        <x:v>356</x:v>
      </x:c>
      <x:c r="D5074" s="8" t="s">
        <x:v>6499</x:v>
      </x:c>
      <x:c r="E5074" s="8" t="s">
        <x:v>543</x:v>
      </x:c>
      <x:c r="F5074" s="8" t="s">
        <x:v>495</x:v>
      </x:c>
      <x:c r="G5074" s="8" t="s">
        <x:v>7244</x:v>
      </x:c>
      <x:c r="H5074" s="8" t="s">
        <x:v>124</x:v>
      </x:c>
      <x:c r="I5074" s="9">
        <x:v>44810</x:v>
      </x:c>
    </x:row>
    <x:row r="5075" spans="1:9" ht="20.64999999999999857891">
      <x:c r="A5075" s="7" t="s">
        <x:v>1816</x:v>
      </x:c>
      <x:c r="B5075" s="7" t="s">
        <x:v>4554</x:v>
      </x:c>
      <x:c r="C5075" s="8" t="s">
        <x:v>356</x:v>
      </x:c>
      <x:c r="D5075" s="8" t="s">
        <x:v>6531</x:v>
      </x:c>
      <x:c r="E5075" s="8" t="s">
        <x:v>543</x:v>
      </x:c>
      <x:c r="F5075" s="8" t="s">
        <x:v>495</x:v>
      </x:c>
      <x:c r="G5075" s="8" t="s">
        <x:v>7244</x:v>
      </x:c>
      <x:c r="H5075" s="8" t="s">
        <x:v>124</x:v>
      </x:c>
      <x:c r="I5075" s="9">
        <x:v>52960</x:v>
      </x:c>
    </x:row>
    <x:row r="5076" spans="1:9" ht="20.64999999999999857891">
      <x:c r="A5076" s="7" t="s">
        <x:v>1816</x:v>
      </x:c>
      <x:c r="B5076" s="7" t="s">
        <x:v>6377</x:v>
      </x:c>
      <x:c r="C5076" s="8" t="s">
        <x:v>356</x:v>
      </x:c>
      <x:c r="D5076" s="8" t="s">
        <x:v>7210</x:v>
      </x:c>
      <x:c r="E5076" s="8" t="s">
        <x:v>543</x:v>
      </x:c>
      <x:c r="F5076" s="8" t="s">
        <x:v>495</x:v>
      </x:c>
      <x:c r="G5076" s="8" t="s">
        <x:v>7244</x:v>
      </x:c>
      <x:c r="H5076" s="8" t="s">
        <x:v>124</x:v>
      </x:c>
      <x:c r="I5076" s="9">
        <x:v>205900</x:v>
      </x:c>
    </x:row>
    <x:row r="5077" spans="1:9" ht="20.64999999999999857891">
      <x:c r="A5077" s="7" t="s">
        <x:v>1816</x:v>
      </x:c>
      <x:c r="B5077" s="7" t="s">
        <x:v>4755</x:v>
      </x:c>
      <x:c r="C5077" s="8" t="s">
        <x:v>356</x:v>
      </x:c>
      <x:c r="D5077" s="8" t="s">
        <x:v>6703</x:v>
      </x:c>
      <x:c r="E5077" s="8" t="s">
        <x:v>543</x:v>
      </x:c>
      <x:c r="F5077" s="8" t="s">
        <x:v>495</x:v>
      </x:c>
      <x:c r="G5077" s="8" t="s">
        <x:v>7244</x:v>
      </x:c>
      <x:c r="H5077" s="8" t="s">
        <x:v>124</x:v>
      </x:c>
      <x:c r="I5077" s="9">
        <x:v>271040</x:v>
      </x:c>
    </x:row>
    <x:row r="5078" spans="1:9" ht="20.64999999999999857891">
      <x:c r="A5078" s="7" t="s">
        <x:v>1816</x:v>
      </x:c>
      <x:c r="B5078" s="7" t="s">
        <x:v>4520</x:v>
      </x:c>
      <x:c r="C5078" s="8" t="s">
        <x:v>356</x:v>
      </x:c>
      <x:c r="D5078" s="8" t="s">
        <x:v>6740</x:v>
      </x:c>
      <x:c r="E5078" s="8" t="s">
        <x:v>543</x:v>
      </x:c>
      <x:c r="F5078" s="8" t="s">
        <x:v>495</x:v>
      </x:c>
      <x:c r="G5078" s="8" t="s">
        <x:v>7244</x:v>
      </x:c>
      <x:c r="H5078" s="8" t="s">
        <x:v>124</x:v>
      </x:c>
      <x:c r="I5078" s="9">
        <x:v>479180</x:v>
      </x:c>
    </x:row>
    <x:row r="5079" spans="1:9" ht="20.64999999999999857891">
      <x:c r="A5079" s="7" t="s">
        <x:v>4593</x:v>
      </x:c>
      <x:c r="B5079" s="7" t="s">
        <x:v>6193</x:v>
      </x:c>
      <x:c r="C5079" s="8" t="s">
        <x:v>1389</x:v>
      </x:c>
      <x:c r="D5079" s="8" t="s">
        <x:v>7546</x:v>
      </x:c>
      <x:c r="E5079" s="8" t="s">
        <x:v>543</x:v>
      </x:c>
      <x:c r="F5079" s="8" t="s">
        <x:v>495</x:v>
      </x:c>
      <x:c r="G5079" s="8" t="s">
        <x:v>7244</x:v>
      </x:c>
      <x:c r="H5079" s="8" t="s">
        <x:v>118</x:v>
      </x:c>
      <x:c r="I5079" s="9">
        <x:v>4580</x:v>
      </x:c>
    </x:row>
    <x:row r="5080" spans="1:9" ht="20.64999999999999857891">
      <x:c r="A5080" s="7" t="s">
        <x:v>4593</x:v>
      </x:c>
      <x:c r="B5080" s="7" t="s">
        <x:v>6249</x:v>
      </x:c>
      <x:c r="C5080" s="8" t="s">
        <x:v>5922</x:v>
      </x:c>
      <x:c r="D5080" s="8" t="s">
        <x:v>7777</x:v>
      </x:c>
      <x:c r="E5080" s="8" t="s">
        <x:v>543</x:v>
      </x:c>
      <x:c r="F5080" s="8" t="s">
        <x:v>495</x:v>
      </x:c>
      <x:c r="G5080" s="8" t="s">
        <x:v>7244</x:v>
      </x:c>
      <x:c r="H5080" s="8" t="s">
        <x:v>118</x:v>
      </x:c>
      <x:c r="I5080" s="9">
        <x:v>6670</x:v>
      </x:c>
    </x:row>
    <x:row r="5081" spans="1:9" ht="20.64999999999999857891">
      <x:c r="A5081" s="7" t="s">
        <x:v>4593</x:v>
      </x:c>
      <x:c r="B5081" s="7" t="s">
        <x:v>1131</x:v>
      </x:c>
      <x:c r="C5081" s="8" t="s">
        <x:v>5922</x:v>
      </x:c>
      <x:c r="D5081" s="8" t="s">
        <x:v>7636</x:v>
      </x:c>
      <x:c r="E5081" s="8" t="s">
        <x:v>543</x:v>
      </x:c>
      <x:c r="F5081" s="8" t="s">
        <x:v>495</x:v>
      </x:c>
      <x:c r="G5081" s="8" t="s">
        <x:v>7244</x:v>
      </x:c>
      <x:c r="H5081" s="8" t="s">
        <x:v>118</x:v>
      </x:c>
      <x:c r="I5081" s="9">
        <x:v>7070</x:v>
      </x:c>
    </x:row>
    <x:row r="5082" spans="1:9" ht="20.64999999999999857891">
      <x:c r="A5082" s="7" t="s">
        <x:v>4593</x:v>
      </x:c>
      <x:c r="B5082" s="7" t="s">
        <x:v>2017</x:v>
      </x:c>
      <x:c r="C5082" s="8" t="s">
        <x:v>1389</x:v>
      </x:c>
      <x:c r="D5082" s="8" t="s">
        <x:v>4108</x:v>
      </x:c>
      <x:c r="E5082" s="8" t="s">
        <x:v>543</x:v>
      </x:c>
      <x:c r="F5082" s="8" t="s">
        <x:v>495</x:v>
      </x:c>
      <x:c r="G5082" s="8" t="s">
        <x:v>7244</x:v>
      </x:c>
      <x:c r="H5082" s="8" t="s">
        <x:v>118</x:v>
      </x:c>
      <x:c r="I5082" s="9">
        <x:v>15280</x:v>
      </x:c>
    </x:row>
    <x:row r="5083" spans="1:9" ht="20.64999999999999857891">
      <x:c r="A5083" s="7" t="s">
        <x:v>4593</x:v>
      </x:c>
      <x:c r="B5083" s="7" t="s">
        <x:v>3681</x:v>
      </x:c>
      <x:c r="C5083" s="8" t="s">
        <x:v>1389</x:v>
      </x:c>
      <x:c r="D5083" s="8" t="s">
        <x:v>4244</x:v>
      </x:c>
      <x:c r="E5083" s="8" t="s">
        <x:v>543</x:v>
      </x:c>
      <x:c r="F5083" s="8" t="s">
        <x:v>495</x:v>
      </x:c>
      <x:c r="G5083" s="8" t="s">
        <x:v>7244</x:v>
      </x:c>
      <x:c r="H5083" s="8" t="s">
        <x:v>118</x:v>
      </x:c>
      <x:c r="I5083" s="9">
        <x:v>3580</x:v>
      </x:c>
    </x:row>
    <x:row r="5084" spans="1:9" ht="20.64999999999999857891">
      <x:c r="A5084" s="7" t="s">
        <x:v>1855</x:v>
      </x:c>
      <x:c r="B5084" s="7" t="s">
        <x:v>1818</x:v>
      </x:c>
      <x:c r="C5084" s="8" t="s">
        <x:v>1807</x:v>
      </x:c>
      <x:c r="D5084" s="8" t="s">
        <x:v>4300</x:v>
      </x:c>
      <x:c r="E5084" s="8" t="s">
        <x:v>543</x:v>
      </x:c>
      <x:c r="F5084" s="8" t="s">
        <x:v>495</x:v>
      </x:c>
      <x:c r="G5084" s="8" t="s">
        <x:v>7244</x:v>
      </x:c>
      <x:c r="H5084" s="8" t="s">
        <x:v>118</x:v>
      </x:c>
      <x:c r="I5084" s="9">
        <x:v>5970</x:v>
      </x:c>
    </x:row>
    <x:row r="5085" spans="1:9" ht="20.64999999999999857891">
      <x:c r="A5085" s="7" t="s">
        <x:v>1855</x:v>
      </x:c>
      <x:c r="B5085" s="7" t="s">
        <x:v>3844</x:v>
      </x:c>
      <x:c r="C5085" s="8" t="s">
        <x:v>1807</x:v>
      </x:c>
      <x:c r="D5085" s="8" t="s">
        <x:v>2996</x:v>
      </x:c>
      <x:c r="E5085" s="8" t="s">
        <x:v>543</x:v>
      </x:c>
      <x:c r="F5085" s="8" t="s">
        <x:v>495</x:v>
      </x:c>
      <x:c r="G5085" s="8" t="s">
        <x:v>7244</x:v>
      </x:c>
      <x:c r="H5085" s="8" t="s">
        <x:v>118</x:v>
      </x:c>
      <x:c r="I5085" s="9">
        <x:v>27830</x:v>
      </x:c>
    </x:row>
    <x:row r="5086" spans="1:9" ht="20.64999999999999857891">
      <x:c r="A5086" s="7" t="s">
        <x:v>3117</x:v>
      </x:c>
      <x:c r="B5086" s="7" t="s">
        <x:v>3171</x:v>
      </x:c>
      <x:c r="C5086" s="8" t="s">
        <x:v>2139</x:v>
      </x:c>
      <x:c r="D5086" s="8" t="s">
        <x:v>5488</x:v>
      </x:c>
      <x:c r="E5086" s="8" t="s">
        <x:v>543</x:v>
      </x:c>
      <x:c r="F5086" s="8" t="s">
        <x:v>495</x:v>
      </x:c>
      <x:c r="G5086" s="8" t="s">
        <x:v>7244</x:v>
      </x:c>
      <x:c r="H5086" s="8" t="s">
        <x:v>118</x:v>
      </x:c>
      <x:c r="I5086" s="9">
        <x:v>950</x:v>
      </x:c>
    </x:row>
    <x:row r="5087" spans="1:9" ht="20.64999999999999857891">
      <x:c r="A5087" s="7" t="s">
        <x:v>1816</x:v>
      </x:c>
      <x:c r="B5087" s="7" t="s">
        <x:v>3585</x:v>
      </x:c>
      <x:c r="C5087" s="8" t="s">
        <x:v>356</x:v>
      </x:c>
      <x:c r="D5087" s="8" t="s">
        <x:v>6734</x:v>
      </x:c>
      <x:c r="E5087" s="8" t="s">
        <x:v>543</x:v>
      </x:c>
      <x:c r="F5087" s="8" t="s">
        <x:v>495</x:v>
      </x:c>
      <x:c r="G5087" s="8" t="s">
        <x:v>7244</x:v>
      </x:c>
      <x:c r="H5087" s="8" t="s">
        <x:v>124</x:v>
      </x:c>
      <x:c r="I5087" s="9">
        <x:v>100880</x:v>
      </x:c>
    </x:row>
    <x:row r="5088" spans="1:9" ht="20.64999999999999857891">
      <x:c r="A5088" s="7" t="s">
        <x:v>4593</x:v>
      </x:c>
      <x:c r="B5088" s="7" t="s">
        <x:v>3533</x:v>
      </x:c>
      <x:c r="C5088" s="8" t="s">
        <x:v>1389</x:v>
      </x:c>
      <x:c r="D5088" s="8" t="s">
        <x:v>233</x:v>
      </x:c>
      <x:c r="E5088" s="8" t="s">
        <x:v>543</x:v>
      </x:c>
      <x:c r="F5088" s="8" t="s">
        <x:v>495</x:v>
      </x:c>
      <x:c r="G5088" s="8" t="s">
        <x:v>7244</x:v>
      </x:c>
      <x:c r="H5088" s="8" t="s">
        <x:v>118</x:v>
      </x:c>
      <x:c r="I5088" s="9">
        <x:v>23220</x:v>
      </x:c>
    </x:row>
    <x:row r="5089" spans="1:9" ht="20.64999999999999857891">
      <x:c r="A5089" s="7" t="s">
        <x:v>4593</x:v>
      </x:c>
      <x:c r="B5089" s="7" t="s">
        <x:v>3753</x:v>
      </x:c>
      <x:c r="C5089" s="8" t="s">
        <x:v>1389</x:v>
      </x:c>
      <x:c r="D5089" s="8" t="s">
        <x:v>5678</x:v>
      </x:c>
      <x:c r="E5089" s="8" t="s">
        <x:v>543</x:v>
      </x:c>
      <x:c r="F5089" s="8" t="s">
        <x:v>495</x:v>
      </x:c>
      <x:c r="G5089" s="8" t="s">
        <x:v>7244</x:v>
      </x:c>
      <x:c r="H5089" s="8" t="s">
        <x:v>118</x:v>
      </x:c>
      <x:c r="I5089" s="9">
        <x:v>2120</x:v>
      </x:c>
    </x:row>
    <x:row r="5090" spans="1:9" ht="20.64999999999999857891">
      <x:c r="A5090" s="7" t="s">
        <x:v>1855</x:v>
      </x:c>
      <x:c r="B5090" s="7" t="s">
        <x:v>4703</x:v>
      </x:c>
      <x:c r="C5090" s="8" t="s">
        <x:v>1807</x:v>
      </x:c>
      <x:c r="D5090" s="8" t="s">
        <x:v>4269</x:v>
      </x:c>
      <x:c r="E5090" s="8" t="s">
        <x:v>543</x:v>
      </x:c>
      <x:c r="F5090" s="8" t="s">
        <x:v>495</x:v>
      </x:c>
      <x:c r="G5090" s="8" t="s">
        <x:v>7244</x:v>
      </x:c>
      <x:c r="H5090" s="8" t="s">
        <x:v>118</x:v>
      </x:c>
      <x:c r="I5090" s="9">
        <x:v>276910</x:v>
      </x:c>
    </x:row>
    <x:row r="5091" spans="1:9" ht="20.64999999999999857891">
      <x:c r="A5091" s="7" t="s">
        <x:v>1855</x:v>
      </x:c>
      <x:c r="B5091" s="7" t="s">
        <x:v>3471</x:v>
      </x:c>
      <x:c r="C5091" s="8" t="s">
        <x:v>1807</x:v>
      </x:c>
      <x:c r="D5091" s="8" t="s">
        <x:v>2738</x:v>
      </x:c>
      <x:c r="E5091" s="8" t="s">
        <x:v>543</x:v>
      </x:c>
      <x:c r="F5091" s="8" t="s">
        <x:v>495</x:v>
      </x:c>
      <x:c r="G5091" s="8" t="s">
        <x:v>7244</x:v>
      </x:c>
      <x:c r="H5091" s="8" t="s">
        <x:v>118</x:v>
      </x:c>
      <x:c r="I5091" s="9">
        <x:v>1390</x:v>
      </x:c>
    </x:row>
    <x:row r="5092" spans="1:9" ht="20.64999999999999857891">
      <x:c r="A5092" s="7" t="s">
        <x:v>1855</x:v>
      </x:c>
      <x:c r="B5092" s="7" t="s">
        <x:v>6270</x:v>
      </x:c>
      <x:c r="C5092" s="8" t="s">
        <x:v>1807</x:v>
      </x:c>
      <x:c r="D5092" s="8" t="s">
        <x:v>3044</x:v>
      </x:c>
      <x:c r="E5092" s="8" t="s">
        <x:v>543</x:v>
      </x:c>
      <x:c r="F5092" s="8" t="s">
        <x:v>495</x:v>
      </x:c>
      <x:c r="G5092" s="8" t="s">
        <x:v>7244</x:v>
      </x:c>
      <x:c r="H5092" s="8" t="s">
        <x:v>118</x:v>
      </x:c>
      <x:c r="I5092" s="9">
        <x:v>4020</x:v>
      </x:c>
    </x:row>
    <x:row r="5093" spans="1:9" ht="20.64999999999999857891">
      <x:c r="A5093" s="7" t="s">
        <x:v>4593</x:v>
      </x:c>
      <x:c r="B5093" s="7" t="s">
        <x:v>693</x:v>
      </x:c>
      <x:c r="C5093" s="8" t="s">
        <x:v>1429</x:v>
      </x:c>
      <x:c r="D5093" s="8" t="s">
        <x:v>7793</x:v>
      </x:c>
      <x:c r="E5093" s="8" t="s">
        <x:v>543</x:v>
      </x:c>
      <x:c r="F5093" s="8" t="s">
        <x:v>495</x:v>
      </x:c>
      <x:c r="G5093" s="8" t="s">
        <x:v>7244</x:v>
      </x:c>
      <x:c r="H5093" s="8" t="s">
        <x:v>118</x:v>
      </x:c>
      <x:c r="I5093" s="9">
        <x:v>289410</x:v>
      </x:c>
    </x:row>
    <x:row r="5094" spans="1:9" ht="20.64999999999999857891">
      <x:c r="A5094" s="7" t="s">
        <x:v>4593</x:v>
      </x:c>
      <x:c r="B5094" s="7" t="s">
        <x:v>6197</x:v>
      </x:c>
      <x:c r="C5094" s="8" t="s">
        <x:v>2334</x:v>
      </x:c>
      <x:c r="D5094" s="8" t="s">
        <x:v>7309</x:v>
      </x:c>
      <x:c r="E5094" s="8" t="s">
        <x:v>543</x:v>
      </x:c>
      <x:c r="F5094" s="8" t="s">
        <x:v>495</x:v>
      </x:c>
      <x:c r="G5094" s="8" t="s">
        <x:v>7244</x:v>
      </x:c>
      <x:c r="H5094" s="8" t="s">
        <x:v>118</x:v>
      </x:c>
      <x:c r="I5094" s="9">
        <x:v>4960</x:v>
      </x:c>
    </x:row>
    <x:row r="5095" spans="1:9" ht="20.64999999999999857891">
      <x:c r="A5095" s="7" t="s">
        <x:v>4593</x:v>
      </x:c>
      <x:c r="B5095" s="7" t="s">
        <x:v>4562</x:v>
      </x:c>
      <x:c r="C5095" s="8" t="s">
        <x:v>2334</x:v>
      </x:c>
      <x:c r="D5095" s="8" t="s">
        <x:v>7587</x:v>
      </x:c>
      <x:c r="E5095" s="8" t="s">
        <x:v>543</x:v>
      </x:c>
      <x:c r="F5095" s="8" t="s">
        <x:v>495</x:v>
      </x:c>
      <x:c r="G5095" s="8" t="s">
        <x:v>7244</x:v>
      </x:c>
      <x:c r="H5095" s="8" t="s">
        <x:v>118</x:v>
      </x:c>
      <x:c r="I5095" s="9">
        <x:v>5720</x:v>
      </x:c>
    </x:row>
    <x:row r="5096" spans="1:9" ht="20.64999999999999857891">
      <x:c r="A5096" s="7" t="s">
        <x:v>4593</x:v>
      </x:c>
      <x:c r="B5096" s="7" t="s">
        <x:v>3941</x:v>
      </x:c>
      <x:c r="C5096" s="8" t="s">
        <x:v>2334</x:v>
      </x:c>
      <x:c r="D5096" s="8" t="s">
        <x:v>7701</x:v>
      </x:c>
      <x:c r="E5096" s="8" t="s">
        <x:v>543</x:v>
      </x:c>
      <x:c r="F5096" s="8" t="s">
        <x:v>495</x:v>
      </x:c>
      <x:c r="G5096" s="8" t="s">
        <x:v>7244</x:v>
      </x:c>
      <x:c r="H5096" s="8" t="s">
        <x:v>118</x:v>
      </x:c>
      <x:c r="I5096" s="9">
        <x:v>27300</x:v>
      </x:c>
    </x:row>
    <x:row r="5097" spans="1:9" ht="20.64999999999999857891">
      <x:c r="A5097" s="7" t="s">
        <x:v>4593</x:v>
      </x:c>
      <x:c r="B5097" s="7" t="s">
        <x:v>713</x:v>
      </x:c>
      <x:c r="C5097" s="8" t="s">
        <x:v>2334</x:v>
      </x:c>
      <x:c r="D5097" s="8" t="s">
        <x:v>7611</x:v>
      </x:c>
      <x:c r="E5097" s="8" t="s">
        <x:v>543</x:v>
      </x:c>
      <x:c r="F5097" s="8" t="s">
        <x:v>495</x:v>
      </x:c>
      <x:c r="G5097" s="8" t="s">
        <x:v>7244</x:v>
      </x:c>
      <x:c r="H5097" s="8" t="s">
        <x:v>118</x:v>
      </x:c>
      <x:c r="I5097" s="9">
        <x:v>46670</x:v>
      </x:c>
    </x:row>
    <x:row r="5098" spans="1:9" ht="20.64999999999999857891">
      <x:c r="A5098" s="7" t="s">
        <x:v>4593</x:v>
      </x:c>
      <x:c r="B5098" s="7" t="s">
        <x:v>4685</x:v>
      </x:c>
      <x:c r="C5098" s="8" t="s">
        <x:v>2334</x:v>
      </x:c>
      <x:c r="D5098" s="8" t="s">
        <x:v>7576</x:v>
      </x:c>
      <x:c r="E5098" s="8" t="s">
        <x:v>543</x:v>
      </x:c>
      <x:c r="F5098" s="8" t="s">
        <x:v>495</x:v>
      </x:c>
      <x:c r="G5098" s="8" t="s">
        <x:v>7244</x:v>
      </x:c>
      <x:c r="H5098" s="8" t="s">
        <x:v>118</x:v>
      </x:c>
      <x:c r="I5098" s="9">
        <x:v>69320</x:v>
      </x:c>
    </x:row>
    <x:row r="5099" spans="1:9" ht="20.64999999999999857891">
      <x:c r="A5099" s="7" t="s">
        <x:v>4593</x:v>
      </x:c>
      <x:c r="B5099" s="7" t="s">
        <x:v>694</x:v>
      </x:c>
      <x:c r="C5099" s="8" t="s">
        <x:v>2410</x:v>
      </x:c>
      <x:c r="D5099" s="8" t="s">
        <x:v>7564</x:v>
      </x:c>
      <x:c r="E5099" s="8" t="s">
        <x:v>543</x:v>
      </x:c>
      <x:c r="F5099" s="8" t="s">
        <x:v>495</x:v>
      </x:c>
      <x:c r="G5099" s="8" t="s">
        <x:v>7244</x:v>
      </x:c>
      <x:c r="H5099" s="8" t="s">
        <x:v>118</x:v>
      </x:c>
      <x:c r="I5099" s="9">
        <x:v>47360</x:v>
      </x:c>
    </x:row>
    <x:row r="5100" spans="1:9" ht="20.64999999999999857891">
      <x:c r="A5100" s="7" t="s">
        <x:v>4593</x:v>
      </x:c>
      <x:c r="B5100" s="7" t="s">
        <x:v>688</x:v>
      </x:c>
      <x:c r="C5100" s="8" t="s">
        <x:v>2334</x:v>
      </x:c>
      <x:c r="D5100" s="8" t="s">
        <x:v>7475</x:v>
      </x:c>
      <x:c r="E5100" s="8" t="s">
        <x:v>543</x:v>
      </x:c>
      <x:c r="F5100" s="8" t="s">
        <x:v>495</x:v>
      </x:c>
      <x:c r="G5100" s="8" t="s">
        <x:v>7244</x:v>
      </x:c>
      <x:c r="H5100" s="8" t="s">
        <x:v>118</x:v>
      </x:c>
      <x:c r="I5100" s="9">
        <x:v>5180</x:v>
      </x:c>
    </x:row>
    <x:row r="5101" spans="1:9" ht="20.64999999999999857891">
      <x:c r="A5101" s="7" t="s">
        <x:v>1855</x:v>
      </x:c>
      <x:c r="B5101" s="7" t="s">
        <x:v>6422</x:v>
      </x:c>
      <x:c r="C5101" s="8" t="s">
        <x:v>1807</x:v>
      </x:c>
      <x:c r="D5101" s="8" t="s">
        <x:v>563</x:v>
      </x:c>
      <x:c r="E5101" s="8" t="s">
        <x:v>543</x:v>
      </x:c>
      <x:c r="F5101" s="8" t="s">
        <x:v>495</x:v>
      </x:c>
      <x:c r="G5101" s="8" t="s">
        <x:v>7244</x:v>
      </x:c>
      <x:c r="H5101" s="8" t="s">
        <x:v>118</x:v>
      </x:c>
      <x:c r="I5101" s="9">
        <x:v>10480</x:v>
      </x:c>
    </x:row>
    <x:row r="5102" spans="1:9" ht="20.64999999999999857891">
      <x:c r="A5102" s="7" t="s">
        <x:v>1855</x:v>
      </x:c>
      <x:c r="B5102" s="7" t="s">
        <x:v>3948</x:v>
      </x:c>
      <x:c r="C5102" s="8" t="s">
        <x:v>1807</x:v>
      </x:c>
      <x:c r="D5102" s="8" t="s">
        <x:v>2443</x:v>
      </x:c>
      <x:c r="E5102" s="8" t="s">
        <x:v>543</x:v>
      </x:c>
      <x:c r="F5102" s="8" t="s">
        <x:v>495</x:v>
      </x:c>
      <x:c r="G5102" s="8" t="s">
        <x:v>7244</x:v>
      </x:c>
      <x:c r="H5102" s="8" t="s">
        <x:v>118</x:v>
      </x:c>
      <x:c r="I5102" s="9">
        <x:v>159660</x:v>
      </x:c>
    </x:row>
    <x:row r="5103" spans="1:9" ht="20.64999999999999857891">
      <x:c r="A5103" s="7" t="s">
        <x:v>1855</x:v>
      </x:c>
      <x:c r="B5103" s="7" t="s">
        <x:v>3594</x:v>
      </x:c>
      <x:c r="C5103" s="8" t="s">
        <x:v>1807</x:v>
      </x:c>
      <x:c r="D5103" s="8" t="s">
        <x:v>4282</x:v>
      </x:c>
      <x:c r="E5103" s="8" t="s">
        <x:v>543</x:v>
      </x:c>
      <x:c r="F5103" s="8" t="s">
        <x:v>495</x:v>
      </x:c>
      <x:c r="G5103" s="8" t="s">
        <x:v>7244</x:v>
      </x:c>
      <x:c r="H5103" s="8" t="s">
        <x:v>118</x:v>
      </x:c>
      <x:c r="I5103" s="9">
        <x:v>1730</x:v>
      </x:c>
    </x:row>
    <x:row r="5104" spans="1:9" ht="20.64999999999999857891">
      <x:c r="A5104" s="7" t="s">
        <x:v>1855</x:v>
      </x:c>
      <x:c r="B5104" s="7" t="s">
        <x:v>1055</x:v>
      </x:c>
      <x:c r="C5104" s="8" t="s">
        <x:v>1807</x:v>
      </x:c>
      <x:c r="D5104" s="8" t="s">
        <x:v>2448</x:v>
      </x:c>
      <x:c r="E5104" s="8" t="s">
        <x:v>543</x:v>
      </x:c>
      <x:c r="F5104" s="8" t="s">
        <x:v>495</x:v>
      </x:c>
      <x:c r="G5104" s="8" t="s">
        <x:v>7244</x:v>
      </x:c>
      <x:c r="H5104" s="8" t="s">
        <x:v>118</x:v>
      </x:c>
      <x:c r="I5104" s="9">
        <x:v>1940</x:v>
      </x:c>
    </x:row>
    <x:row r="5105" spans="1:9" ht="20.64999999999999857891">
      <x:c r="A5105" s="7" t="s">
        <x:v>1855</x:v>
      </x:c>
      <x:c r="B5105" s="7" t="s">
        <x:v>8013</x:v>
      </x:c>
      <x:c r="C5105" s="8" t="s">
        <x:v>1807</x:v>
      </x:c>
      <x:c r="D5105" s="8" t="s">
        <x:v>2749</x:v>
      </x:c>
      <x:c r="E5105" s="8" t="s">
        <x:v>543</x:v>
      </x:c>
      <x:c r="F5105" s="8" t="s">
        <x:v>495</x:v>
      </x:c>
      <x:c r="G5105" s="8" t="s">
        <x:v>7244</x:v>
      </x:c>
      <x:c r="H5105" s="8" t="s">
        <x:v>118</x:v>
      </x:c>
      <x:c r="I5105" s="9">
        <x:v>23750</x:v>
      </x:c>
    </x:row>
    <x:row r="5106" spans="1:9" ht="20.64999999999999857891">
      <x:c r="A5106" s="7" t="s">
        <x:v>4593</x:v>
      </x:c>
      <x:c r="B5106" s="7" t="s">
        <x:v>3562</x:v>
      </x:c>
      <x:c r="C5106" s="8" t="s">
        <x:v>1389</x:v>
      </x:c>
      <x:c r="D5106" s="8" t="s">
        <x:v>5818</x:v>
      </x:c>
      <x:c r="E5106" s="8" t="s">
        <x:v>543</x:v>
      </x:c>
      <x:c r="F5106" s="8" t="s">
        <x:v>495</x:v>
      </x:c>
      <x:c r="G5106" s="8" t="s">
        <x:v>7244</x:v>
      </x:c>
      <x:c r="H5106" s="8" t="s">
        <x:v>118</x:v>
      </x:c>
      <x:c r="I5106" s="9">
        <x:v>3520</x:v>
      </x:c>
    </x:row>
    <x:row r="5107" spans="1:9" ht="20.64999999999999857891">
      <x:c r="A5107" s="7" t="s">
        <x:v>4593</x:v>
      </x:c>
      <x:c r="B5107" s="7" t="s">
        <x:v>2546</x:v>
      </x:c>
      <x:c r="C5107" s="8" t="s">
        <x:v>1389</x:v>
      </x:c>
      <x:c r="D5107" s="8" t="s">
        <x:v>1296</x:v>
      </x:c>
      <x:c r="E5107" s="8" t="s">
        <x:v>543</x:v>
      </x:c>
      <x:c r="F5107" s="8" t="s">
        <x:v>495</x:v>
      </x:c>
      <x:c r="G5107" s="8" t="s">
        <x:v>7244</x:v>
      </x:c>
      <x:c r="H5107" s="8" t="s">
        <x:v>118</x:v>
      </x:c>
      <x:c r="I5107" s="9">
        <x:v>4750</x:v>
      </x:c>
    </x:row>
    <x:row r="5108" spans="1:9" ht="20.64999999999999857891">
      <x:c r="A5108" s="7" t="s">
        <x:v>4593</x:v>
      </x:c>
      <x:c r="B5108" s="7" t="s">
        <x:v>3604</x:v>
      </x:c>
      <x:c r="C5108" s="8" t="s">
        <x:v>1389</x:v>
      </x:c>
      <x:c r="D5108" s="8" t="s">
        <x:v>6653</x:v>
      </x:c>
      <x:c r="E5108" s="8" t="s">
        <x:v>543</x:v>
      </x:c>
      <x:c r="F5108" s="8" t="s">
        <x:v>495</x:v>
      </x:c>
      <x:c r="G5108" s="8" t="s">
        <x:v>7244</x:v>
      </x:c>
      <x:c r="H5108" s="8" t="s">
        <x:v>118</x:v>
      </x:c>
      <x:c r="I5108" s="9">
        <x:v>13500</x:v>
      </x:c>
    </x:row>
    <x:row r="5109" spans="1:9" ht="20.64999999999999857891">
      <x:c r="A5109" s="7" t="s">
        <x:v>1855</x:v>
      </x:c>
      <x:c r="B5109" s="7" t="s">
        <x:v>4717</x:v>
      </x:c>
      <x:c r="C5109" s="8" t="s">
        <x:v>1807</x:v>
      </x:c>
      <x:c r="D5109" s="8" t="s">
        <x:v>3037</x:v>
      </x:c>
      <x:c r="E5109" s="8" t="s">
        <x:v>543</x:v>
      </x:c>
      <x:c r="F5109" s="8" t="s">
        <x:v>495</x:v>
      </x:c>
      <x:c r="G5109" s="8" t="s">
        <x:v>7244</x:v>
      </x:c>
      <x:c r="H5109" s="8" t="s">
        <x:v>118</x:v>
      </x:c>
      <x:c r="I5109" s="9">
        <x:v>575660</x:v>
      </x:c>
    </x:row>
    <x:row r="5110" spans="1:9" ht="20.64999999999999857891">
      <x:c r="A5110" s="7" t="s">
        <x:v>4593</x:v>
      </x:c>
      <x:c r="B5110" s="7" t="s">
        <x:v>6195</x:v>
      </x:c>
      <x:c r="C5110" s="8" t="s">
        <x:v>2334</x:v>
      </x:c>
      <x:c r="D5110" s="8" t="s">
        <x:v>7609</x:v>
      </x:c>
      <x:c r="E5110" s="8" t="s">
        <x:v>543</x:v>
      </x:c>
      <x:c r="F5110" s="8" t="s">
        <x:v>495</x:v>
      </x:c>
      <x:c r="G5110" s="8" t="s">
        <x:v>7244</x:v>
      </x:c>
      <x:c r="H5110" s="8" t="s">
        <x:v>118</x:v>
      </x:c>
      <x:c r="I5110" s="9">
        <x:v>284340</x:v>
      </x:c>
    </x:row>
    <x:row r="5111" spans="1:9" ht="20.64999999999999857891">
      <x:c r="A5111" s="7" t="s">
        <x:v>4593</x:v>
      </x:c>
      <x:c r="B5111" s="7" t="s">
        <x:v>6365</x:v>
      </x:c>
      <x:c r="C5111" s="8" t="s">
        <x:v>2334</x:v>
      </x:c>
      <x:c r="D5111" s="8" t="s">
        <x:v>7630</x:v>
      </x:c>
      <x:c r="E5111" s="8" t="s">
        <x:v>543</x:v>
      </x:c>
      <x:c r="F5111" s="8" t="s">
        <x:v>495</x:v>
      </x:c>
      <x:c r="G5111" s="8" t="s">
        <x:v>7244</x:v>
      </x:c>
      <x:c r="H5111" s="8" t="s">
        <x:v>118</x:v>
      </x:c>
      <x:c r="I5111" s="9">
        <x:v>523180</x:v>
      </x:c>
    </x:row>
    <x:row r="5112" spans="1:9" ht="20.64999999999999857891">
      <x:c r="A5112" s="7" t="s">
        <x:v>4593</x:v>
      </x:c>
      <x:c r="B5112" s="7" t="s">
        <x:v>6396</x:v>
      </x:c>
      <x:c r="C5112" s="8" t="s">
        <x:v>2334</x:v>
      </x:c>
      <x:c r="D5112" s="8" t="s">
        <x:v>7771</x:v>
      </x:c>
      <x:c r="E5112" s="8" t="s">
        <x:v>543</x:v>
      </x:c>
      <x:c r="F5112" s="8" t="s">
        <x:v>495</x:v>
      </x:c>
      <x:c r="G5112" s="8" t="s">
        <x:v>7244</x:v>
      </x:c>
      <x:c r="H5112" s="8" t="s">
        <x:v>118</x:v>
      </x:c>
      <x:c r="I5112" s="9">
        <x:v>587350</x:v>
      </x:c>
    </x:row>
    <x:row r="5113" spans="1:9" ht="20.64999999999999857891">
      <x:c r="A5113" s="7" t="s">
        <x:v>1855</x:v>
      </x:c>
      <x:c r="B5113" s="7" t="s">
        <x:v>2018</x:v>
      </x:c>
      <x:c r="C5113" s="8" t="s">
        <x:v>1807</x:v>
      </x:c>
      <x:c r="D5113" s="8" t="s">
        <x:v>636</x:v>
      </x:c>
      <x:c r="E5113" s="8" t="s">
        <x:v>543</x:v>
      </x:c>
      <x:c r="F5113" s="8" t="s">
        <x:v>495</x:v>
      </x:c>
      <x:c r="G5113" s="8" t="s">
        <x:v>7244</x:v>
      </x:c>
      <x:c r="H5113" s="8" t="s">
        <x:v>118</x:v>
      </x:c>
      <x:c r="I5113" s="9">
        <x:v>5470</x:v>
      </x:c>
    </x:row>
    <x:row r="5114" spans="1:9" ht="20.64999999999999857891">
      <x:c r="A5114" s="7" t="s">
        <x:v>4593</x:v>
      </x:c>
      <x:c r="B5114" s="7" t="s">
        <x:v>2545</x:v>
      </x:c>
      <x:c r="C5114" s="8" t="s">
        <x:v>1389</x:v>
      </x:c>
      <x:c r="D5114" s="8" t="s">
        <x:v>216</x:v>
      </x:c>
      <x:c r="E5114" s="8" t="s">
        <x:v>543</x:v>
      </x:c>
      <x:c r="F5114" s="8" t="s">
        <x:v>495</x:v>
      </x:c>
      <x:c r="G5114" s="8" t="s">
        <x:v>7244</x:v>
      </x:c>
      <x:c r="H5114" s="8" t="s">
        <x:v>118</x:v>
      </x:c>
      <x:c r="I5114" s="9">
        <x:v>8650</x:v>
      </x:c>
    </x:row>
    <x:row r="5115" spans="1:9" ht="20.64999999999999857891">
      <x:c r="A5115" s="7" t="s">
        <x:v>4593</x:v>
      </x:c>
      <x:c r="B5115" s="7" t="s">
        <x:v>3967</x:v>
      </x:c>
      <x:c r="C5115" s="8" t="s">
        <x:v>1389</x:v>
      </x:c>
      <x:c r="D5115" s="8" t="s">
        <x:v>6576</x:v>
      </x:c>
      <x:c r="E5115" s="8" t="s">
        <x:v>543</x:v>
      </x:c>
      <x:c r="F5115" s="8" t="s">
        <x:v>495</x:v>
      </x:c>
      <x:c r="G5115" s="8" t="s">
        <x:v>7244</x:v>
      </x:c>
      <x:c r="H5115" s="8" t="s">
        <x:v>118</x:v>
      </x:c>
      <x:c r="I5115" s="9">
        <x:v>11460</x:v>
      </x:c>
    </x:row>
    <x:row r="5116" spans="1:9" ht="20.64999999999999857891">
      <x:c r="A5116" s="7" t="s">
        <x:v>4593</x:v>
      </x:c>
      <x:c r="B5116" s="7" t="s">
        <x:v>2567</x:v>
      </x:c>
      <x:c r="C5116" s="8" t="s">
        <x:v>1389</x:v>
      </x:c>
      <x:c r="D5116" s="8" t="s">
        <x:v>5838</x:v>
      </x:c>
      <x:c r="E5116" s="8" t="s">
        <x:v>543</x:v>
      </x:c>
      <x:c r="F5116" s="8" t="s">
        <x:v>495</x:v>
      </x:c>
      <x:c r="G5116" s="8" t="s">
        <x:v>7244</x:v>
      </x:c>
      <x:c r="H5116" s="8" t="s">
        <x:v>118</x:v>
      </x:c>
      <x:c r="I5116" s="9">
        <x:v>17380</x:v>
      </x:c>
    </x:row>
    <x:row r="5117" spans="1:9" ht="20.64999999999999857891">
      <x:c r="A5117" s="7" t="s">
        <x:v>4593</x:v>
      </x:c>
      <x:c r="B5117" s="7" t="s">
        <x:v>2653</x:v>
      </x:c>
      <x:c r="C5117" s="8" t="s">
        <x:v>1389</x:v>
      </x:c>
      <x:c r="D5117" s="8" t="s">
        <x:v>7594</x:v>
      </x:c>
      <x:c r="E5117" s="8" t="s">
        <x:v>543</x:v>
      </x:c>
      <x:c r="F5117" s="8" t="s">
        <x:v>495</x:v>
      </x:c>
      <x:c r="G5117" s="8" t="s">
        <x:v>7244</x:v>
      </x:c>
      <x:c r="H5117" s="8" t="s">
        <x:v>118</x:v>
      </x:c>
      <x:c r="I5117" s="9">
        <x:v>93940</x:v>
      </x:c>
    </x:row>
    <x:row r="5118" spans="1:9" ht="20.64999999999999857891">
      <x:c r="A5118" s="7" t="s">
        <x:v>4593</x:v>
      </x:c>
      <x:c r="B5118" s="7" t="s">
        <x:v>1881</x:v>
      </x:c>
      <x:c r="C5118" s="8" t="s">
        <x:v>1389</x:v>
      </x:c>
      <x:c r="D5118" s="8" t="s">
        <x:v>5796</x:v>
      </x:c>
      <x:c r="E5118" s="8" t="s">
        <x:v>543</x:v>
      </x:c>
      <x:c r="F5118" s="8" t="s">
        <x:v>495</x:v>
      </x:c>
      <x:c r="G5118" s="8" t="s">
        <x:v>7244</x:v>
      </x:c>
      <x:c r="H5118" s="8" t="s">
        <x:v>118</x:v>
      </x:c>
      <x:c r="I5118" s="9">
        <x:v>2910</x:v>
      </x:c>
    </x:row>
    <x:row r="5119" spans="1:9" ht="20.64999999999999857891">
      <x:c r="A5119" s="7" t="s">
        <x:v>4593</x:v>
      </x:c>
      <x:c r="B5119" s="7" t="s">
        <x:v>2496</x:v>
      </x:c>
      <x:c r="C5119" s="8" t="s">
        <x:v>1389</x:v>
      </x:c>
      <x:c r="D5119" s="8" t="s">
        <x:v>5664</x:v>
      </x:c>
      <x:c r="E5119" s="8" t="s">
        <x:v>543</x:v>
      </x:c>
      <x:c r="F5119" s="8" t="s">
        <x:v>495</x:v>
      </x:c>
      <x:c r="G5119" s="8" t="s">
        <x:v>7244</x:v>
      </x:c>
      <x:c r="H5119" s="8" t="s">
        <x:v>118</x:v>
      </x:c>
      <x:c r="I5119" s="9">
        <x:v>9720</x:v>
      </x:c>
    </x:row>
    <x:row r="5120" spans="1:9" ht="20.64999999999999857891">
      <x:c r="A5120" s="7" t="s">
        <x:v>1855</x:v>
      </x:c>
      <x:c r="B5120" s="7" t="s">
        <x:v>2712</x:v>
      </x:c>
      <x:c r="C5120" s="8" t="s">
        <x:v>1807</x:v>
      </x:c>
      <x:c r="D5120" s="8" t="s">
        <x:v>604</x:v>
      </x:c>
      <x:c r="E5120" s="8" t="s">
        <x:v>543</x:v>
      </x:c>
      <x:c r="F5120" s="8" t="s">
        <x:v>495</x:v>
      </x:c>
      <x:c r="G5120" s="8" t="s">
        <x:v>7244</x:v>
      </x:c>
      <x:c r="H5120" s="8" t="s">
        <x:v>118</x:v>
      </x:c>
      <x:c r="I5120" s="9">
        <x:v>2460</x:v>
      </x:c>
    </x:row>
    <x:row r="5121" spans="1:9" ht="20.64999999999999857891">
      <x:c r="A5121" s="7" t="s">
        <x:v>1855</x:v>
      </x:c>
      <x:c r="B5121" s="7" t="s">
        <x:v>3130</x:v>
      </x:c>
      <x:c r="C5121" s="8" t="s">
        <x:v>1807</x:v>
      </x:c>
      <x:c r="D5121" s="8" t="s">
        <x:v>2936</x:v>
      </x:c>
      <x:c r="E5121" s="8" t="s">
        <x:v>543</x:v>
      </x:c>
      <x:c r="F5121" s="8" t="s">
        <x:v>495</x:v>
      </x:c>
      <x:c r="G5121" s="8" t="s">
        <x:v>7244</x:v>
      </x:c>
      <x:c r="H5121" s="8" t="s">
        <x:v>118</x:v>
      </x:c>
      <x:c r="I5121" s="9">
        <x:v>7530</x:v>
      </x:c>
    </x:row>
    <x:row r="5122" spans="1:9" ht="20.64999999999999857891">
      <x:c r="A5122" s="7" t="s">
        <x:v>1855</x:v>
      </x:c>
      <x:c r="B5122" s="7" t="s">
        <x:v>1972</x:v>
      </x:c>
      <x:c r="C5122" s="8" t="s">
        <x:v>1807</x:v>
      </x:c>
      <x:c r="D5122" s="8" t="s">
        <x:v>2780</x:v>
      </x:c>
      <x:c r="E5122" s="8" t="s">
        <x:v>543</x:v>
      </x:c>
      <x:c r="F5122" s="8" t="s">
        <x:v>495</x:v>
      </x:c>
      <x:c r="G5122" s="8" t="s">
        <x:v>7244</x:v>
      </x:c>
      <x:c r="H5122" s="8" t="s">
        <x:v>118</x:v>
      </x:c>
      <x:c r="I5122" s="9">
        <x:v>10350</x:v>
      </x:c>
    </x:row>
    <x:row r="5123" spans="1:9" ht="20.64999999999999857891">
      <x:c r="A5123" s="7" t="s">
        <x:v>1855</x:v>
      </x:c>
      <x:c r="B5123" s="7" t="s">
        <x:v>2015</x:v>
      </x:c>
      <x:c r="C5123" s="8" t="s">
        <x:v>1807</x:v>
      </x:c>
      <x:c r="D5123" s="8" t="s">
        <x:v>4271</x:v>
      </x:c>
      <x:c r="E5123" s="8" t="s">
        <x:v>543</x:v>
      </x:c>
      <x:c r="F5123" s="8" t="s">
        <x:v>495</x:v>
      </x:c>
      <x:c r="G5123" s="8" t="s">
        <x:v>7244</x:v>
      </x:c>
      <x:c r="H5123" s="8" t="s">
        <x:v>118</x:v>
      </x:c>
      <x:c r="I5123" s="9">
        <x:v>36880</x:v>
      </x:c>
    </x:row>
    <x:row r="5124" spans="1:9" ht="20.64999999999999857891">
      <x:c r="A5124" s="7" t="s">
        <x:v>1816</x:v>
      </x:c>
      <x:c r="B5124" s="7" t="s">
        <x:v>4754</x:v>
      </x:c>
      <x:c r="C5124" s="8" t="s">
        <x:v>356</x:v>
      </x:c>
      <x:c r="D5124" s="8" t="s">
        <x:v>6732</x:v>
      </x:c>
      <x:c r="E5124" s="8" t="s">
        <x:v>543</x:v>
      </x:c>
      <x:c r="F5124" s="8" t="s">
        <x:v>495</x:v>
      </x:c>
      <x:c r="G5124" s="8" t="s">
        <x:v>7244</x:v>
      </x:c>
      <x:c r="H5124" s="8" t="s">
        <x:v>124</x:v>
      </x:c>
      <x:c r="I5124" s="9">
        <x:v>59140</x:v>
      </x:c>
    </x:row>
    <x:row r="5125" spans="1:9" ht="20.64999999999999857891">
      <x:c r="A5125" s="7" t="s">
        <x:v>4593</x:v>
      </x:c>
      <x:c r="B5125" s="7" t="s">
        <x:v>6253</x:v>
      </x:c>
      <x:c r="C5125" s="8" t="s">
        <x:v>1389</x:v>
      </x:c>
      <x:c r="D5125" s="8" t="s">
        <x:v>7374</x:v>
      </x:c>
      <x:c r="E5125" s="8" t="s">
        <x:v>543</x:v>
      </x:c>
      <x:c r="F5125" s="8" t="s">
        <x:v>495</x:v>
      </x:c>
      <x:c r="G5125" s="8" t="s">
        <x:v>7244</x:v>
      </x:c>
      <x:c r="H5125" s="8" t="s">
        <x:v>118</x:v>
      </x:c>
      <x:c r="I5125" s="9">
        <x:v>5340</x:v>
      </x:c>
    </x:row>
    <x:row r="5126" spans="1:9" ht="20.64999999999999857891">
      <x:c r="A5126" s="7" t="s">
        <x:v>3117</x:v>
      </x:c>
      <x:c r="B5126" s="7" t="s">
        <x:v>1840</x:v>
      </x:c>
      <x:c r="C5126" s="8" t="s">
        <x:v>2139</x:v>
      </x:c>
      <x:c r="D5126" s="8" t="s">
        <x:v>4939</x:v>
      </x:c>
      <x:c r="E5126" s="8" t="s">
        <x:v>543</x:v>
      </x:c>
      <x:c r="F5126" s="8" t="s">
        <x:v>495</x:v>
      </x:c>
      <x:c r="G5126" s="8" t="s">
        <x:v>7244</x:v>
      </x:c>
      <x:c r="H5126" s="8" t="s">
        <x:v>118</x:v>
      </x:c>
      <x:c r="I5126" s="9">
        <x:v>1630</x:v>
      </x:c>
    </x:row>
    <x:row r="5127" spans="1:9" ht="20.64999999999999857891">
      <x:c r="A5127" s="7" t="s">
        <x:v>3117</x:v>
      </x:c>
      <x:c r="B5127" s="7" t="s">
        <x:v>3280</x:v>
      </x:c>
      <x:c r="C5127" s="8" t="s">
        <x:v>2139</x:v>
      </x:c>
      <x:c r="D5127" s="8" t="s">
        <x:v>5413</x:v>
      </x:c>
      <x:c r="E5127" s="8" t="s">
        <x:v>543</x:v>
      </x:c>
      <x:c r="F5127" s="8" t="s">
        <x:v>495</x:v>
      </x:c>
      <x:c r="G5127" s="8" t="s">
        <x:v>7244</x:v>
      </x:c>
      <x:c r="H5127" s="8" t="s">
        <x:v>118</x:v>
      </x:c>
      <x:c r="I5127" s="9">
        <x:v>2920</x:v>
      </x:c>
    </x:row>
    <x:row r="5128" spans="1:9" ht="20.64999999999999857891">
      <x:c r="A5128" s="7" t="s">
        <x:v>3117</x:v>
      </x:c>
      <x:c r="B5128" s="7" t="s">
        <x:v>6268</x:v>
      </x:c>
      <x:c r="C5128" s="8" t="s">
        <x:v>2139</x:v>
      </x:c>
      <x:c r="D5128" s="8" t="s">
        <x:v>5106</x:v>
      </x:c>
      <x:c r="E5128" s="8" t="s">
        <x:v>543</x:v>
      </x:c>
      <x:c r="F5128" s="8" t="s">
        <x:v>495</x:v>
      </x:c>
      <x:c r="G5128" s="8" t="s">
        <x:v>7244</x:v>
      </x:c>
      <x:c r="H5128" s="8" t="s">
        <x:v>118</x:v>
      </x:c>
      <x:c r="I5128" s="9">
        <x:v>7680</x:v>
      </x:c>
    </x:row>
    <x:row r="5129" spans="1:9" ht="20.64999999999999857891">
      <x:c r="A5129" s="7" t="s">
        <x:v>3117</x:v>
      </x:c>
      <x:c r="B5129" s="7" t="s">
        <x:v>1222</x:v>
      </x:c>
      <x:c r="C5129" s="8" t="s">
        <x:v>2139</x:v>
      </x:c>
      <x:c r="D5129" s="8" t="s">
        <x:v>4851</x:v>
      </x:c>
      <x:c r="E5129" s="8" t="s">
        <x:v>543</x:v>
      </x:c>
      <x:c r="F5129" s="8" t="s">
        <x:v>495</x:v>
      </x:c>
      <x:c r="G5129" s="8" t="s">
        <x:v>7244</x:v>
      </x:c>
      <x:c r="H5129" s="8" t="s">
        <x:v>118</x:v>
      </x:c>
      <x:c r="I5129" s="9">
        <x:v>11210</x:v>
      </x:c>
    </x:row>
    <x:row r="5130" spans="1:9" ht="20.64999999999999857891">
      <x:c r="A5130" s="7" t="s">
        <x:v>1816</x:v>
      </x:c>
      <x:c r="B5130" s="7" t="s">
        <x:v>8247</x:v>
      </x:c>
      <x:c r="C5130" s="8" t="s">
        <x:v>356</x:v>
      </x:c>
      <x:c r="D5130" s="8" t="s">
        <x:v>6707</x:v>
      </x:c>
      <x:c r="E5130" s="8" t="s">
        <x:v>543</x:v>
      </x:c>
      <x:c r="F5130" s="8" t="s">
        <x:v>495</x:v>
      </x:c>
      <x:c r="G5130" s="8" t="s">
        <x:v>7244</x:v>
      </x:c>
      <x:c r="H5130" s="8" t="s">
        <x:v>124</x:v>
      </x:c>
      <x:c r="I5130" s="9">
        <x:v>672060</x:v>
      </x:c>
    </x:row>
    <x:row r="5131" spans="1:9" ht="20.64999999999999857891">
      <x:c r="A5131" s="7" t="s">
        <x:v>1816</x:v>
      </x:c>
      <x:c r="B5131" s="7" t="s">
        <x:v>1721</x:v>
      </x:c>
      <x:c r="C5131" s="8" t="s">
        <x:v>356</x:v>
      </x:c>
      <x:c r="D5131" s="8" t="s">
        <x:v>5964</x:v>
      </x:c>
      <x:c r="E5131" s="8" t="s">
        <x:v>543</x:v>
      </x:c>
      <x:c r="F5131" s="8" t="s">
        <x:v>495</x:v>
      </x:c>
      <x:c r="G5131" s="8" t="s">
        <x:v>7244</x:v>
      </x:c>
      <x:c r="H5131" s="8" t="s">
        <x:v>124</x:v>
      </x:c>
      <x:c r="I5131" s="9">
        <x:v>55380</x:v>
      </x:c>
    </x:row>
    <x:row r="5132" spans="1:9" ht="20.64999999999999857891">
      <x:c r="A5132" s="7" t="s">
        <x:v>1816</x:v>
      </x:c>
      <x:c r="B5132" s="7" t="s">
        <x:v>4589</x:v>
      </x:c>
      <x:c r="C5132" s="8" t="s">
        <x:v>356</x:v>
      </x:c>
      <x:c r="D5132" s="8" t="s">
        <x:v>6726</x:v>
      </x:c>
      <x:c r="E5132" s="8" t="s">
        <x:v>543</x:v>
      </x:c>
      <x:c r="F5132" s="8" t="s">
        <x:v>495</x:v>
      </x:c>
      <x:c r="G5132" s="8" t="s">
        <x:v>7244</x:v>
      </x:c>
      <x:c r="H5132" s="8" t="s">
        <x:v>124</x:v>
      </x:c>
      <x:c r="I5132" s="9">
        <x:v>254000</x:v>
      </x:c>
    </x:row>
    <x:row r="5133" spans="1:9" ht="20.64999999999999857891">
      <x:c r="A5133" s="7" t="s">
        <x:v>4593</x:v>
      </x:c>
      <x:c r="B5133" s="7" t="s">
        <x:v>1976</x:v>
      </x:c>
      <x:c r="C5133" s="8" t="s">
        <x:v>1389</x:v>
      </x:c>
      <x:c r="D5133" s="8" t="s">
        <x:v>4103</x:v>
      </x:c>
      <x:c r="E5133" s="8" t="s">
        <x:v>543</x:v>
      </x:c>
      <x:c r="F5133" s="8" t="s">
        <x:v>495</x:v>
      </x:c>
      <x:c r="G5133" s="8" t="s">
        <x:v>7244</x:v>
      </x:c>
      <x:c r="H5133" s="8" t="s">
        <x:v>118</x:v>
      </x:c>
      <x:c r="I5133" s="9">
        <x:v>35170</x:v>
      </x:c>
    </x:row>
    <x:row r="5134" spans="1:9" ht="20.64999999999999857891">
      <x:c r="A5134" s="7" t="s">
        <x:v>8270</x:v>
      </x:c>
      <x:c r="B5134" s="7" t="s">
        <x:v>3675</x:v>
      </x:c>
      <x:c r="C5134" s="8" t="s">
        <x:v>3723</x:v>
      </x:c>
      <x:c r="D5134" s="8" t="s">
        <x:v>4292</x:v>
      </x:c>
      <x:c r="E5134" s="8" t="s">
        <x:v>543</x:v>
      </x:c>
      <x:c r="F5134" s="8" t="s">
        <x:v>495</x:v>
      </x:c>
      <x:c r="G5134" s="8" t="s">
        <x:v>7244</x:v>
      </x:c>
      <x:c r="H5134" s="8" t="s">
        <x:v>124</x:v>
      </x:c>
      <x:c r="I5134" s="9">
        <x:v>5390</x:v>
      </x:c>
    </x:row>
    <x:row r="5135" spans="1:9" ht="20.64999999999999857891">
      <x:c r="A5135" s="7" t="s">
        <x:v>3117</x:v>
      </x:c>
      <x:c r="B5135" s="7" t="s">
        <x:v>8110</x:v>
      </x:c>
      <x:c r="C5135" s="8" t="s">
        <x:v>2139</x:v>
      </x:c>
      <x:c r="D5135" s="8" t="s">
        <x:v>5414</x:v>
      </x:c>
      <x:c r="E5135" s="8" t="s">
        <x:v>543</x:v>
      </x:c>
      <x:c r="F5135" s="8" t="s">
        <x:v>495</x:v>
      </x:c>
      <x:c r="G5135" s="8" t="s">
        <x:v>7244</x:v>
      </x:c>
      <x:c r="H5135" s="8" t="s">
        <x:v>118</x:v>
      </x:c>
      <x:c r="I5135" s="9">
        <x:v>980</x:v>
      </x:c>
    </x:row>
    <x:row r="5136" spans="1:9" ht="20.64999999999999857891">
      <x:c r="A5136" s="7" t="s">
        <x:v>3117</x:v>
      </x:c>
      <x:c r="B5136" s="7" t="s">
        <x:v>3217</x:v>
      </x:c>
      <x:c r="C5136" s="8" t="s">
        <x:v>2139</x:v>
      </x:c>
      <x:c r="D5136" s="8" t="s">
        <x:v>5602</x:v>
      </x:c>
      <x:c r="E5136" s="8" t="s">
        <x:v>543</x:v>
      </x:c>
      <x:c r="F5136" s="8" t="s">
        <x:v>495</x:v>
      </x:c>
      <x:c r="G5136" s="8" t="s">
        <x:v>7244</x:v>
      </x:c>
      <x:c r="H5136" s="8" t="s">
        <x:v>118</x:v>
      </x:c>
      <x:c r="I5136" s="9">
        <x:v>1380</x:v>
      </x:c>
    </x:row>
    <x:row r="5137" spans="1:9" ht="20.64999999999999857891">
      <x:c r="A5137" s="7" t="s">
        <x:v>3117</x:v>
      </x:c>
      <x:c r="B5137" s="7" t="s">
        <x:v>1841</x:v>
      </x:c>
      <x:c r="C5137" s="8" t="s">
        <x:v>2139</x:v>
      </x:c>
      <x:c r="D5137" s="8" t="s">
        <x:v>4835</x:v>
      </x:c>
      <x:c r="E5137" s="8" t="s">
        <x:v>543</x:v>
      </x:c>
      <x:c r="F5137" s="8" t="s">
        <x:v>495</x:v>
      </x:c>
      <x:c r="G5137" s="8" t="s">
        <x:v>7244</x:v>
      </x:c>
      <x:c r="H5137" s="8" t="s">
        <x:v>118</x:v>
      </x:c>
      <x:c r="I5137" s="9">
        <x:v>1930</x:v>
      </x:c>
    </x:row>
    <x:row r="5138" spans="1:9" ht="20.64999999999999857891">
      <x:c r="A5138" s="7" t="s">
        <x:v>1855</x:v>
      </x:c>
      <x:c r="B5138" s="7" t="s">
        <x:v>1860</x:v>
      </x:c>
      <x:c r="C5138" s="8" t="s">
        <x:v>1807</x:v>
      </x:c>
      <x:c r="D5138" s="8" t="s">
        <x:v>4250</x:v>
      </x:c>
      <x:c r="E5138" s="8" t="s">
        <x:v>543</x:v>
      </x:c>
      <x:c r="F5138" s="8" t="s">
        <x:v>495</x:v>
      </x:c>
      <x:c r="G5138" s="8" t="s">
        <x:v>7244</x:v>
      </x:c>
      <x:c r="H5138" s="8" t="s">
        <x:v>118</x:v>
      </x:c>
      <x:c r="I5138" s="9">
        <x:v>96620</x:v>
      </x:c>
    </x:row>
    <x:row r="5139" spans="1:9" ht="20.64999999999999857891">
      <x:c r="A5139" s="7" t="s">
        <x:v>3117</x:v>
      </x:c>
      <x:c r="B5139" s="7" t="s">
        <x:v>2006</x:v>
      </x:c>
      <x:c r="C5139" s="8" t="s">
        <x:v>2139</x:v>
      </x:c>
      <x:c r="D5139" s="8" t="s">
        <x:v>5032</x:v>
      </x:c>
      <x:c r="E5139" s="8" t="s">
        <x:v>543</x:v>
      </x:c>
      <x:c r="F5139" s="8" t="s">
        <x:v>495</x:v>
      </x:c>
      <x:c r="G5139" s="8" t="s">
        <x:v>7244</x:v>
      </x:c>
      <x:c r="H5139" s="8" t="s">
        <x:v>118</x:v>
      </x:c>
      <x:c r="I5139" s="9">
        <x:v>1520</x:v>
      </x:c>
    </x:row>
    <x:row r="5140" spans="1:9" ht="20.64999999999999857891">
      <x:c r="A5140" s="7" t="s">
        <x:v>1816</x:v>
      </x:c>
      <x:c r="B5140" s="7" t="s">
        <x:v>3859</x:v>
      </x:c>
      <x:c r="C5140" s="8" t="s">
        <x:v>356</x:v>
      </x:c>
      <x:c r="D5140" s="8" t="s">
        <x:v>6701</x:v>
      </x:c>
      <x:c r="E5140" s="8" t="s">
        <x:v>543</x:v>
      </x:c>
      <x:c r="F5140" s="8" t="s">
        <x:v>495</x:v>
      </x:c>
      <x:c r="G5140" s="8" t="s">
        <x:v>7244</x:v>
      </x:c>
      <x:c r="H5140" s="8" t="s">
        <x:v>124</x:v>
      </x:c>
      <x:c r="I5140" s="9">
        <x:v>537160</x:v>
      </x:c>
    </x:row>
    <x:row r="5141" spans="1:9" ht="20.64999999999999857891">
      <x:c r="A5141" s="7" t="s">
        <x:v>1816</x:v>
      </x:c>
      <x:c r="B5141" s="7" t="s">
        <x:v>3905</x:v>
      </x:c>
      <x:c r="C5141" s="8" t="s">
        <x:v>356</x:v>
      </x:c>
      <x:c r="D5141" s="8" t="s">
        <x:v>7187</x:v>
      </x:c>
      <x:c r="E5141" s="8" t="s">
        <x:v>543</x:v>
      </x:c>
      <x:c r="F5141" s="8" t="s">
        <x:v>495</x:v>
      </x:c>
      <x:c r="G5141" s="8" t="s">
        <x:v>7244</x:v>
      </x:c>
      <x:c r="H5141" s="8" t="s">
        <x:v>124</x:v>
      </x:c>
      <x:c r="I5141" s="9">
        <x:v>581890</x:v>
      </x:c>
    </x:row>
    <x:row r="5142" spans="1:9" ht="20.64999999999999857891">
      <x:c r="A5142" s="7" t="s">
        <x:v>1816</x:v>
      </x:c>
      <x:c r="B5142" s="7" t="s">
        <x:v>4760</x:v>
      </x:c>
      <x:c r="C5142" s="8" t="s">
        <x:v>356</x:v>
      </x:c>
      <x:c r="D5142" s="8" t="s">
        <x:v>7113</x:v>
      </x:c>
      <x:c r="E5142" s="8" t="s">
        <x:v>543</x:v>
      </x:c>
      <x:c r="F5142" s="8" t="s">
        <x:v>495</x:v>
      </x:c>
      <x:c r="G5142" s="8" t="s">
        <x:v>7244</x:v>
      </x:c>
      <x:c r="H5142" s="8" t="s">
        <x:v>124</x:v>
      </x:c>
      <x:c r="I5142" s="9">
        <x:v>744060</x:v>
      </x:c>
    </x:row>
    <x:row r="5143" spans="1:9" ht="20.64999999999999857891">
      <x:c r="A5143" s="7" t="s">
        <x:v>1816</x:v>
      </x:c>
      <x:c r="B5143" s="7" t="s">
        <x:v>744</x:v>
      </x:c>
      <x:c r="C5143" s="8" t="s">
        <x:v>356</x:v>
      </x:c>
      <x:c r="D5143" s="8" t="s">
        <x:v>6697</x:v>
      </x:c>
      <x:c r="E5143" s="8" t="s">
        <x:v>543</x:v>
      </x:c>
      <x:c r="F5143" s="8" t="s">
        <x:v>495</x:v>
      </x:c>
      <x:c r="G5143" s="8" t="s">
        <x:v>7244</x:v>
      </x:c>
      <x:c r="H5143" s="8" t="s">
        <x:v>124</x:v>
      </x:c>
      <x:c r="I5143" s="9">
        <x:v>124060</x:v>
      </x:c>
    </x:row>
    <x:row r="5144" spans="1:9" ht="20.64999999999999857891">
      <x:c r="A5144" s="7" t="s">
        <x:v>1816</x:v>
      </x:c>
      <x:c r="B5144" s="7" t="s">
        <x:v>4536</x:v>
      </x:c>
      <x:c r="C5144" s="8" t="s">
        <x:v>356</x:v>
      </x:c>
      <x:c r="D5144" s="8" t="s">
        <x:v>6756</x:v>
      </x:c>
      <x:c r="E5144" s="8" t="s">
        <x:v>543</x:v>
      </x:c>
      <x:c r="F5144" s="8" t="s">
        <x:v>495</x:v>
      </x:c>
      <x:c r="G5144" s="8" t="s">
        <x:v>7244</x:v>
      </x:c>
      <x:c r="H5144" s="8" t="s">
        <x:v>124</x:v>
      </x:c>
      <x:c r="I5144" s="9">
        <x:v>212650</x:v>
      </x:c>
    </x:row>
    <x:row r="5145" spans="1:9" ht="20.64999999999999857891">
      <x:c r="A5145" s="7" t="s">
        <x:v>4593</x:v>
      </x:c>
      <x:c r="B5145" s="7" t="s">
        <x:v>3707</x:v>
      </x:c>
      <x:c r="C5145" s="8" t="s">
        <x:v>1389</x:v>
      </x:c>
      <x:c r="D5145" s="8" t="s">
        <x:v>4210</x:v>
      </x:c>
      <x:c r="E5145" s="8" t="s">
        <x:v>543</x:v>
      </x:c>
      <x:c r="F5145" s="8" t="s">
        <x:v>495</x:v>
      </x:c>
      <x:c r="G5145" s="8" t="s">
        <x:v>7244</x:v>
      </x:c>
      <x:c r="H5145" s="8" t="s">
        <x:v>118</x:v>
      </x:c>
      <x:c r="I5145" s="9">
        <x:v>15070</x:v>
      </x:c>
    </x:row>
    <x:row r="5146" spans="1:9" ht="20.64999999999999857891">
      <x:c r="A5146" s="7" t="s">
        <x:v>8270</x:v>
      </x:c>
      <x:c r="B5146" s="7" t="s">
        <x:v>4556</x:v>
      </x:c>
      <x:c r="C5146" s="8" t="s">
        <x:v>3723</x:v>
      </x:c>
      <x:c r="D5146" s="8" t="s">
        <x:v>3052</x:v>
      </x:c>
      <x:c r="E5146" s="8" t="s">
        <x:v>543</x:v>
      </x:c>
      <x:c r="F5146" s="8" t="s">
        <x:v>495</x:v>
      </x:c>
      <x:c r="G5146" s="8" t="s">
        <x:v>7244</x:v>
      </x:c>
      <x:c r="H5146" s="8" t="s">
        <x:v>124</x:v>
      </x:c>
      <x:c r="I5146" s="9">
        <x:v>2540</x:v>
      </x:c>
    </x:row>
    <x:row r="5147" spans="1:9" ht="20.64999999999999857891">
      <x:c r="A5147" s="7" t="s">
        <x:v>8270</x:v>
      </x:c>
      <x:c r="B5147" s="7" t="s">
        <x:v>3385</x:v>
      </x:c>
      <x:c r="C5147" s="8" t="s">
        <x:v>3723</x:v>
      </x:c>
      <x:c r="D5147" s="8" t="s">
        <x:v>599</x:v>
      </x:c>
      <x:c r="E5147" s="8" t="s">
        <x:v>543</x:v>
      </x:c>
      <x:c r="F5147" s="8" t="s">
        <x:v>495</x:v>
      </x:c>
      <x:c r="G5147" s="8" t="s">
        <x:v>7244</x:v>
      </x:c>
      <x:c r="H5147" s="8" t="s">
        <x:v>124</x:v>
      </x:c>
      <x:c r="I5147" s="9">
        <x:v>3670</x:v>
      </x:c>
    </x:row>
    <x:row r="5148" spans="1:9" ht="20.64999999999999857891">
      <x:c r="A5148" s="7" t="s">
        <x:v>8270</x:v>
      </x:c>
      <x:c r="B5148" s="7" t="s">
        <x:v>3743</x:v>
      </x:c>
      <x:c r="C5148" s="8" t="s">
        <x:v>3723</x:v>
      </x:c>
      <x:c r="D5148" s="8" t="s">
        <x:v>4289</x:v>
      </x:c>
      <x:c r="E5148" s="8" t="s">
        <x:v>543</x:v>
      </x:c>
      <x:c r="F5148" s="8" t="s">
        <x:v>495</x:v>
      </x:c>
      <x:c r="G5148" s="8" t="s">
        <x:v>7244</x:v>
      </x:c>
      <x:c r="H5148" s="8" t="s">
        <x:v>124</x:v>
      </x:c>
      <x:c r="I5148" s="9">
        <x:v>7630</x:v>
      </x:c>
    </x:row>
    <x:row r="5149" spans="1:9" ht="20.64999999999999857891">
      <x:c r="A5149" s="7" t="s">
        <x:v>8270</x:v>
      </x:c>
      <x:c r="B5149" s="7" t="s">
        <x:v>3370</x:v>
      </x:c>
      <x:c r="C5149" s="8" t="s">
        <x:v>3723</x:v>
      </x:c>
      <x:c r="D5149" s="8" t="s">
        <x:v>2813</x:v>
      </x:c>
      <x:c r="E5149" s="8" t="s">
        <x:v>543</x:v>
      </x:c>
      <x:c r="F5149" s="8" t="s">
        <x:v>495</x:v>
      </x:c>
      <x:c r="G5149" s="8" t="s">
        <x:v>7244</x:v>
      </x:c>
      <x:c r="H5149" s="8" t="s">
        <x:v>124</x:v>
      </x:c>
      <x:c r="I5149" s="9">
        <x:v>45290</x:v>
      </x:c>
    </x:row>
    <x:row r="5150" spans="1:9" ht="20.64999999999999857891">
      <x:c r="A5150" s="7" t="s">
        <x:v>3117</x:v>
      </x:c>
      <x:c r="B5150" s="7" t="s">
        <x:v>1875</x:v>
      </x:c>
      <x:c r="C5150" s="8" t="s">
        <x:v>2139</x:v>
      </x:c>
      <x:c r="D5150" s="8" t="s">
        <x:v>5366</x:v>
      </x:c>
      <x:c r="E5150" s="8" t="s">
        <x:v>543</x:v>
      </x:c>
      <x:c r="F5150" s="8" t="s">
        <x:v>495</x:v>
      </x:c>
      <x:c r="G5150" s="8" t="s">
        <x:v>7244</x:v>
      </x:c>
      <x:c r="H5150" s="8" t="s">
        <x:v>118</x:v>
      </x:c>
      <x:c r="I5150" s="9">
        <x:v>3040</x:v>
      </x:c>
    </x:row>
    <x:row r="5151" spans="1:9" ht="20.64999999999999857891">
      <x:c r="A5151" s="7" t="s">
        <x:v>3117</x:v>
      </x:c>
      <x:c r="B5151" s="7" t="s">
        <x:v>3727</x:v>
      </x:c>
      <x:c r="C5151" s="8" t="s">
        <x:v>2139</x:v>
      </x:c>
      <x:c r="D5151" s="8" t="s">
        <x:v>5543</x:v>
      </x:c>
      <x:c r="E5151" s="8" t="s">
        <x:v>543</x:v>
      </x:c>
      <x:c r="F5151" s="8" t="s">
        <x:v>495</x:v>
      </x:c>
      <x:c r="G5151" s="8" t="s">
        <x:v>7244</x:v>
      </x:c>
      <x:c r="H5151" s="8" t="s">
        <x:v>118</x:v>
      </x:c>
      <x:c r="I5151" s="9">
        <x:v>11090</x:v>
      </x:c>
    </x:row>
    <x:row r="5152" spans="1:9" ht="20.64999999999999857891">
      <x:c r="A5152" s="7" t="s">
        <x:v>8270</x:v>
      </x:c>
      <x:c r="B5152" s="7" t="s">
        <x:v>8039</x:v>
      </x:c>
      <x:c r="C5152" s="8" t="s">
        <x:v>3723</x:v>
      </x:c>
      <x:c r="D5152" s="8" t="s">
        <x:v>5635</x:v>
      </x:c>
      <x:c r="E5152" s="8" t="s">
        <x:v>543</x:v>
      </x:c>
      <x:c r="F5152" s="8" t="s">
        <x:v>495</x:v>
      </x:c>
      <x:c r="G5152" s="8" t="s">
        <x:v>7244</x:v>
      </x:c>
      <x:c r="H5152" s="8" t="s">
        <x:v>124</x:v>
      </x:c>
      <x:c r="I5152" s="9">
        <x:v>145380</x:v>
      </x:c>
    </x:row>
    <x:row r="5153" spans="1:9" ht="20.64999999999999857891">
      <x:c r="A5153" s="7" t="s">
        <x:v>4593</x:v>
      </x:c>
      <x:c r="B5153" s="7" t="s">
        <x:v>1761</x:v>
      </x:c>
      <x:c r="C5153" s="8" t="s">
        <x:v>1776</x:v>
      </x:c>
      <x:c r="D5153" s="8" t="s">
        <x:v>8493</x:v>
      </x:c>
      <x:c r="E5153" s="8" t="s">
        <x:v>543</x:v>
      </x:c>
      <x:c r="F5153" s="8" t="s">
        <x:v>495</x:v>
      </x:c>
      <x:c r="G5153" s="8" t="s">
        <x:v>7244</x:v>
      </x:c>
      <x:c r="H5153" s="8" t="s">
        <x:v>118</x:v>
      </x:c>
      <x:c r="I5153" s="9">
        <x:v>9760</x:v>
      </x:c>
    </x:row>
    <x:row r="5154" spans="1:9" ht="20.64999999999999857891">
      <x:c r="A5154" s="7" t="s">
        <x:v>4593</x:v>
      </x:c>
      <x:c r="B5154" s="7" t="s">
        <x:v>3089</x:v>
      </x:c>
      <x:c r="C5154" s="8" t="s">
        <x:v>824</x:v>
      </x:c>
      <x:c r="D5154" s="8" t="s">
        <x:v>5810</x:v>
      </x:c>
      <x:c r="E5154" s="8" t="s">
        <x:v>543</x:v>
      </x:c>
      <x:c r="F5154" s="8" t="s">
        <x:v>495</x:v>
      </x:c>
      <x:c r="G5154" s="8" t="s">
        <x:v>7244</x:v>
      </x:c>
      <x:c r="H5154" s="8" t="s">
        <x:v>118</x:v>
      </x:c>
      <x:c r="I5154" s="9">
        <x:v>2940</x:v>
      </x:c>
    </x:row>
    <x:row r="5155" spans="1:9" ht="20.64999999999999857891">
      <x:c r="A5155" s="7" t="s">
        <x:v>4593</x:v>
      </x:c>
      <x:c r="B5155" s="7" t="s">
        <x:v>8280</x:v>
      </x:c>
      <x:c r="C5155" s="8" t="s">
        <x:v>8301</x:v>
      </x:c>
      <x:c r="D5155" s="8" t="s">
        <x:v>5794</x:v>
      </x:c>
      <x:c r="E5155" s="8" t="s">
        <x:v>543</x:v>
      </x:c>
      <x:c r="F5155" s="8" t="s">
        <x:v>495</x:v>
      </x:c>
      <x:c r="G5155" s="8" t="s">
        <x:v>7244</x:v>
      </x:c>
      <x:c r="H5155" s="8" t="s">
        <x:v>118</x:v>
      </x:c>
      <x:c r="I5155" s="9">
        <x:v>2240</x:v>
      </x:c>
    </x:row>
    <x:row r="5156" spans="1:9" ht="20.64999999999999857891">
      <x:c r="A5156" s="7" t="s">
        <x:v>4593</x:v>
      </x:c>
      <x:c r="B5156" s="7" t="s">
        <x:v>1021</x:v>
      </x:c>
      <x:c r="C5156" s="8" t="s">
        <x:v>181</x:v>
      </x:c>
      <x:c r="D5156" s="8" t="s">
        <x:v>7551</x:v>
      </x:c>
      <x:c r="E5156" s="8" t="s">
        <x:v>543</x:v>
      </x:c>
      <x:c r="F5156" s="8" t="s">
        <x:v>495</x:v>
      </x:c>
      <x:c r="G5156" s="8" t="s">
        <x:v>7244</x:v>
      </x:c>
      <x:c r="H5156" s="8" t="s">
        <x:v>118</x:v>
      </x:c>
      <x:c r="I5156" s="9">
        <x:v>6040</x:v>
      </x:c>
    </x:row>
    <x:row r="5157" spans="1:9" ht="20.64999999999999857891">
      <x:c r="A5157" s="7" t="s">
        <x:v>4593</x:v>
      </x:c>
      <x:c r="B5157" s="7" t="s">
        <x:v>641</x:v>
      </x:c>
      <x:c r="C5157" s="8" t="s">
        <x:v>3291</x:v>
      </x:c>
      <x:c r="D5157" s="8" t="s">
        <x:v>6562</x:v>
      </x:c>
      <x:c r="E5157" s="8" t="s">
        <x:v>543</x:v>
      </x:c>
      <x:c r="F5157" s="8" t="s">
        <x:v>495</x:v>
      </x:c>
      <x:c r="G5157" s="8" t="s">
        <x:v>7244</x:v>
      </x:c>
      <x:c r="H5157" s="8" t="s">
        <x:v>118</x:v>
      </x:c>
      <x:c r="I5157" s="9">
        <x:v>37080</x:v>
      </x:c>
    </x:row>
    <x:row r="5158" spans="1:9" ht="20.64999999999999857891">
      <x:c r="A5158" s="7" t="s">
        <x:v>4593</x:v>
      </x:c>
      <x:c r="B5158" s="7" t="s">
        <x:v>8154</x:v>
      </x:c>
      <x:c r="C5158" s="8" t="s">
        <x:v>1345</x:v>
      </x:c>
      <x:c r="D5158" s="8" t="s">
        <x:v>8335</x:v>
      </x:c>
      <x:c r="E5158" s="8" t="s">
        <x:v>543</x:v>
      </x:c>
      <x:c r="F5158" s="8" t="s">
        <x:v>495</x:v>
      </x:c>
      <x:c r="G5158" s="8" t="s">
        <x:v>7244</x:v>
      </x:c>
      <x:c r="H5158" s="8" t="s">
        <x:v>118</x:v>
      </x:c>
      <x:c r="I5158" s="9">
        <x:v>8040</x:v>
      </x:c>
    </x:row>
    <x:row r="5159" spans="1:9" ht="20.64999999999999857891">
      <x:c r="A5159" s="7" t="s">
        <x:v>4593</x:v>
      </x:c>
      <x:c r="B5159" s="7" t="s">
        <x:v>6284</x:v>
      </x:c>
      <x:c r="C5159" s="8" t="s">
        <x:v>1345</x:v>
      </x:c>
      <x:c r="D5159" s="8" t="s">
        <x:v>5812</x:v>
      </x:c>
      <x:c r="E5159" s="8" t="s">
        <x:v>543</x:v>
      </x:c>
      <x:c r="F5159" s="8" t="s">
        <x:v>495</x:v>
      </x:c>
      <x:c r="G5159" s="8" t="s">
        <x:v>7244</x:v>
      </x:c>
      <x:c r="H5159" s="8" t="s">
        <x:v>118</x:v>
      </x:c>
      <x:c r="I5159" s="9">
        <x:v>29780</x:v>
      </x:c>
    </x:row>
    <x:row r="5160" spans="1:9" ht="20.64999999999999857891">
      <x:c r="A5160" s="7" t="s">
        <x:v>4593</x:v>
      </x:c>
      <x:c r="B5160" s="7" t="s">
        <x:v>3556</x:v>
      </x:c>
      <x:c r="C5160" s="8" t="s">
        <x:v>6423</x:v>
      </x:c>
      <x:c r="D5160" s="8" t="s">
        <x:v>5829</x:v>
      </x:c>
      <x:c r="E5160" s="8" t="s">
        <x:v>543</x:v>
      </x:c>
      <x:c r="F5160" s="8" t="s">
        <x:v>495</x:v>
      </x:c>
      <x:c r="G5160" s="8" t="s">
        <x:v>7244</x:v>
      </x:c>
      <x:c r="H5160" s="8" t="s">
        <x:v>118</x:v>
      </x:c>
      <x:c r="I5160" s="9">
        <x:v>2940</x:v>
      </x:c>
    </x:row>
    <x:row r="5161" spans="1:9" ht="20.64999999999999857891">
      <x:c r="A5161" s="7" t="s">
        <x:v>8270</x:v>
      </x:c>
      <x:c r="B5161" s="7" t="s">
        <x:v>3657</x:v>
      </x:c>
      <x:c r="C5161" s="8" t="s">
        <x:v>1374</x:v>
      </x:c>
      <x:c r="D5161" s="8" t="s">
        <x:v>3060</x:v>
      </x:c>
      <x:c r="E5161" s="8" t="s">
        <x:v>543</x:v>
      </x:c>
      <x:c r="F5161" s="8" t="s">
        <x:v>495</x:v>
      </x:c>
      <x:c r="G5161" s="8" t="s">
        <x:v>7244</x:v>
      </x:c>
      <x:c r="H5161" s="8" t="s">
        <x:v>124</x:v>
      </x:c>
      <x:c r="I5161" s="9">
        <x:v>21920</x:v>
      </x:c>
    </x:row>
    <x:row r="5162" spans="1:9" ht="20.64999999999999857891">
      <x:c r="A5162" s="7" t="s">
        <x:v>8270</x:v>
      </x:c>
      <x:c r="B5162" s="7" t="s">
        <x:v>3628</x:v>
      </x:c>
      <x:c r="C5162" s="8" t="s">
        <x:v>1374</x:v>
      </x:c>
      <x:c r="D5162" s="8" t="s">
        <x:v>3023</x:v>
      </x:c>
      <x:c r="E5162" s="8" t="s">
        <x:v>543</x:v>
      </x:c>
      <x:c r="F5162" s="8" t="s">
        <x:v>495</x:v>
      </x:c>
      <x:c r="G5162" s="8" t="s">
        <x:v>7244</x:v>
      </x:c>
      <x:c r="H5162" s="8" t="s">
        <x:v>124</x:v>
      </x:c>
      <x:c r="I5162" s="9">
        <x:v>76480</x:v>
      </x:c>
    </x:row>
    <x:row r="5163" spans="1:9" ht="20.64999999999999857891">
      <x:c r="A5163" s="7" t="s">
        <x:v>8270</x:v>
      </x:c>
      <x:c r="B5163" s="7" t="s">
        <x:v>3540</x:v>
      </x:c>
      <x:c r="C5163" s="8" t="s">
        <x:v>3723</x:v>
      </x:c>
      <x:c r="D5163" s="8" t="s">
        <x:v>5073</x:v>
      </x:c>
      <x:c r="E5163" s="8" t="s">
        <x:v>543</x:v>
      </x:c>
      <x:c r="F5163" s="8" t="s">
        <x:v>495</x:v>
      </x:c>
      <x:c r="G5163" s="8" t="s">
        <x:v>7244</x:v>
      </x:c>
      <x:c r="H5163" s="8" t="s">
        <x:v>124</x:v>
      </x:c>
      <x:c r="I5163" s="9">
        <x:v>30920</x:v>
      </x:c>
    </x:row>
    <x:row r="5164" spans="1:9" ht="20.64999999999999857891">
      <x:c r="A5164" s="7" t="s">
        <x:v>8270</x:v>
      </x:c>
      <x:c r="B5164" s="7" t="s">
        <x:v>3265</x:v>
      </x:c>
      <x:c r="C5164" s="8" t="s">
        <x:v>3723</x:v>
      </x:c>
      <x:c r="D5164" s="8" t="s">
        <x:v>4986</x:v>
      </x:c>
      <x:c r="E5164" s="8" t="s">
        <x:v>543</x:v>
      </x:c>
      <x:c r="F5164" s="8" t="s">
        <x:v>495</x:v>
      </x:c>
      <x:c r="G5164" s="8" t="s">
        <x:v>7244</x:v>
      </x:c>
      <x:c r="H5164" s="8" t="s">
        <x:v>124</x:v>
      </x:c>
      <x:c r="I5164" s="9">
        <x:v>68310</x:v>
      </x:c>
    </x:row>
    <x:row r="5165" spans="1:9" ht="20.64999999999999857891">
      <x:c r="A5165" s="7" t="s">
        <x:v>3117</x:v>
      </x:c>
      <x:c r="B5165" s="7" t="s">
        <x:v>3392</x:v>
      </x:c>
      <x:c r="C5165" s="8" t="s">
        <x:v>2139</x:v>
      </x:c>
      <x:c r="D5165" s="8" t="s">
        <x:v>5642</x:v>
      </x:c>
      <x:c r="E5165" s="8" t="s">
        <x:v>543</x:v>
      </x:c>
      <x:c r="F5165" s="8" t="s">
        <x:v>495</x:v>
      </x:c>
      <x:c r="G5165" s="8" t="s">
        <x:v>7244</x:v>
      </x:c>
      <x:c r="H5165" s="8" t="s">
        <x:v>118</x:v>
      </x:c>
      <x:c r="I5165" s="9">
        <x:v>930</x:v>
      </x:c>
    </x:row>
    <x:row r="5166" spans="1:9" ht="20.64999999999999857891">
      <x:c r="A5166" s="7" t="s">
        <x:v>4593</x:v>
      </x:c>
      <x:c r="B5166" s="7" t="s">
        <x:v>1744</x:v>
      </x:c>
      <x:c r="C5166" s="8" t="s">
        <x:v>824</x:v>
      </x:c>
      <x:c r="D5166" s="8" t="s">
        <x:v>5830</x:v>
      </x:c>
      <x:c r="E5166" s="8" t="s">
        <x:v>543</x:v>
      </x:c>
      <x:c r="F5166" s="8" t="s">
        <x:v>495</x:v>
      </x:c>
      <x:c r="G5166" s="8" t="s">
        <x:v>7244</x:v>
      </x:c>
      <x:c r="H5166" s="8" t="s">
        <x:v>118</x:v>
      </x:c>
      <x:c r="I5166" s="9">
        <x:v>1940</x:v>
      </x:c>
    </x:row>
    <x:row r="5167" spans="1:9" ht="20.64999999999999857891">
      <x:c r="A5167" s="7" t="s">
        <x:v>4593</x:v>
      </x:c>
      <x:c r="B5167" s="7" t="s">
        <x:v>3255</x:v>
      </x:c>
      <x:c r="C5167" s="8" t="s">
        <x:v>824</x:v>
      </x:c>
      <x:c r="D5167" s="8" t="s">
        <x:v>6563</x:v>
      </x:c>
      <x:c r="E5167" s="8" t="s">
        <x:v>543</x:v>
      </x:c>
      <x:c r="F5167" s="8" t="s">
        <x:v>495</x:v>
      </x:c>
      <x:c r="G5167" s="8" t="s">
        <x:v>7244</x:v>
      </x:c>
      <x:c r="H5167" s="8" t="s">
        <x:v>118</x:v>
      </x:c>
      <x:c r="I5167" s="9">
        <x:v>5390</x:v>
      </x:c>
    </x:row>
    <x:row r="5168" spans="1:9" ht="20.64999999999999857891">
      <x:c r="A5168" s="7" t="s">
        <x:v>4593</x:v>
      </x:c>
      <x:c r="B5168" s="7" t="s">
        <x:v>761</x:v>
      </x:c>
      <x:c r="C5168" s="8" t="s">
        <x:v>8301</x:v>
      </x:c>
      <x:c r="D5168" s="8" t="s">
        <x:v>6581</x:v>
      </x:c>
      <x:c r="E5168" s="8" t="s">
        <x:v>543</x:v>
      </x:c>
      <x:c r="F5168" s="8" t="s">
        <x:v>495</x:v>
      </x:c>
      <x:c r="G5168" s="8" t="s">
        <x:v>7244</x:v>
      </x:c>
      <x:c r="H5168" s="8" t="s">
        <x:v>118</x:v>
      </x:c>
      <x:c r="I5168" s="9">
        <x:v>4470</x:v>
      </x:c>
    </x:row>
    <x:row r="5169" spans="1:9" ht="20.64999999999999857891">
      <x:c r="A5169" s="7" t="s">
        <x:v>4593</x:v>
      </x:c>
      <x:c r="B5169" s="7" t="s">
        <x:v>6316</x:v>
      </x:c>
      <x:c r="C5169" s="8" t="s">
        <x:v>8301</x:v>
      </x:c>
      <x:c r="D5169" s="8" t="s">
        <x:v>8490</x:v>
      </x:c>
      <x:c r="E5169" s="8" t="s">
        <x:v>543</x:v>
      </x:c>
      <x:c r="F5169" s="8" t="s">
        <x:v>495</x:v>
      </x:c>
      <x:c r="G5169" s="8" t="s">
        <x:v>7244</x:v>
      </x:c>
      <x:c r="H5169" s="8" t="s">
        <x:v>118</x:v>
      </x:c>
      <x:c r="I5169" s="9">
        <x:v>55480</x:v>
      </x:c>
    </x:row>
    <x:row r="5170" spans="1:9" ht="20.64999999999999857891">
      <x:c r="A5170" s="7" t="s">
        <x:v>8270</x:v>
      </x:c>
      <x:c r="B5170" s="7" t="s">
        <x:v>2582</x:v>
      </x:c>
      <x:c r="C5170" s="8" t="s">
        <x:v>3723</x:v>
      </x:c>
      <x:c r="D5170" s="8" t="s">
        <x:v>5566</x:v>
      </x:c>
      <x:c r="E5170" s="8" t="s">
        <x:v>543</x:v>
      </x:c>
      <x:c r="F5170" s="8" t="s">
        <x:v>495</x:v>
      </x:c>
      <x:c r="G5170" s="8" t="s">
        <x:v>7244</x:v>
      </x:c>
      <x:c r="H5170" s="8" t="s">
        <x:v>124</x:v>
      </x:c>
      <x:c r="I5170" s="9">
        <x:v>171750</x:v>
      </x:c>
    </x:row>
    <x:row r="5171" spans="1:9" ht="20.64999999999999857891">
      <x:c r="A5171" s="7" t="s">
        <x:v>4593</x:v>
      </x:c>
      <x:c r="B5171" s="7" t="s">
        <x:v>1516</x:v>
      </x:c>
      <x:c r="C5171" s="8" t="s">
        <x:v>3291</x:v>
      </x:c>
      <x:c r="D5171" s="8" t="s">
        <x:v>4275</x:v>
      </x:c>
      <x:c r="E5171" s="8" t="s">
        <x:v>543</x:v>
      </x:c>
      <x:c r="F5171" s="8" t="s">
        <x:v>495</x:v>
      </x:c>
      <x:c r="G5171" s="8" t="s">
        <x:v>7244</x:v>
      </x:c>
      <x:c r="H5171" s="8" t="s">
        <x:v>118</x:v>
      </x:c>
      <x:c r="I5171" s="9">
        <x:v>18560</x:v>
      </x:c>
    </x:row>
    <x:row r="5172" spans="1:9" ht="20.64999999999999857891">
      <x:c r="A5172" s="7" t="s">
        <x:v>4593</x:v>
      </x:c>
      <x:c r="B5172" s="7" t="s">
        <x:v>6206</x:v>
      </x:c>
      <x:c r="C5172" s="8" t="s">
        <x:v>1345</x:v>
      </x:c>
      <x:c r="D5172" s="8" t="s">
        <x:v>8364</x:v>
      </x:c>
      <x:c r="E5172" s="8" t="s">
        <x:v>543</x:v>
      </x:c>
      <x:c r="F5172" s="8" t="s">
        <x:v>495</x:v>
      </x:c>
      <x:c r="G5172" s="8" t="s">
        <x:v>7244</x:v>
      </x:c>
      <x:c r="H5172" s="8" t="s">
        <x:v>118</x:v>
      </x:c>
      <x:c r="I5172" s="9">
        <x:v>10910</x:v>
      </x:c>
    </x:row>
    <x:row r="5173" spans="1:9" ht="20.64999999999999857891">
      <x:c r="A5173" s="7" t="s">
        <x:v>4593</x:v>
      </x:c>
      <x:c r="B5173" s="7" t="s">
        <x:v>6349</x:v>
      </x:c>
      <x:c r="C5173" s="8" t="s">
        <x:v>6423</x:v>
      </x:c>
      <x:c r="D5173" s="8" t="s">
        <x:v>5826</x:v>
      </x:c>
      <x:c r="E5173" s="8" t="s">
        <x:v>543</x:v>
      </x:c>
      <x:c r="F5173" s="8" t="s">
        <x:v>495</x:v>
      </x:c>
      <x:c r="G5173" s="8" t="s">
        <x:v>7244</x:v>
      </x:c>
      <x:c r="H5173" s="8" t="s">
        <x:v>118</x:v>
      </x:c>
      <x:c r="I5173" s="9">
        <x:v>13950</x:v>
      </x:c>
    </x:row>
    <x:row r="5174" spans="1:9" ht="20.64999999999999857891">
      <x:c r="A5174" s="7" t="s">
        <x:v>4593</x:v>
      </x:c>
      <x:c r="B5174" s="7" t="s">
        <x:v>8275</x:v>
      </x:c>
      <x:c r="C5174" s="8" t="s">
        <x:v>1776</x:v>
      </x:c>
      <x:c r="D5174" s="8" t="s">
        <x:v>230</x:v>
      </x:c>
      <x:c r="E5174" s="8" t="s">
        <x:v>543</x:v>
      </x:c>
      <x:c r="F5174" s="8" t="s">
        <x:v>495</x:v>
      </x:c>
      <x:c r="G5174" s="8" t="s">
        <x:v>7244</x:v>
      </x:c>
      <x:c r="H5174" s="8" t="s">
        <x:v>118</x:v>
      </x:c>
      <x:c r="I5174" s="9">
        <x:v>4110</x:v>
      </x:c>
    </x:row>
    <x:row r="5175" spans="1:9" ht="20.64999999999999857891">
      <x:c r="A5175" s="7" t="s">
        <x:v>4593</x:v>
      </x:c>
      <x:c r="B5175" s="7" t="s">
        <x:v>1764</x:v>
      </x:c>
      <x:c r="C5175" s="8" t="s">
        <x:v>1776</x:v>
      </x:c>
      <x:c r="D5175" s="8" t="s">
        <x:v>5700</x:v>
      </x:c>
      <x:c r="E5175" s="8" t="s">
        <x:v>543</x:v>
      </x:c>
      <x:c r="F5175" s="8" t="s">
        <x:v>495</x:v>
      </x:c>
      <x:c r="G5175" s="8" t="s">
        <x:v>7244</x:v>
      </x:c>
      <x:c r="H5175" s="8" t="s">
        <x:v>118</x:v>
      </x:c>
      <x:c r="I5175" s="9">
        <x:v>7470</x:v>
      </x:c>
    </x:row>
    <x:row r="5176" spans="1:9" ht="20.64999999999999857891">
      <x:c r="A5176" s="7" t="s">
        <x:v>8270</x:v>
      </x:c>
      <x:c r="B5176" s="7" t="s">
        <x:v>6190</x:v>
      </x:c>
      <x:c r="C5176" s="8" t="s">
        <x:v>1374</x:v>
      </x:c>
      <x:c r="D5176" s="8" t="s">
        <x:v>2795</x:v>
      </x:c>
      <x:c r="E5176" s="8" t="s">
        <x:v>543</x:v>
      </x:c>
      <x:c r="F5176" s="8" t="s">
        <x:v>495</x:v>
      </x:c>
      <x:c r="G5176" s="8" t="s">
        <x:v>7244</x:v>
      </x:c>
      <x:c r="H5176" s="8" t="s">
        <x:v>124</x:v>
      </x:c>
      <x:c r="I5176" s="9">
        <x:v>8880</x:v>
      </x:c>
    </x:row>
    <x:row r="5177" spans="1:9" ht="20.64999999999999857891">
      <x:c r="A5177" s="7" t="s">
        <x:v>8270</x:v>
      </x:c>
      <x:c r="B5177" s="7" t="s">
        <x:v>6285</x:v>
      </x:c>
      <x:c r="C5177" s="8" t="s">
        <x:v>1374</x:v>
      </x:c>
      <x:c r="D5177" s="8" t="s">
        <x:v>2955</x:v>
      </x:c>
      <x:c r="E5177" s="8" t="s">
        <x:v>543</x:v>
      </x:c>
      <x:c r="F5177" s="8" t="s">
        <x:v>495</x:v>
      </x:c>
      <x:c r="G5177" s="8" t="s">
        <x:v>7244</x:v>
      </x:c>
      <x:c r="H5177" s="8" t="s">
        <x:v>124</x:v>
      </x:c>
      <x:c r="I5177" s="9">
        <x:v>26020</x:v>
      </x:c>
    </x:row>
    <x:row r="5178" spans="1:9" ht="20.64999999999999857891">
      <x:c r="A5178" s="7" t="s">
        <x:v>8270</x:v>
      </x:c>
      <x:c r="B5178" s="7" t="s">
        <x:v>3890</x:v>
      </x:c>
      <x:c r="C5178" s="8" t="s">
        <x:v>3723</x:v>
      </x:c>
      <x:c r="D5178" s="8" t="s">
        <x:v>6952</x:v>
      </x:c>
      <x:c r="E5178" s="8" t="s">
        <x:v>543</x:v>
      </x:c>
      <x:c r="F5178" s="8" t="s">
        <x:v>495</x:v>
      </x:c>
      <x:c r="G5178" s="8" t="s">
        <x:v>7244</x:v>
      </x:c>
      <x:c r="H5178" s="8" t="s">
        <x:v>124</x:v>
      </x:c>
      <x:c r="I5178" s="9">
        <x:v>9810</x:v>
      </x:c>
    </x:row>
    <x:row r="5179" spans="1:9" ht="20.64999999999999857891">
      <x:c r="A5179" s="7" t="s">
        <x:v>8270</x:v>
      </x:c>
      <x:c r="B5179" s="7" t="s">
        <x:v>3547</x:v>
      </x:c>
      <x:c r="C5179" s="8" t="s">
        <x:v>3723</x:v>
      </x:c>
      <x:c r="D5179" s="8" t="s">
        <x:v>6961</x:v>
      </x:c>
      <x:c r="E5179" s="8" t="s">
        <x:v>543</x:v>
      </x:c>
      <x:c r="F5179" s="8" t="s">
        <x:v>495</x:v>
      </x:c>
      <x:c r="G5179" s="8" t="s">
        <x:v>7244</x:v>
      </x:c>
      <x:c r="H5179" s="8" t="s">
        <x:v>124</x:v>
      </x:c>
      <x:c r="I5179" s="9">
        <x:v>18450</x:v>
      </x:c>
    </x:row>
    <x:row r="5180" spans="1:9" ht="20.64999999999999857891">
      <x:c r="A5180" s="7" t="s">
        <x:v>8270</x:v>
      </x:c>
      <x:c r="B5180" s="7" t="s">
        <x:v>3911</x:v>
      </x:c>
      <x:c r="C5180" s="8" t="s">
        <x:v>3723</x:v>
      </x:c>
      <x:c r="D5180" s="8" t="s">
        <x:v>5228</x:v>
      </x:c>
      <x:c r="E5180" s="8" t="s">
        <x:v>543</x:v>
      </x:c>
      <x:c r="F5180" s="8" t="s">
        <x:v>495</x:v>
      </x:c>
      <x:c r="G5180" s="8" t="s">
        <x:v>7244</x:v>
      </x:c>
      <x:c r="H5180" s="8" t="s">
        <x:v>124</x:v>
      </x:c>
      <x:c r="I5180" s="9">
        <x:v>94950</x:v>
      </x:c>
    </x:row>
    <x:row r="5181" spans="1:9" ht="20.64999999999999857891">
      <x:c r="A5181" s="7" t="s">
        <x:v>3117</x:v>
      </x:c>
      <x:c r="B5181" s="7" t="s">
        <x:v>1102</x:v>
      </x:c>
      <x:c r="C5181" s="8" t="s">
        <x:v>2139</x:v>
      </x:c>
      <x:c r="D5181" s="8" t="s">
        <x:v>5312</x:v>
      </x:c>
      <x:c r="E5181" s="8" t="s">
        <x:v>543</x:v>
      </x:c>
      <x:c r="F5181" s="8" t="s">
        <x:v>495</x:v>
      </x:c>
      <x:c r="G5181" s="8" t="s">
        <x:v>7244</x:v>
      </x:c>
      <x:c r="H5181" s="8" t="s">
        <x:v>118</x:v>
      </x:c>
      <x:c r="I5181" s="9">
        <x:v>8130</x:v>
      </x:c>
    </x:row>
    <x:row r="5182" spans="1:9" ht="20.64999999999999857891">
      <x:c r="A5182" s="7" t="s">
        <x:v>3117</x:v>
      </x:c>
      <x:c r="B5182" s="7" t="s">
        <x:v>6415</x:v>
      </x:c>
      <x:c r="C5182" s="8" t="s">
        <x:v>2139</x:v>
      </x:c>
      <x:c r="D5182" s="8" t="s">
        <x:v>5476</x:v>
      </x:c>
      <x:c r="E5182" s="8" t="s">
        <x:v>543</x:v>
      </x:c>
      <x:c r="F5182" s="8" t="s">
        <x:v>495</x:v>
      </x:c>
      <x:c r="G5182" s="8" t="s">
        <x:v>7244</x:v>
      </x:c>
      <x:c r="H5182" s="8" t="s">
        <x:v>118</x:v>
      </x:c>
      <x:c r="I5182" s="9">
        <x:v>720</x:v>
      </x:c>
    </x:row>
    <x:row r="5183" spans="1:9" ht="20.64999999999999857891">
      <x:c r="A5183" s="7" t="s">
        <x:v>4593</x:v>
      </x:c>
      <x:c r="B5183" s="7" t="s">
        <x:v>6029</x:v>
      </x:c>
      <x:c r="C5183" s="8" t="s">
        <x:v>824</x:v>
      </x:c>
      <x:c r="D5183" s="8" t="s">
        <x:v>6648</x:v>
      </x:c>
      <x:c r="E5183" s="8" t="s">
        <x:v>543</x:v>
      </x:c>
      <x:c r="F5183" s="8" t="s">
        <x:v>495</x:v>
      </x:c>
      <x:c r="G5183" s="8" t="s">
        <x:v>7244</x:v>
      </x:c>
      <x:c r="H5183" s="8" t="s">
        <x:v>118</x:v>
      </x:c>
      <x:c r="I5183" s="9">
        <x:v>3660</x:v>
      </x:c>
    </x:row>
    <x:row r="5184" spans="1:9" ht="20.64999999999999857891">
      <x:c r="A5184" s="7" t="s">
        <x:v>4593</x:v>
      </x:c>
      <x:c r="B5184" s="7" t="s">
        <x:v>3115</x:v>
      </x:c>
      <x:c r="C5184" s="8" t="s">
        <x:v>824</x:v>
      </x:c>
      <x:c r="D5184" s="8" t="s">
        <x:v>6567</x:v>
      </x:c>
      <x:c r="E5184" s="8" t="s">
        <x:v>543</x:v>
      </x:c>
      <x:c r="F5184" s="8" t="s">
        <x:v>495</x:v>
      </x:c>
      <x:c r="G5184" s="8" t="s">
        <x:v>7244</x:v>
      </x:c>
      <x:c r="H5184" s="8" t="s">
        <x:v>118</x:v>
      </x:c>
      <x:c r="I5184" s="9">
        <x:v>8820</x:v>
      </x:c>
    </x:row>
    <x:row r="5185" spans="1:9" ht="20.64999999999999857891">
      <x:c r="A5185" s="7" t="s">
        <x:v>4593</x:v>
      </x:c>
      <x:c r="B5185" s="7" t="s">
        <x:v>6101</x:v>
      </x:c>
      <x:c r="C5185" s="8" t="s">
        <x:v>8301</x:v>
      </x:c>
      <x:c r="D5185" s="8" t="s">
        <x:v>5693</x:v>
      </x:c>
      <x:c r="E5185" s="8" t="s">
        <x:v>543</x:v>
      </x:c>
      <x:c r="F5185" s="8" t="s">
        <x:v>495</x:v>
      </x:c>
      <x:c r="G5185" s="8" t="s">
        <x:v>7244</x:v>
      </x:c>
      <x:c r="H5185" s="8" t="s">
        <x:v>118</x:v>
      </x:c>
      <x:c r="I5185" s="9">
        <x:v>2240</x:v>
      </x:c>
    </x:row>
    <x:row r="5186" spans="1:9" ht="20.64999999999999857891">
      <x:c r="A5186" s="7" t="s">
        <x:v>4593</x:v>
      </x:c>
      <x:c r="B5186" s="7" t="s">
        <x:v>6113</x:v>
      </x:c>
      <x:c r="C5186" s="8" t="s">
        <x:v>8301</x:v>
      </x:c>
      <x:c r="D5186" s="8" t="s">
        <x:v>8330</x:v>
      </x:c>
      <x:c r="E5186" s="8" t="s">
        <x:v>543</x:v>
      </x:c>
      <x:c r="F5186" s="8" t="s">
        <x:v>495</x:v>
      </x:c>
      <x:c r="G5186" s="8" t="s">
        <x:v>7244</x:v>
      </x:c>
      <x:c r="H5186" s="8" t="s">
        <x:v>118</x:v>
      </x:c>
      <x:c r="I5186" s="9">
        <x:v>3470</x:v>
      </x:c>
    </x:row>
    <x:row r="5187" spans="1:9" ht="20.64999999999999857891">
      <x:c r="A5187" s="7" t="s">
        <x:v>4593</x:v>
      </x:c>
      <x:c r="B5187" s="7" t="s">
        <x:v>8105</x:v>
      </x:c>
      <x:c r="C5187" s="8" t="s">
        <x:v>8301</x:v>
      </x:c>
      <x:c r="D5187" s="8" t="s">
        <x:v>1284</x:v>
      </x:c>
      <x:c r="E5187" s="8" t="s">
        <x:v>543</x:v>
      </x:c>
      <x:c r="F5187" s="8" t="s">
        <x:v>495</x:v>
      </x:c>
      <x:c r="G5187" s="8" t="s">
        <x:v>7244</x:v>
      </x:c>
      <x:c r="H5187" s="8" t="s">
        <x:v>118</x:v>
      </x:c>
      <x:c r="I5187" s="9">
        <x:v>18250</x:v>
      </x:c>
    </x:row>
    <x:row r="5188" spans="1:9" ht="20.64999999999999857891">
      <x:c r="A5188" s="7" t="s">
        <x:v>4593</x:v>
      </x:c>
      <x:c r="B5188" s="7" t="s">
        <x:v>1798</x:v>
      </x:c>
      <x:c r="C5188" s="8" t="s">
        <x:v>1389</x:v>
      </x:c>
      <x:c r="D5188" s="8" t="s">
        <x:v>255</x:v>
      </x:c>
      <x:c r="E5188" s="8" t="s">
        <x:v>543</x:v>
      </x:c>
      <x:c r="F5188" s="8" t="s">
        <x:v>495</x:v>
      </x:c>
      <x:c r="G5188" s="8" t="s">
        <x:v>7244</x:v>
      </x:c>
      <x:c r="H5188" s="8" t="s">
        <x:v>118</x:v>
      </x:c>
      <x:c r="I5188" s="9">
        <x:v>5030</x:v>
      </x:c>
    </x:row>
    <x:row r="5189" spans="1:9" ht="20.64999999999999857891">
      <x:c r="A5189" s="7" t="s">
        <x:v>1855</x:v>
      </x:c>
      <x:c r="B5189" s="7" t="s">
        <x:v>1942</x:v>
      </x:c>
      <x:c r="C5189" s="8" t="s">
        <x:v>1807</x:v>
      </x:c>
      <x:c r="D5189" s="8" t="s">
        <x:v>2917</x:v>
      </x:c>
      <x:c r="E5189" s="8" t="s">
        <x:v>543</x:v>
      </x:c>
      <x:c r="F5189" s="8" t="s">
        <x:v>495</x:v>
      </x:c>
      <x:c r="G5189" s="8" t="s">
        <x:v>7244</x:v>
      </x:c>
      <x:c r="H5189" s="8" t="s">
        <x:v>118</x:v>
      </x:c>
      <x:c r="I5189" s="9">
        <x:v>1560</x:v>
      </x:c>
    </x:row>
    <x:row r="5190" spans="1:9" ht="20.64999999999999857891">
      <x:c r="A5190" s="7" t="s">
        <x:v>4593</x:v>
      </x:c>
      <x:c r="B5190" s="7" t="s">
        <x:v>2051</x:v>
      </x:c>
      <x:c r="C5190" s="8" t="s">
        <x:v>1429</x:v>
      </x:c>
      <x:c r="D5190" s="8" t="s">
        <x:v>7336</x:v>
      </x:c>
      <x:c r="E5190" s="8" t="s">
        <x:v>543</x:v>
      </x:c>
      <x:c r="F5190" s="8" t="s">
        <x:v>495</x:v>
      </x:c>
      <x:c r="G5190" s="8" t="s">
        <x:v>7244</x:v>
      </x:c>
      <x:c r="H5190" s="8" t="s">
        <x:v>118</x:v>
      </x:c>
      <x:c r="I5190" s="9">
        <x:v>126160</x:v>
      </x:c>
    </x:row>
    <x:row r="5191" spans="1:9" ht="20.64999999999999857891">
      <x:c r="A5191" s="7" t="s">
        <x:v>4593</x:v>
      </x:c>
      <x:c r="B5191" s="7" t="s">
        <x:v>675</x:v>
      </x:c>
      <x:c r="C5191" s="8" t="s">
        <x:v>2334</x:v>
      </x:c>
      <x:c r="D5191" s="8" t="s">
        <x:v>7514</x:v>
      </x:c>
      <x:c r="E5191" s="8" t="s">
        <x:v>543</x:v>
      </x:c>
      <x:c r="F5191" s="8" t="s">
        <x:v>495</x:v>
      </x:c>
      <x:c r="G5191" s="8" t="s">
        <x:v>7244</x:v>
      </x:c>
      <x:c r="H5191" s="8" t="s">
        <x:v>118</x:v>
      </x:c>
      <x:c r="I5191" s="9">
        <x:v>6100</x:v>
      </x:c>
    </x:row>
    <x:row r="5192" spans="1:9" ht="20.64999999999999857891">
      <x:c r="A5192" s="7" t="s">
        <x:v>1855</x:v>
      </x:c>
      <x:c r="B5192" s="7" t="s">
        <x:v>6063</x:v>
      </x:c>
      <x:c r="C5192" s="8" t="s">
        <x:v>1807</x:v>
      </x:c>
      <x:c r="D5192" s="8" t="s">
        <x:v>2794</x:v>
      </x:c>
      <x:c r="E5192" s="8" t="s">
        <x:v>543</x:v>
      </x:c>
      <x:c r="F5192" s="8" t="s">
        <x:v>495</x:v>
      </x:c>
      <x:c r="G5192" s="8" t="s">
        <x:v>7244</x:v>
      </x:c>
      <x:c r="H5192" s="8" t="s">
        <x:v>118</x:v>
      </x:c>
      <x:c r="I5192" s="9">
        <x:v>4090</x:v>
      </x:c>
    </x:row>
    <x:row r="5193" spans="1:9" ht="20.64999999999999857891">
      <x:c r="A5193" s="7" t="s">
        <x:v>4593</x:v>
      </x:c>
      <x:c r="B5193" s="7" t="s">
        <x:v>704</x:v>
      </x:c>
      <x:c r="C5193" s="8" t="s">
        <x:v>2410</x:v>
      </x:c>
      <x:c r="D5193" s="8" t="s">
        <x:v>7738</x:v>
      </x:c>
      <x:c r="E5193" s="8" t="s">
        <x:v>543</x:v>
      </x:c>
      <x:c r="F5193" s="8" t="s">
        <x:v>495</x:v>
      </x:c>
      <x:c r="G5193" s="8" t="s">
        <x:v>7244</x:v>
      </x:c>
      <x:c r="H5193" s="8" t="s">
        <x:v>118</x:v>
      </x:c>
      <x:c r="I5193" s="9">
        <x:v>19360</x:v>
      </x:c>
    </x:row>
    <x:row r="5194" spans="1:9" ht="20.64999999999999857891">
      <x:c r="A5194" s="7" t="s">
        <x:v>4593</x:v>
      </x:c>
      <x:c r="B5194" s="7" t="s">
        <x:v>4774</x:v>
      </x:c>
      <x:c r="C5194" s="8" t="s">
        <x:v>2334</x:v>
      </x:c>
      <x:c r="D5194" s="8" t="s">
        <x:v>7324</x:v>
      </x:c>
      <x:c r="E5194" s="8" t="s">
        <x:v>543</x:v>
      </x:c>
      <x:c r="F5194" s="8" t="s">
        <x:v>495</x:v>
      </x:c>
      <x:c r="G5194" s="8" t="s">
        <x:v>7244</x:v>
      </x:c>
      <x:c r="H5194" s="8" t="s">
        <x:v>118</x:v>
      </x:c>
      <x:c r="I5194" s="9">
        <x:v>10740</x:v>
      </x:c>
    </x:row>
    <x:row r="5195" spans="1:9" ht="20.64999999999999857891">
      <x:c r="A5195" s="7" t="s">
        <x:v>1855</x:v>
      </x:c>
      <x:c r="B5195" s="7" t="s">
        <x:v>4008</x:v>
      </x:c>
      <x:c r="C5195" s="8" t="s">
        <x:v>1807</x:v>
      </x:c>
      <x:c r="D5195" s="8" t="s">
        <x:v>557</x:v>
      </x:c>
      <x:c r="E5195" s="8" t="s">
        <x:v>543</x:v>
      </x:c>
      <x:c r="F5195" s="8" t="s">
        <x:v>495</x:v>
      </x:c>
      <x:c r="G5195" s="8" t="s">
        <x:v>7244</x:v>
      </x:c>
      <x:c r="H5195" s="8" t="s">
        <x:v>118</x:v>
      </x:c>
      <x:c r="I5195" s="9">
        <x:v>4250</x:v>
      </x:c>
    </x:row>
    <x:row r="5196" spans="1:9" ht="20.64999999999999857891">
      <x:c r="A5196" s="7" t="s">
        <x:v>1855</x:v>
      </x:c>
      <x:c r="B5196" s="7" t="s">
        <x:v>3974</x:v>
      </x:c>
      <x:c r="C5196" s="8" t="s">
        <x:v>1807</x:v>
      </x:c>
      <x:c r="D5196" s="8" t="s">
        <x:v>2953</x:v>
      </x:c>
      <x:c r="E5196" s="8" t="s">
        <x:v>543</x:v>
      </x:c>
      <x:c r="F5196" s="8" t="s">
        <x:v>495</x:v>
      </x:c>
      <x:c r="G5196" s="8" t="s">
        <x:v>7244</x:v>
      </x:c>
      <x:c r="H5196" s="8" t="s">
        <x:v>118</x:v>
      </x:c>
      <x:c r="I5196" s="9">
        <x:v>19250</x:v>
      </x:c>
    </x:row>
    <x:row r="5197" spans="1:9" ht="20.64999999999999857891">
      <x:c r="A5197" s="7" t="s">
        <x:v>1855</x:v>
      </x:c>
      <x:c r="B5197" s="7" t="s">
        <x:v>4004</x:v>
      </x:c>
      <x:c r="C5197" s="8" t="s">
        <x:v>1807</x:v>
      </x:c>
      <x:c r="D5197" s="8" t="s">
        <x:v>2962</x:v>
      </x:c>
      <x:c r="E5197" s="8" t="s">
        <x:v>543</x:v>
      </x:c>
      <x:c r="F5197" s="8" t="s">
        <x:v>495</x:v>
      </x:c>
      <x:c r="G5197" s="8" t="s">
        <x:v>7244</x:v>
      </x:c>
      <x:c r="H5197" s="8" t="s">
        <x:v>118</x:v>
      </x:c>
      <x:c r="I5197" s="9">
        <x:v>27670</x:v>
      </x:c>
    </x:row>
    <x:row r="5198" spans="1:9" ht="20.64999999999999857891">
      <x:c r="A5198" s="7" t="s">
        <x:v>1855</x:v>
      </x:c>
      <x:c r="B5198" s="7" t="s">
        <x:v>1077</x:v>
      </x:c>
      <x:c r="C5198" s="8" t="s">
        <x:v>1807</x:v>
      </x:c>
      <x:c r="D5198" s="8" t="s">
        <x:v>2840</x:v>
      </x:c>
      <x:c r="E5198" s="8" t="s">
        <x:v>543</x:v>
      </x:c>
      <x:c r="F5198" s="8" t="s">
        <x:v>495</x:v>
      </x:c>
      <x:c r="G5198" s="8" t="s">
        <x:v>7244</x:v>
      </x:c>
      <x:c r="H5198" s="8" t="s">
        <x:v>118</x:v>
      </x:c>
      <x:c r="I5198" s="9">
        <x:v>3260</x:v>
      </x:c>
    </x:row>
    <x:row r="5199" spans="1:9" ht="20.64999999999999857891">
      <x:c r="A5199" s="7" t="s">
        <x:v>1855</x:v>
      </x:c>
      <x:c r="B5199" s="7" t="s">
        <x:v>7982</x:v>
      </x:c>
      <x:c r="C5199" s="8" t="s">
        <x:v>1807</x:v>
      </x:c>
      <x:c r="D5199" s="8" t="s">
        <x:v>580</x:v>
      </x:c>
      <x:c r="E5199" s="8" t="s">
        <x:v>543</x:v>
      </x:c>
      <x:c r="F5199" s="8" t="s">
        <x:v>495</x:v>
      </x:c>
      <x:c r="G5199" s="8" t="s">
        <x:v>7244</x:v>
      </x:c>
      <x:c r="H5199" s="8" t="s">
        <x:v>118</x:v>
      </x:c>
      <x:c r="I5199" s="9">
        <x:v>14290</x:v>
      </x:c>
    </x:row>
    <x:row r="5200" spans="1:9" ht="20.64999999999999857891">
      <x:c r="A5200" s="7" t="s">
        <x:v>4593</x:v>
      </x:c>
      <x:c r="B5200" s="7" t="s">
        <x:v>654</x:v>
      </x:c>
      <x:c r="C5200" s="8" t="s">
        <x:v>1389</x:v>
      </x:c>
      <x:c r="D5200" s="8" t="s">
        <x:v>234</x:v>
      </x:c>
      <x:c r="E5200" s="8" t="s">
        <x:v>543</x:v>
      </x:c>
      <x:c r="F5200" s="8" t="s">
        <x:v>495</x:v>
      </x:c>
      <x:c r="G5200" s="8" t="s">
        <x:v>7244</x:v>
      </x:c>
      <x:c r="H5200" s="8" t="s">
        <x:v>118</x:v>
      </x:c>
      <x:c r="I5200" s="9">
        <x:v>69460</x:v>
      </x:c>
    </x:row>
    <x:row r="5201" spans="1:9" ht="20.64999999999999857891">
      <x:c r="A5201" s="7" t="s">
        <x:v>4593</x:v>
      </x:c>
      <x:c r="B5201" s="7" t="s">
        <x:v>1127</x:v>
      </x:c>
      <x:c r="C5201" s="8" t="s">
        <x:v>1389</x:v>
      </x:c>
      <x:c r="D5201" s="8" t="s">
        <x:v>8354</x:v>
      </x:c>
      <x:c r="E5201" s="8" t="s">
        <x:v>543</x:v>
      </x:c>
      <x:c r="F5201" s="8" t="s">
        <x:v>495</x:v>
      </x:c>
      <x:c r="G5201" s="8" t="s">
        <x:v>7244</x:v>
      </x:c>
      <x:c r="H5201" s="8" t="s">
        <x:v>118</x:v>
      </x:c>
      <x:c r="I5201" s="9">
        <x:v>6520</x:v>
      </x:c>
    </x:row>
    <x:row r="5202" spans="1:9" ht="20.64999999999999857891">
      <x:c r="A5202" s="7" t="s">
        <x:v>1855</x:v>
      </x:c>
      <x:c r="B5202" s="7" t="s">
        <x:v>3310</x:v>
      </x:c>
      <x:c r="C5202" s="8" t="s">
        <x:v>1807</x:v>
      </x:c>
      <x:c r="D5202" s="8" t="s">
        <x:v>609</x:v>
      </x:c>
      <x:c r="E5202" s="8" t="s">
        <x:v>543</x:v>
      </x:c>
      <x:c r="F5202" s="8" t="s">
        <x:v>495</x:v>
      </x:c>
      <x:c r="G5202" s="8" t="s">
        <x:v>7244</x:v>
      </x:c>
      <x:c r="H5202" s="8" t="s">
        <x:v>118</x:v>
      </x:c>
      <x:c r="I5202" s="9">
        <x:v>1880</x:v>
      </x:c>
    </x:row>
    <x:row r="5203" spans="1:9" ht="20.64999999999999857891">
      <x:c r="A5203" s="7" t="s">
        <x:v>1855</x:v>
      </x:c>
      <x:c r="B5203" s="7" t="s">
        <x:v>3752</x:v>
      </x:c>
      <x:c r="C5203" s="8" t="s">
        <x:v>1807</x:v>
      </x:c>
      <x:c r="D5203" s="8" t="s">
        <x:v>2465</x:v>
      </x:c>
      <x:c r="E5203" s="8" t="s">
        <x:v>543</x:v>
      </x:c>
      <x:c r="F5203" s="8" t="s">
        <x:v>495</x:v>
      </x:c>
      <x:c r="G5203" s="8" t="s">
        <x:v>7244</x:v>
      </x:c>
      <x:c r="H5203" s="8" t="s">
        <x:v>118</x:v>
      </x:c>
      <x:c r="I5203" s="9">
        <x:v>126430</x:v>
      </x:c>
    </x:row>
    <x:row r="5204" spans="1:9" ht="20.64999999999999857891">
      <x:c r="A5204" s="7" t="s">
        <x:v>1855</x:v>
      </x:c>
      <x:c r="B5204" s="7" t="s">
        <x:v>2629</x:v>
      </x:c>
      <x:c r="C5204" s="8" t="s">
        <x:v>1807</x:v>
      </x:c>
      <x:c r="D5204" s="8" t="s">
        <x:v>4302</x:v>
      </x:c>
      <x:c r="E5204" s="8" t="s">
        <x:v>543</x:v>
      </x:c>
      <x:c r="F5204" s="8" t="s">
        <x:v>495</x:v>
      </x:c>
      <x:c r="G5204" s="8" t="s">
        <x:v>7244</x:v>
      </x:c>
      <x:c r="H5204" s="8" t="s">
        <x:v>118</x:v>
      </x:c>
      <x:c r="I5204" s="9">
        <x:v>255460</x:v>
      </x:c>
    </x:row>
    <x:row r="5205" spans="1:9" ht="20.64999999999999857891">
      <x:c r="A5205" s="7" t="s">
        <x:v>1855</x:v>
      </x:c>
      <x:c r="B5205" s="7" t="s">
        <x:v>3290</x:v>
      </x:c>
      <x:c r="C5205" s="8" t="s">
        <x:v>1807</x:v>
      </x:c>
      <x:c r="D5205" s="8" t="s">
        <x:v>4297</x:v>
      </x:c>
      <x:c r="E5205" s="8" t="s">
        <x:v>543</x:v>
      </x:c>
      <x:c r="F5205" s="8" t="s">
        <x:v>495</x:v>
      </x:c>
      <x:c r="G5205" s="8" t="s">
        <x:v>7244</x:v>
      </x:c>
      <x:c r="H5205" s="8" t="s">
        <x:v>118</x:v>
      </x:c>
      <x:c r="I5205" s="9">
        <x:v>1250</x:v>
      </x:c>
    </x:row>
    <x:row r="5206" spans="1:9" ht="20.64999999999999857891">
      <x:c r="A5206" s="7" t="s">
        <x:v>1855</x:v>
      </x:c>
      <x:c r="B5206" s="7" t="s">
        <x:v>3414</x:v>
      </x:c>
      <x:c r="C5206" s="8" t="s">
        <x:v>1807</x:v>
      </x:c>
      <x:c r="D5206" s="8" t="s">
        <x:v>2957</x:v>
      </x:c>
      <x:c r="E5206" s="8" t="s">
        <x:v>543</x:v>
      </x:c>
      <x:c r="F5206" s="8" t="s">
        <x:v>495</x:v>
      </x:c>
      <x:c r="G5206" s="8" t="s">
        <x:v>7244</x:v>
      </x:c>
      <x:c r="H5206" s="8" t="s">
        <x:v>118</x:v>
      </x:c>
      <x:c r="I5206" s="9">
        <x:v>1300</x:v>
      </x:c>
    </x:row>
    <x:row r="5207" spans="1:9" ht="20.64999999999999857891">
      <x:c r="A5207" s="7" t="s">
        <x:v>4593</x:v>
      </x:c>
      <x:c r="B5207" s="7" t="s">
        <x:v>3977</x:v>
      </x:c>
      <x:c r="C5207" s="8" t="s">
        <x:v>2410</x:v>
      </x:c>
      <x:c r="D5207" s="8" t="s">
        <x:v>7416</x:v>
      </x:c>
      <x:c r="E5207" s="8" t="s">
        <x:v>543</x:v>
      </x:c>
      <x:c r="F5207" s="8" t="s">
        <x:v>495</x:v>
      </x:c>
      <x:c r="G5207" s="8" t="s">
        <x:v>7244</x:v>
      </x:c>
      <x:c r="H5207" s="8" t="s">
        <x:v>118</x:v>
      </x:c>
      <x:c r="I5207" s="9">
        <x:v>200510</x:v>
      </x:c>
    </x:row>
    <x:row r="5208" spans="1:9" ht="20.64999999999999857891">
      <x:c r="A5208" s="7" t="s">
        <x:v>4593</x:v>
      </x:c>
      <x:c r="B5208" s="7" t="s">
        <x:v>3985</x:v>
      </x:c>
      <x:c r="C5208" s="8" t="s">
        <x:v>2410</x:v>
      </x:c>
      <x:c r="D5208" s="8" t="s">
        <x:v>7286</x:v>
      </x:c>
      <x:c r="E5208" s="8" t="s">
        <x:v>543</x:v>
      </x:c>
      <x:c r="F5208" s="8" t="s">
        <x:v>495</x:v>
      </x:c>
      <x:c r="G5208" s="8" t="s">
        <x:v>7244</x:v>
      </x:c>
      <x:c r="H5208" s="8" t="s">
        <x:v>118</x:v>
      </x:c>
      <x:c r="I5208" s="9">
        <x:v>334480</x:v>
      </x:c>
    </x:row>
    <x:row r="5209" spans="1:9" ht="20.64999999999999857891">
      <x:c r="A5209" s="7" t="s">
        <x:v>4593</x:v>
      </x:c>
      <x:c r="B5209" s="7" t="s">
        <x:v>722</x:v>
      </x:c>
      <x:c r="C5209" s="8" t="s">
        <x:v>2334</x:v>
      </x:c>
      <x:c r="D5209" s="8" t="s">
        <x:v>7335</x:v>
      </x:c>
      <x:c r="E5209" s="8" t="s">
        <x:v>543</x:v>
      </x:c>
      <x:c r="F5209" s="8" t="s">
        <x:v>495</x:v>
      </x:c>
      <x:c r="G5209" s="8" t="s">
        <x:v>7244</x:v>
      </x:c>
      <x:c r="H5209" s="8" t="s">
        <x:v>118</x:v>
      </x:c>
      <x:c r="I5209" s="9">
        <x:v>4960</x:v>
      </x:c>
    </x:row>
    <x:row r="5210" spans="1:9" ht="20.64999999999999857891">
      <x:c r="A5210" s="7" t="s">
        <x:v>1855</x:v>
      </x:c>
      <x:c r="B5210" s="7" t="s">
        <x:v>8272</x:v>
      </x:c>
      <x:c r="C5210" s="8" t="s">
        <x:v>1807</x:v>
      </x:c>
      <x:c r="D5210" s="8" t="s">
        <x:v>2781</x:v>
      </x:c>
      <x:c r="E5210" s="8" t="s">
        <x:v>543</x:v>
      </x:c>
      <x:c r="F5210" s="8" t="s">
        <x:v>495</x:v>
      </x:c>
      <x:c r="G5210" s="8" t="s">
        <x:v>7244</x:v>
      </x:c>
      <x:c r="H5210" s="8" t="s">
        <x:v>118</x:v>
      </x:c>
      <x:c r="I5210" s="9">
        <x:v>1220</x:v>
      </x:c>
    </x:row>
    <x:row r="5211" spans="1:9" ht="20.64999999999999857891">
      <x:c r="A5211" s="7" t="s">
        <x:v>1855</x:v>
      </x:c>
      <x:c r="B5211" s="7" t="s">
        <x:v>4398</x:v>
      </x:c>
      <x:c r="C5211" s="8" t="s">
        <x:v>1807</x:v>
      </x:c>
      <x:c r="D5211" s="8" t="s">
        <x:v>2888</x:v>
      </x:c>
      <x:c r="E5211" s="8" t="s">
        <x:v>543</x:v>
      </x:c>
      <x:c r="F5211" s="8" t="s">
        <x:v>495</x:v>
      </x:c>
      <x:c r="G5211" s="8" t="s">
        <x:v>7244</x:v>
      </x:c>
      <x:c r="H5211" s="8" t="s">
        <x:v>118</x:v>
      </x:c>
      <x:c r="I5211" s="9">
        <x:v>1560</x:v>
      </x:c>
    </x:row>
    <x:row r="5212" spans="1:9" ht="20.64999999999999857891">
      <x:c r="A5212" s="7" t="s">
        <x:v>1855</x:v>
      </x:c>
      <x:c r="B5212" s="7" t="s">
        <x:v>1038</x:v>
      </x:c>
      <x:c r="C5212" s="8" t="s">
        <x:v>1807</x:v>
      </x:c>
      <x:c r="D5212" s="8" t="s">
        <x:v>3042</x:v>
      </x:c>
      <x:c r="E5212" s="8" t="s">
        <x:v>543</x:v>
      </x:c>
      <x:c r="F5212" s="8" t="s">
        <x:v>495</x:v>
      </x:c>
      <x:c r="G5212" s="8" t="s">
        <x:v>7244</x:v>
      </x:c>
      <x:c r="H5212" s="8" t="s">
        <x:v>118</x:v>
      </x:c>
      <x:c r="I5212" s="9">
        <x:v>2290</x:v>
      </x:c>
    </x:row>
    <x:row r="5213" spans="1:9" ht="20.64999999999999857891">
      <x:c r="A5213" s="7" t="s">
        <x:v>1855</x:v>
      </x:c>
      <x:c r="B5213" s="7" t="s">
        <x:v>3072</x:v>
      </x:c>
      <x:c r="C5213" s="8" t="s">
        <x:v>1807</x:v>
      </x:c>
      <x:c r="D5213" s="8" t="s">
        <x:v>2899</x:v>
      </x:c>
      <x:c r="E5213" s="8" t="s">
        <x:v>543</x:v>
      </x:c>
      <x:c r="F5213" s="8" t="s">
        <x:v>495</x:v>
      </x:c>
      <x:c r="G5213" s="8" t="s">
        <x:v>7244</x:v>
      </x:c>
      <x:c r="H5213" s="8" t="s">
        <x:v>118</x:v>
      </x:c>
      <x:c r="I5213" s="9">
        <x:v>6150</x:v>
      </x:c>
    </x:row>
    <x:row r="5214" spans="1:9" ht="20.64999999999999857891">
      <x:c r="A5214" s="7" t="s">
        <x:v>1855</x:v>
      </x:c>
      <x:c r="B5214" s="7" t="s">
        <x:v>1249</x:v>
      </x:c>
      <x:c r="C5214" s="8" t="s">
        <x:v>1807</x:v>
      </x:c>
      <x:c r="D5214" s="8" t="s">
        <x:v>2923</x:v>
      </x:c>
      <x:c r="E5214" s="8" t="s">
        <x:v>543</x:v>
      </x:c>
      <x:c r="F5214" s="8" t="s">
        <x:v>495</x:v>
      </x:c>
      <x:c r="G5214" s="8" t="s">
        <x:v>7244</x:v>
      </x:c>
      <x:c r="H5214" s="8" t="s">
        <x:v>118</x:v>
      </x:c>
      <x:c r="I5214" s="9">
        <x:v>2440</x:v>
      </x:c>
    </x:row>
    <x:row r="5215" spans="1:9" ht="20.64999999999999857891">
      <x:c r="A5215" s="7" t="s">
        <x:v>4593</x:v>
      </x:c>
      <x:c r="B5215" s="7" t="s">
        <x:v>3473</x:v>
      </x:c>
      <x:c r="C5215" s="8" t="s">
        <x:v>1389</x:v>
      </x:c>
      <x:c r="D5215" s="8" t="s">
        <x:v>8323</x:v>
      </x:c>
      <x:c r="E5215" s="8" t="s">
        <x:v>543</x:v>
      </x:c>
      <x:c r="F5215" s="8" t="s">
        <x:v>495</x:v>
      </x:c>
      <x:c r="G5215" s="8" t="s">
        <x:v>7244</x:v>
      </x:c>
      <x:c r="H5215" s="8" t="s">
        <x:v>118</x:v>
      </x:c>
      <x:c r="I5215" s="9">
        <x:v>14620</x:v>
      </x:c>
    </x:row>
    <x:row r="5216" spans="1:9" ht="20.64999999999999857891">
      <x:c r="A5216" s="7" t="s">
        <x:v>4593</x:v>
      </x:c>
      <x:c r="B5216" s="7" t="s">
        <x:v>4771</x:v>
      </x:c>
      <x:c r="C5216" s="8" t="s">
        <x:v>8457</x:v>
      </x:c>
      <x:c r="D5216" s="8" t="s">
        <x:v>7283</x:v>
      </x:c>
      <x:c r="E5216" s="8" t="s">
        <x:v>543</x:v>
      </x:c>
      <x:c r="F5216" s="8" t="s">
        <x:v>495</x:v>
      </x:c>
      <x:c r="G5216" s="8" t="s">
        <x:v>7244</x:v>
      </x:c>
      <x:c r="H5216" s="8" t="s">
        <x:v>118</x:v>
      </x:c>
      <x:c r="I5216" s="9">
        <x:v>2810</x:v>
      </x:c>
    </x:row>
    <x:row r="5217" spans="1:9" ht="20.64999999999999857891">
      <x:c r="A5217" s="7" t="s">
        <x:v>4593</x:v>
      </x:c>
      <x:c r="B5217" s="7" t="s">
        <x:v>1050</x:v>
      </x:c>
      <x:c r="C5217" s="8" t="s">
        <x:v>8457</x:v>
      </x:c>
      <x:c r="D5217" s="8" t="s">
        <x:v>7754</x:v>
      </x:c>
      <x:c r="E5217" s="8" t="s">
        <x:v>543</x:v>
      </x:c>
      <x:c r="F5217" s="8" t="s">
        <x:v>495</x:v>
      </x:c>
      <x:c r="G5217" s="8" t="s">
        <x:v>7244</x:v>
      </x:c>
      <x:c r="H5217" s="8" t="s">
        <x:v>118</x:v>
      </x:c>
      <x:c r="I5217" s="9">
        <x:v>631730</x:v>
      </x:c>
    </x:row>
    <x:row r="5218" spans="1:9" ht="20.64999999999999857891">
      <x:c r="A5218" s="7" t="s">
        <x:v>4593</x:v>
      </x:c>
      <x:c r="B5218" s="7" t="s">
        <x:v>1052</x:v>
      </x:c>
      <x:c r="C5218" s="8" t="s">
        <x:v>8457</x:v>
      </x:c>
      <x:c r="D5218" s="8" t="s">
        <x:v>7451</x:v>
      </x:c>
      <x:c r="E5218" s="8" t="s">
        <x:v>543</x:v>
      </x:c>
      <x:c r="F5218" s="8" t="s">
        <x:v>495</x:v>
      </x:c>
      <x:c r="G5218" s="8" t="s">
        <x:v>7244</x:v>
      </x:c>
      <x:c r="H5218" s="8" t="s">
        <x:v>118</x:v>
      </x:c>
      <x:c r="I5218" s="9">
        <x:v>1182680</x:v>
      </x:c>
    </x:row>
    <x:row r="5219" spans="1:9" ht="20.64999999999999857891">
      <x:c r="A5219" s="7" t="s">
        <x:v>8270</x:v>
      </x:c>
      <x:c r="B5219" s="7" t="s">
        <x:v>4407</x:v>
      </x:c>
      <x:c r="C5219" s="8" t="s">
        <x:v>1614</x:v>
      </x:c>
      <x:c r="D5219" s="8" t="s">
        <x:v>5331</x:v>
      </x:c>
      <x:c r="E5219" s="8" t="s">
        <x:v>543</x:v>
      </x:c>
      <x:c r="F5219" s="8" t="s">
        <x:v>495</x:v>
      </x:c>
      <x:c r="G5219" s="8" t="s">
        <x:v>7244</x:v>
      </x:c>
      <x:c r="H5219" s="8" t="s">
        <x:v>124</x:v>
      </x:c>
      <x:c r="I5219" s="9">
        <x:v>4280</x:v>
      </x:c>
    </x:row>
    <x:row r="5220" spans="1:9" ht="20.64999999999999857891">
      <x:c r="A5220" s="7" t="s">
        <x:v>8270</x:v>
      </x:c>
      <x:c r="B5220" s="7" t="s">
        <x:v>6258</x:v>
      </x:c>
      <x:c r="C5220" s="8" t="s">
        <x:v>1614</x:v>
      </x:c>
      <x:c r="D5220" s="8" t="s">
        <x:v>2792</x:v>
      </x:c>
      <x:c r="E5220" s="8" t="s">
        <x:v>543</x:v>
      </x:c>
      <x:c r="F5220" s="8" t="s">
        <x:v>495</x:v>
      </x:c>
      <x:c r="G5220" s="8" t="s">
        <x:v>7244</x:v>
      </x:c>
      <x:c r="H5220" s="8" t="s">
        <x:v>124</x:v>
      </x:c>
      <x:c r="I5220" s="9">
        <x:v>46130</x:v>
      </x:c>
    </x:row>
    <x:row r="5221" spans="1:9" ht="20.64999999999999857891">
      <x:c r="A5221" s="7" t="s">
        <x:v>8270</x:v>
      </x:c>
      <x:c r="B5221" s="7" t="s">
        <x:v>4566</x:v>
      </x:c>
      <x:c r="C5221" s="8" t="s">
        <x:v>1614</x:v>
      </x:c>
      <x:c r="D5221" s="8" t="s">
        <x:v>2908</x:v>
      </x:c>
      <x:c r="E5221" s="8" t="s">
        <x:v>543</x:v>
      </x:c>
      <x:c r="F5221" s="8" t="s">
        <x:v>495</x:v>
      </x:c>
      <x:c r="G5221" s="8" t="s">
        <x:v>7244</x:v>
      </x:c>
      <x:c r="H5221" s="8" t="s">
        <x:v>124</x:v>
      </x:c>
      <x:c r="I5221" s="9">
        <x:v>162290</x:v>
      </x:c>
    </x:row>
    <x:row r="5222" spans="1:9" ht="20.64999999999999857891">
      <x:c r="A5222" s="7" t="s">
        <x:v>4593</x:v>
      </x:c>
      <x:c r="B5222" s="7" t="s">
        <x:v>3328</x:v>
      </x:c>
      <x:c r="C5222" s="8" t="s">
        <x:v>3291</x:v>
      </x:c>
      <x:c r="D5222" s="8" t="s">
        <x:v>4260</x:v>
      </x:c>
      <x:c r="E5222" s="8" t="s">
        <x:v>543</x:v>
      </x:c>
      <x:c r="F5222" s="8" t="s">
        <x:v>495</x:v>
      </x:c>
      <x:c r="G5222" s="8" t="s">
        <x:v>7244</x:v>
      </x:c>
      <x:c r="H5222" s="8" t="s">
        <x:v>118</x:v>
      </x:c>
      <x:c r="I5222" s="9">
        <x:v>6030</x:v>
      </x:c>
    </x:row>
    <x:row r="5223" spans="1:9" ht="20.64999999999999857891">
      <x:c r="A5223" s="7" t="s">
        <x:v>4593</x:v>
      </x:c>
      <x:c r="B5223" s="7" t="s">
        <x:v>4516</x:v>
      </x:c>
      <x:c r="C5223" s="8" t="s">
        <x:v>3291</x:v>
      </x:c>
      <x:c r="D5223" s="8" t="s">
        <x:v>2970</x:v>
      </x:c>
      <x:c r="E5223" s="8" t="s">
        <x:v>543</x:v>
      </x:c>
      <x:c r="F5223" s="8" t="s">
        <x:v>495</x:v>
      </x:c>
      <x:c r="G5223" s="8" t="s">
        <x:v>7244</x:v>
      </x:c>
      <x:c r="H5223" s="8" t="s">
        <x:v>118</x:v>
      </x:c>
      <x:c r="I5223" s="9">
        <x:v>24170</x:v>
      </x:c>
    </x:row>
    <x:row r="5224" spans="1:9" ht="20.64999999999999857891">
      <x:c r="A5224" s="7" t="s">
        <x:v>4593</x:v>
      </x:c>
      <x:c r="B5224" s="7" t="s">
        <x:v>707</x:v>
      </x:c>
      <x:c r="C5224" s="8" t="s">
        <x:v>6423</x:v>
      </x:c>
      <x:c r="D5224" s="8" t="s">
        <x:v>8496</x:v>
      </x:c>
      <x:c r="E5224" s="8" t="s">
        <x:v>543</x:v>
      </x:c>
      <x:c r="F5224" s="8" t="s">
        <x:v>495</x:v>
      </x:c>
      <x:c r="G5224" s="8" t="s">
        <x:v>7244</x:v>
      </x:c>
      <x:c r="H5224" s="8" t="s">
        <x:v>118</x:v>
      </x:c>
      <x:c r="I5224" s="9">
        <x:v>29320</x:v>
      </x:c>
    </x:row>
    <x:row r="5225" spans="1:9" ht="20.64999999999999857891">
      <x:c r="A5225" s="7" t="s">
        <x:v>8270</x:v>
      </x:c>
      <x:c r="B5225" s="7" t="s">
        <x:v>3926</x:v>
      </x:c>
      <x:c r="C5225" s="8" t="s">
        <x:v>1374</x:v>
      </x:c>
      <x:c r="D5225" s="8" t="s">
        <x:v>2852</x:v>
      </x:c>
      <x:c r="E5225" s="8" t="s">
        <x:v>543</x:v>
      </x:c>
      <x:c r="F5225" s="8" t="s">
        <x:v>495</x:v>
      </x:c>
      <x:c r="G5225" s="8" t="s">
        <x:v>7244</x:v>
      </x:c>
      <x:c r="H5225" s="8" t="s">
        <x:v>124</x:v>
      </x:c>
      <x:c r="I5225" s="9">
        <x:v>16540</x:v>
      </x:c>
    </x:row>
    <x:row r="5226" spans="1:9" ht="20.64999999999999857891">
      <x:c r="A5226" s="7" t="s">
        <x:v>8270</x:v>
      </x:c>
      <x:c r="B5226" s="7" t="s">
        <x:v>3922</x:v>
      </x:c>
      <x:c r="C5226" s="8" t="s">
        <x:v>1374</x:v>
      </x:c>
      <x:c r="D5226" s="8" t="s">
        <x:v>2958</x:v>
      </x:c>
      <x:c r="E5226" s="8" t="s">
        <x:v>543</x:v>
      </x:c>
      <x:c r="F5226" s="8" t="s">
        <x:v>495</x:v>
      </x:c>
      <x:c r="G5226" s="8" t="s">
        <x:v>7244</x:v>
      </x:c>
      <x:c r="H5226" s="8" t="s">
        <x:v>124</x:v>
      </x:c>
      <x:c r="I5226" s="9">
        <x:v>41200</x:v>
      </x:c>
    </x:row>
    <x:row r="5227" spans="1:9" ht="20.64999999999999857891">
      <x:c r="A5227" s="7" t="s">
        <x:v>8270</x:v>
      </x:c>
      <x:c r="B5227" s="7" t="s">
        <x:v>3692</x:v>
      </x:c>
      <x:c r="C5227" s="8" t="s">
        <x:v>3723</x:v>
      </x:c>
      <x:c r="D5227" s="8" t="s">
        <x:v>5139</x:v>
      </x:c>
      <x:c r="E5227" s="8" t="s">
        <x:v>543</x:v>
      </x:c>
      <x:c r="F5227" s="8" t="s">
        <x:v>495</x:v>
      </x:c>
      <x:c r="G5227" s="8" t="s">
        <x:v>7244</x:v>
      </x:c>
      <x:c r="H5227" s="8" t="s">
        <x:v>124</x:v>
      </x:c>
      <x:c r="I5227" s="9">
        <x:v>45550</x:v>
      </x:c>
    </x:row>
    <x:row r="5228" spans="1:9" ht="20.64999999999999857891">
      <x:c r="A5228" s="7" t="s">
        <x:v>4593</x:v>
      </x:c>
      <x:c r="B5228" s="7" t="s">
        <x:v>1778</x:v>
      </x:c>
      <x:c r="C5228" s="8" t="s">
        <x:v>824</x:v>
      </x:c>
      <x:c r="D5228" s="8" t="s">
        <x:v>6574</x:v>
      </x:c>
      <x:c r="E5228" s="8" t="s">
        <x:v>543</x:v>
      </x:c>
      <x:c r="F5228" s="8" t="s">
        <x:v>495</x:v>
      </x:c>
      <x:c r="G5228" s="8" t="s">
        <x:v>7244</x:v>
      </x:c>
      <x:c r="H5228" s="8" t="s">
        <x:v>118</x:v>
      </x:c>
      <x:c r="I5228" s="9">
        <x:v>15220</x:v>
      </x:c>
    </x:row>
    <x:row r="5229" spans="1:9" ht="20.64999999999999857891">
      <x:c r="A5229" s="7" t="s">
        <x:v>4593</x:v>
      </x:c>
      <x:c r="B5229" s="7" t="s">
        <x:v>8298</x:v>
      </x:c>
      <x:c r="C5229" s="8" t="s">
        <x:v>8301</x:v>
      </x:c>
      <x:c r="D5229" s="8" t="s">
        <x:v>245</x:v>
      </x:c>
      <x:c r="E5229" s="8" t="s">
        <x:v>543</x:v>
      </x:c>
      <x:c r="F5229" s="8" t="s">
        <x:v>495</x:v>
      </x:c>
      <x:c r="G5229" s="8" t="s">
        <x:v>7244</x:v>
      </x:c>
      <x:c r="H5229" s="8" t="s">
        <x:v>118</x:v>
      </x:c>
      <x:c r="I5229" s="9">
        <x:v>7920</x:v>
      </x:c>
    </x:row>
    <x:row r="5230" spans="1:9" ht="20.64999999999999857891">
      <x:c r="A5230" s="7" t="s">
        <x:v>4593</x:v>
      </x:c>
      <x:c r="B5230" s="7" t="s">
        <x:v>763</x:v>
      </x:c>
      <x:c r="C5230" s="8" t="s">
        <x:v>181</x:v>
      </x:c>
      <x:c r="D5230" s="8" t="s">
        <x:v>7421</x:v>
      </x:c>
      <x:c r="E5230" s="8" t="s">
        <x:v>543</x:v>
      </x:c>
      <x:c r="F5230" s="8" t="s">
        <x:v>495</x:v>
      </x:c>
      <x:c r="G5230" s="8" t="s">
        <x:v>7244</x:v>
      </x:c>
      <x:c r="H5230" s="8" t="s">
        <x:v>118</x:v>
      </x:c>
      <x:c r="I5230" s="9">
        <x:v>2690</x:v>
      </x:c>
    </x:row>
    <x:row r="5231" spans="1:9" ht="20.64999999999999857891">
      <x:c r="A5231" s="7" t="s">
        <x:v>8270</x:v>
      </x:c>
      <x:c r="B5231" s="7" t="s">
        <x:v>3129</x:v>
      </x:c>
      <x:c r="C5231" s="8" t="s">
        <x:v>1614</x:v>
      </x:c>
      <x:c r="D5231" s="8" t="s">
        <x:v>5052</x:v>
      </x:c>
      <x:c r="E5231" s="8" t="s">
        <x:v>543</x:v>
      </x:c>
      <x:c r="F5231" s="8" t="s">
        <x:v>495</x:v>
      </x:c>
      <x:c r="G5231" s="8" t="s">
        <x:v>7244</x:v>
      </x:c>
      <x:c r="H5231" s="8" t="s">
        <x:v>124</x:v>
      </x:c>
      <x:c r="I5231" s="9">
        <x:v>4590</x:v>
      </x:c>
    </x:row>
    <x:row r="5232" spans="1:9" ht="20.64999999999999857891">
      <x:c r="A5232" s="7" t="s">
        <x:v>8270</x:v>
      </x:c>
      <x:c r="B5232" s="7" t="s">
        <x:v>3579</x:v>
      </x:c>
      <x:c r="C5232" s="8" t="s">
        <x:v>1614</x:v>
      </x:c>
      <x:c r="D5232" s="8" t="s">
        <x:v>3003</x:v>
      </x:c>
      <x:c r="E5232" s="8" t="s">
        <x:v>543</x:v>
      </x:c>
      <x:c r="F5232" s="8" t="s">
        <x:v>495</x:v>
      </x:c>
      <x:c r="G5232" s="8" t="s">
        <x:v>7244</x:v>
      </x:c>
      <x:c r="H5232" s="8" t="s">
        <x:v>124</x:v>
      </x:c>
      <x:c r="I5232" s="9">
        <x:v>21160</x:v>
      </x:c>
    </x:row>
    <x:row r="5233" spans="1:9" ht="20.64999999999999857891">
      <x:c r="A5233" s="7" t="s">
        <x:v>8270</x:v>
      </x:c>
      <x:c r="B5233" s="7" t="s">
        <x:v>3588</x:v>
      </x:c>
      <x:c r="C5233" s="8" t="s">
        <x:v>1614</x:v>
      </x:c>
      <x:c r="D5233" s="8" t="s">
        <x:v>2803</x:v>
      </x:c>
      <x:c r="E5233" s="8" t="s">
        <x:v>543</x:v>
      </x:c>
      <x:c r="F5233" s="8" t="s">
        <x:v>495</x:v>
      </x:c>
      <x:c r="G5233" s="8" t="s">
        <x:v>7244</x:v>
      </x:c>
      <x:c r="H5233" s="8" t="s">
        <x:v>124</x:v>
      </x:c>
      <x:c r="I5233" s="9">
        <x:v>107460</x:v>
      </x:c>
    </x:row>
    <x:row r="5234" spans="1:9" ht="20.64999999999999857891">
      <x:c r="A5234" s="7" t="s">
        <x:v>3117</x:v>
      </x:c>
      <x:c r="B5234" s="7" t="s">
        <x:v>4429</x:v>
      </x:c>
      <x:c r="C5234" s="8" t="s">
        <x:v>2139</x:v>
      </x:c>
      <x:c r="D5234" s="8" t="s">
        <x:v>5152</x:v>
      </x:c>
      <x:c r="E5234" s="8" t="s">
        <x:v>543</x:v>
      </x:c>
      <x:c r="F5234" s="8" t="s">
        <x:v>495</x:v>
      </x:c>
      <x:c r="G5234" s="8" t="s">
        <x:v>7244</x:v>
      </x:c>
      <x:c r="H5234" s="8" t="s">
        <x:v>118</x:v>
      </x:c>
      <x:c r="I5234" s="9">
        <x:v>930</x:v>
      </x:c>
    </x:row>
    <x:row r="5235" spans="1:9" ht="20.64999999999999857891">
      <x:c r="A5235" s="7" t="s">
        <x:v>3117</x:v>
      </x:c>
      <x:c r="B5235" s="7" t="s">
        <x:v>8245</x:v>
      </x:c>
      <x:c r="C5235" s="8" t="s">
        <x:v>2139</x:v>
      </x:c>
      <x:c r="D5235" s="8" t="s">
        <x:v>5244</x:v>
      </x:c>
      <x:c r="E5235" s="8" t="s">
        <x:v>543</x:v>
      </x:c>
      <x:c r="F5235" s="8" t="s">
        <x:v>495</x:v>
      </x:c>
      <x:c r="G5235" s="8" t="s">
        <x:v>7244</x:v>
      </x:c>
      <x:c r="H5235" s="8" t="s">
        <x:v>118</x:v>
      </x:c>
      <x:c r="I5235" s="9">
        <x:v>1080</x:v>
      </x:c>
    </x:row>
    <x:row r="5236" spans="1:9" ht="20.64999999999999857891">
      <x:c r="A5236" s="7" t="s">
        <x:v>3117</x:v>
      </x:c>
      <x:c r="B5236" s="7" t="s">
        <x:v>1630</x:v>
      </x:c>
      <x:c r="C5236" s="8" t="s">
        <x:v>2139</x:v>
      </x:c>
      <x:c r="D5236" s="8" t="s">
        <x:v>5633</x:v>
      </x:c>
      <x:c r="E5236" s="8" t="s">
        <x:v>543</x:v>
      </x:c>
      <x:c r="F5236" s="8" t="s">
        <x:v>495</x:v>
      </x:c>
      <x:c r="G5236" s="8" t="s">
        <x:v>7244</x:v>
      </x:c>
      <x:c r="H5236" s="8" t="s">
        <x:v>118</x:v>
      </x:c>
      <x:c r="I5236" s="9">
        <x:v>7370</x:v>
      </x:c>
    </x:row>
    <x:row r="5237" spans="1:9" ht="20.64999999999999857891">
      <x:c r="A5237" s="7" t="s">
        <x:v>3117</x:v>
      </x:c>
      <x:c r="B5237" s="7" t="s">
        <x:v>8022</x:v>
      </x:c>
      <x:c r="C5237" s="8" t="s">
        <x:v>2139</x:v>
      </x:c>
      <x:c r="D5237" s="8" t="s">
        <x:v>5625</x:v>
      </x:c>
      <x:c r="E5237" s="8" t="s">
        <x:v>543</x:v>
      </x:c>
      <x:c r="F5237" s="8" t="s">
        <x:v>495</x:v>
      </x:c>
      <x:c r="G5237" s="8" t="s">
        <x:v>7244</x:v>
      </x:c>
      <x:c r="H5237" s="8" t="s">
        <x:v>118</x:v>
      </x:c>
      <x:c r="I5237" s="9">
        <x:v>1810</x:v>
      </x:c>
    </x:row>
    <x:row r="5238" spans="1:9" ht="20.64999999999999857891">
      <x:c r="A5238" s="7" t="s">
        <x:v>3117</x:v>
      </x:c>
      <x:c r="B5238" s="7" t="s">
        <x:v>8267</x:v>
      </x:c>
      <x:c r="C5238" s="8" t="s">
        <x:v>2139</x:v>
      </x:c>
      <x:c r="D5238" s="8" t="s">
        <x:v>5261</x:v>
      </x:c>
      <x:c r="E5238" s="8" t="s">
        <x:v>543</x:v>
      </x:c>
      <x:c r="F5238" s="8" t="s">
        <x:v>495</x:v>
      </x:c>
      <x:c r="G5238" s="8" t="s">
        <x:v>7244</x:v>
      </x:c>
      <x:c r="H5238" s="8" t="s">
        <x:v>118</x:v>
      </x:c>
      <x:c r="I5238" s="9">
        <x:v>4280</x:v>
      </x:c>
    </x:row>
    <x:row r="5239" spans="1:9" ht="20.64999999999999857891">
      <x:c r="A5239" s="7" t="s">
        <x:v>4593</x:v>
      </x:c>
      <x:c r="B5239" s="7" t="s">
        <x:v>8316</x:v>
      </x:c>
      <x:c r="C5239" s="8" t="s">
        <x:v>181</x:v>
      </x:c>
      <x:c r="D5239" s="8" t="s">
        <x:v>7393</x:v>
      </x:c>
      <x:c r="E5239" s="8" t="s">
        <x:v>543</x:v>
      </x:c>
      <x:c r="F5239" s="8" t="s">
        <x:v>495</x:v>
      </x:c>
      <x:c r="G5239" s="8" t="s">
        <x:v>7244</x:v>
      </x:c>
      <x:c r="H5239" s="8" t="s">
        <x:v>118</x:v>
      </x:c>
      <x:c r="I5239" s="9">
        <x:v>16750</x:v>
      </x:c>
    </x:row>
    <x:row r="5240" spans="1:9" ht="20.64999999999999857891">
      <x:c r="A5240" s="7" t="s">
        <x:v>4593</x:v>
      </x:c>
      <x:c r="B5240" s="7" t="s">
        <x:v>8141</x:v>
      </x:c>
      <x:c r="C5240" s="8" t="s">
        <x:v>181</x:v>
      </x:c>
      <x:c r="D5240" s="8" t="s">
        <x:v>7531</x:v>
      </x:c>
      <x:c r="E5240" s="8" t="s">
        <x:v>543</x:v>
      </x:c>
      <x:c r="F5240" s="8" t="s">
        <x:v>495</x:v>
      </x:c>
      <x:c r="G5240" s="8" t="s">
        <x:v>7244</x:v>
      </x:c>
      <x:c r="H5240" s="8" t="s">
        <x:v>118</x:v>
      </x:c>
      <x:c r="I5240" s="9">
        <x:v>48310</x:v>
      </x:c>
    </x:row>
    <x:row r="5241" spans="1:9" ht="20.64999999999999857891">
      <x:c r="A5241" s="7" t="s">
        <x:v>4593</x:v>
      </x:c>
      <x:c r="B5241" s="7" t="s">
        <x:v>7929</x:v>
      </x:c>
      <x:c r="C5241" s="8" t="s">
        <x:v>181</x:v>
      </x:c>
      <x:c r="D5241" s="8" t="s">
        <x:v>7571</x:v>
      </x:c>
      <x:c r="E5241" s="8" t="s">
        <x:v>543</x:v>
      </x:c>
      <x:c r="F5241" s="8" t="s">
        <x:v>495</x:v>
      </x:c>
      <x:c r="G5241" s="8" t="s">
        <x:v>7244</x:v>
      </x:c>
      <x:c r="H5241" s="8" t="s">
        <x:v>118</x:v>
      </x:c>
      <x:c r="I5241" s="9">
        <x:v>935940</x:v>
      </x:c>
    </x:row>
    <x:row r="5242" spans="1:9" ht="20.64999999999999857891">
      <x:c r="A5242" s="7" t="s">
        <x:v>4593</x:v>
      </x:c>
      <x:c r="B5242" s="7" t="s">
        <x:v>1171</x:v>
      </x:c>
      <x:c r="C5242" s="8" t="s">
        <x:v>8457</x:v>
      </x:c>
      <x:c r="D5242" s="8" t="s">
        <x:v>7334</x:v>
      </x:c>
      <x:c r="E5242" s="8" t="s">
        <x:v>543</x:v>
      </x:c>
      <x:c r="F5242" s="8" t="s">
        <x:v>495</x:v>
      </x:c>
      <x:c r="G5242" s="8" t="s">
        <x:v>7244</x:v>
      </x:c>
      <x:c r="H5242" s="8" t="s">
        <x:v>118</x:v>
      </x:c>
      <x:c r="I5242" s="9">
        <x:v>4930</x:v>
      </x:c>
    </x:row>
    <x:row r="5243" spans="1:9" ht="20.64999999999999857891">
      <x:c r="A5243" s="7" t="s">
        <x:v>4593</x:v>
      </x:c>
      <x:c r="B5243" s="7" t="s">
        <x:v>3748</x:v>
      </x:c>
      <x:c r="C5243" s="8" t="s">
        <x:v>1345</x:v>
      </x:c>
      <x:c r="D5243" s="8" t="s">
        <x:v>5665</x:v>
      </x:c>
      <x:c r="E5243" s="8" t="s">
        <x:v>543</x:v>
      </x:c>
      <x:c r="F5243" s="8" t="s">
        <x:v>495</x:v>
      </x:c>
      <x:c r="G5243" s="8" t="s">
        <x:v>7244</x:v>
      </x:c>
      <x:c r="H5243" s="8" t="s">
        <x:v>118</x:v>
      </x:c>
      <x:c r="I5243" s="9">
        <x:v>6010</x:v>
      </x:c>
    </x:row>
    <x:row r="5244" spans="1:9" ht="20.64999999999999857891">
      <x:c r="A5244" s="7" t="s">
        <x:v>4593</x:v>
      </x:c>
      <x:c r="B5244" s="7" t="s">
        <x:v>3755</x:v>
      </x:c>
      <x:c r="C5244" s="8" t="s">
        <x:v>6423</x:v>
      </x:c>
      <x:c r="D5244" s="8" t="s">
        <x:v>8322</x:v>
      </x:c>
      <x:c r="E5244" s="8" t="s">
        <x:v>543</x:v>
      </x:c>
      <x:c r="F5244" s="8" t="s">
        <x:v>495</x:v>
      </x:c>
      <x:c r="G5244" s="8" t="s">
        <x:v>7244</x:v>
      </x:c>
      <x:c r="H5244" s="8" t="s">
        <x:v>118</x:v>
      </x:c>
      <x:c r="I5244" s="9">
        <x:v>3750</x:v>
      </x:c>
    </x:row>
    <x:row r="5245" spans="1:9" ht="20.64999999999999857891">
      <x:c r="A5245" s="7" t="s">
        <x:v>4593</x:v>
      </x:c>
      <x:c r="B5245" s="7" t="s">
        <x:v>3750</x:v>
      </x:c>
      <x:c r="C5245" s="8" t="s">
        <x:v>6423</x:v>
      </x:c>
      <x:c r="D5245" s="8" t="s">
        <x:v>219</x:v>
      </x:c>
      <x:c r="E5245" s="8" t="s">
        <x:v>543</x:v>
      </x:c>
      <x:c r="F5245" s="8" t="s">
        <x:v>495</x:v>
      </x:c>
      <x:c r="G5245" s="8" t="s">
        <x:v>7244</x:v>
      </x:c>
      <x:c r="H5245" s="8" t="s">
        <x:v>118</x:v>
      </x:c>
      <x:c r="I5245" s="9">
        <x:v>5580</x:v>
      </x:c>
    </x:row>
    <x:row r="5246" spans="1:9" ht="20.64999999999999857891">
      <x:c r="A5246" s="7" t="s">
        <x:v>8270</x:v>
      </x:c>
      <x:c r="B5246" s="7" t="s">
        <x:v>6311</x:v>
      </x:c>
      <x:c r="C5246" s="8" t="s">
        <x:v>1374</x:v>
      </x:c>
      <x:c r="D5246" s="8" t="s">
        <x:v>2887</x:v>
      </x:c>
      <x:c r="E5246" s="8" t="s">
        <x:v>543</x:v>
      </x:c>
      <x:c r="F5246" s="8" t="s">
        <x:v>495</x:v>
      </x:c>
      <x:c r="G5246" s="8" t="s">
        <x:v>7244</x:v>
      </x:c>
      <x:c r="H5246" s="8" t="s">
        <x:v>124</x:v>
      </x:c>
      <x:c r="I5246" s="9">
        <x:v>110410</x:v>
      </x:c>
    </x:row>
    <x:row r="5247" spans="1:9" ht="20.64999999999999857891">
      <x:c r="A5247" s="7" t="s">
        <x:v>8270</x:v>
      </x:c>
      <x:c r="B5247" s="7" t="s">
        <x:v>2554</x:v>
      </x:c>
      <x:c r="C5247" s="8" t="s">
        <x:v>3723</x:v>
      </x:c>
      <x:c r="D5247" s="8" t="s">
        <x:v>4870</x:v>
      </x:c>
      <x:c r="E5247" s="8" t="s">
        <x:v>543</x:v>
      </x:c>
      <x:c r="F5247" s="8" t="s">
        <x:v>495</x:v>
      </x:c>
      <x:c r="G5247" s="8" t="s">
        <x:v>7244</x:v>
      </x:c>
      <x:c r="H5247" s="8" t="s">
        <x:v>124</x:v>
      </x:c>
      <x:c r="I5247" s="9">
        <x:v>120690</x:v>
      </x:c>
    </x:row>
    <x:row r="5248" spans="1:9" ht="20.64999999999999857891">
      <x:c r="A5248" s="7" t="s">
        <x:v>3117</x:v>
      </x:c>
      <x:c r="B5248" s="7" t="s">
        <x:v>3515</x:v>
      </x:c>
      <x:c r="C5248" s="8" t="s">
        <x:v>2139</x:v>
      </x:c>
      <x:c r="D5248" s="8" t="s">
        <x:v>5503</x:v>
      </x:c>
      <x:c r="E5248" s="8" t="s">
        <x:v>543</x:v>
      </x:c>
      <x:c r="F5248" s="8" t="s">
        <x:v>495</x:v>
      </x:c>
      <x:c r="G5248" s="8" t="s">
        <x:v>7244</x:v>
      </x:c>
      <x:c r="H5248" s="8" t="s">
        <x:v>118</x:v>
      </x:c>
      <x:c r="I5248" s="9">
        <x:v>520</x:v>
      </x:c>
    </x:row>
    <x:row r="5249" spans="1:9" ht="20.64999999999999857891">
      <x:c r="A5249" s="7" t="s">
        <x:v>4593</x:v>
      </x:c>
      <x:c r="B5249" s="7" t="s">
        <x:v>2512</x:v>
      </x:c>
      <x:c r="C5249" s="8" t="s">
        <x:v>824</x:v>
      </x:c>
      <x:c r="D5249" s="8" t="s">
        <x:v>6584</x:v>
      </x:c>
      <x:c r="E5249" s="8" t="s">
        <x:v>543</x:v>
      </x:c>
      <x:c r="F5249" s="8" t="s">
        <x:v>495</x:v>
      </x:c>
      <x:c r="G5249" s="8" t="s">
        <x:v>7244</x:v>
      </x:c>
      <x:c r="H5249" s="8" t="s">
        <x:v>118</x:v>
      </x:c>
      <x:c r="I5249" s="9">
        <x:v>2480</x:v>
      </x:c>
    </x:row>
    <x:row r="5250" spans="1:9" ht="20.64999999999999857891">
      <x:c r="A5250" s="7" t="s">
        <x:v>4593</x:v>
      </x:c>
      <x:c r="B5250" s="7" t="s">
        <x:v>748</x:v>
      </x:c>
      <x:c r="C5250" s="8" t="s">
        <x:v>181</x:v>
      </x:c>
      <x:c r="D5250" s="8" t="s">
        <x:v>7544</x:v>
      </x:c>
      <x:c r="E5250" s="8" t="s">
        <x:v>543</x:v>
      </x:c>
      <x:c r="F5250" s="8" t="s">
        <x:v>495</x:v>
      </x:c>
      <x:c r="G5250" s="8" t="s">
        <x:v>7244</x:v>
      </x:c>
      <x:c r="H5250" s="8" t="s">
        <x:v>118</x:v>
      </x:c>
      <x:c r="I5250" s="9">
        <x:v>8580</x:v>
      </x:c>
    </x:row>
    <x:row r="5251" spans="1:9" ht="20.64999999999999857891">
      <x:c r="A5251" s="7" t="s">
        <x:v>8270</x:v>
      </x:c>
      <x:c r="B5251" s="7" t="s">
        <x:v>2529</x:v>
      </x:c>
      <x:c r="C5251" s="8" t="s">
        <x:v>1614</x:v>
      </x:c>
      <x:c r="D5251" s="8" t="s">
        <x:v>4841</x:v>
      </x:c>
      <x:c r="E5251" s="8" t="s">
        <x:v>543</x:v>
      </x:c>
      <x:c r="F5251" s="8" t="s">
        <x:v>495</x:v>
      </x:c>
      <x:c r="G5251" s="8" t="s">
        <x:v>7244</x:v>
      </x:c>
      <x:c r="H5251" s="8" t="s">
        <x:v>124</x:v>
      </x:c>
      <x:c r="I5251" s="9">
        <x:v>5410</x:v>
      </x:c>
    </x:row>
    <x:row r="5252" spans="1:9" ht="20.64999999999999857891">
      <x:c r="A5252" s="7" t="s">
        <x:v>4593</x:v>
      </x:c>
      <x:c r="B5252" s="7" t="s">
        <x:v>1088</x:v>
      </x:c>
      <x:c r="C5252" s="8" t="s">
        <x:v>1389</x:v>
      </x:c>
      <x:c r="D5252" s="8" t="s">
        <x:v>5833</x:v>
      </x:c>
      <x:c r="E5252" s="8" t="s">
        <x:v>543</x:v>
      </x:c>
      <x:c r="F5252" s="8" t="s">
        <x:v>495</x:v>
      </x:c>
      <x:c r="G5252" s="8" t="s">
        <x:v>7244</x:v>
      </x:c>
      <x:c r="H5252" s="8" t="s">
        <x:v>118</x:v>
      </x:c>
      <x:c r="I5252" s="9">
        <x:v>2690</x:v>
      </x:c>
    </x:row>
    <x:row r="5253" spans="1:9" ht="20.64999999999999857891">
      <x:c r="A5253" s="7" t="s">
        <x:v>1855</x:v>
      </x:c>
      <x:c r="B5253" s="7" t="s">
        <x:v>3234</x:v>
      </x:c>
      <x:c r="C5253" s="8" t="s">
        <x:v>1807</x:v>
      </x:c>
      <x:c r="D5253" s="8" t="s">
        <x:v>2943</x:v>
      </x:c>
      <x:c r="E5253" s="8" t="s">
        <x:v>543</x:v>
      </x:c>
      <x:c r="F5253" s="8" t="s">
        <x:v>495</x:v>
      </x:c>
      <x:c r="G5253" s="8" t="s">
        <x:v>7244</x:v>
      </x:c>
      <x:c r="H5253" s="8" t="s">
        <x:v>118</x:v>
      </x:c>
      <x:c r="I5253" s="9">
        <x:v>3020</x:v>
      </x:c>
    </x:row>
    <x:row r="5254" spans="1:9" ht="20.64999999999999857891">
      <x:c r="A5254" s="7" t="s">
        <x:v>1855</x:v>
      </x:c>
      <x:c r="B5254" s="7" t="s">
        <x:v>6243</x:v>
      </x:c>
      <x:c r="C5254" s="8" t="s">
        <x:v>1807</x:v>
      </x:c>
      <x:c r="D5254" s="8" t="s">
        <x:v>3064</x:v>
      </x:c>
      <x:c r="E5254" s="8" t="s">
        <x:v>543</x:v>
      </x:c>
      <x:c r="F5254" s="8" t="s">
        <x:v>495</x:v>
      </x:c>
      <x:c r="G5254" s="8" t="s">
        <x:v>7244</x:v>
      </x:c>
      <x:c r="H5254" s="8" t="s">
        <x:v>118</x:v>
      </x:c>
      <x:c r="I5254" s="9">
        <x:v>26600</x:v>
      </x:c>
    </x:row>
    <x:row r="5255" spans="1:9" ht="20.64999999999999857891">
      <x:c r="A5255" s="7" t="s">
        <x:v>1855</x:v>
      </x:c>
      <x:c r="B5255" s="7" t="s">
        <x:v>3590</x:v>
      </x:c>
      <x:c r="C5255" s="8" t="s">
        <x:v>1807</x:v>
      </x:c>
      <x:c r="D5255" s="8" t="s">
        <x:v>2877</x:v>
      </x:c>
      <x:c r="E5255" s="8" t="s">
        <x:v>543</x:v>
      </x:c>
      <x:c r="F5255" s="8" t="s">
        <x:v>495</x:v>
      </x:c>
      <x:c r="G5255" s="8" t="s">
        <x:v>7244</x:v>
      </x:c>
      <x:c r="H5255" s="8" t="s">
        <x:v>118</x:v>
      </x:c>
      <x:c r="I5255" s="9">
        <x:v>36810</x:v>
      </x:c>
    </x:row>
    <x:row r="5256" spans="1:9" ht="20.64999999999999857891">
      <x:c r="A5256" s="7" t="s">
        <x:v>1855</x:v>
      </x:c>
      <x:c r="B5256" s="7" t="s">
        <x:v>2031</x:v>
      </x:c>
      <x:c r="C5256" s="8" t="s">
        <x:v>1807</x:v>
      </x:c>
      <x:c r="D5256" s="8" t="s">
        <x:v>617</x:v>
      </x:c>
      <x:c r="E5256" s="8" t="s">
        <x:v>543</x:v>
      </x:c>
      <x:c r="F5256" s="8" t="s">
        <x:v>495</x:v>
      </x:c>
      <x:c r="G5256" s="8" t="s">
        <x:v>7244</x:v>
      </x:c>
      <x:c r="H5256" s="8" t="s">
        <x:v>118</x:v>
      </x:c>
      <x:c r="I5256" s="9">
        <x:v>425770</x:v>
      </x:c>
    </x:row>
    <x:row r="5257" spans="1:9" ht="20.64999999999999857891">
      <x:c r="A5257" s="7" t="s">
        <x:v>4593</x:v>
      </x:c>
      <x:c r="B5257" s="7" t="s">
        <x:v>3450</x:v>
      </x:c>
      <x:c r="C5257" s="8" t="s">
        <x:v>1389</x:v>
      </x:c>
      <x:c r="D5257" s="8" t="s">
        <x:v>8358</x:v>
      </x:c>
      <x:c r="E5257" s="8" t="s">
        <x:v>543</x:v>
      </x:c>
      <x:c r="F5257" s="8" t="s">
        <x:v>495</x:v>
      </x:c>
      <x:c r="G5257" s="8" t="s">
        <x:v>7244</x:v>
      </x:c>
      <x:c r="H5257" s="8" t="s">
        <x:v>118</x:v>
      </x:c>
      <x:c r="I5257" s="9">
        <x:v>46490</x:v>
      </x:c>
    </x:row>
    <x:row r="5258" spans="1:9" ht="20.64999999999999857891">
      <x:c r="A5258" s="7" t="s">
        <x:v>4593</x:v>
      </x:c>
      <x:c r="B5258" s="7" t="s">
        <x:v>2716</x:v>
      </x:c>
      <x:c r="C5258" s="8" t="s">
        <x:v>1389</x:v>
      </x:c>
      <x:c r="D5258" s="8" t="s">
        <x:v>5805</x:v>
      </x:c>
      <x:c r="E5258" s="8" t="s">
        <x:v>543</x:v>
      </x:c>
      <x:c r="F5258" s="8" t="s">
        <x:v>495</x:v>
      </x:c>
      <x:c r="G5258" s="8" t="s">
        <x:v>7244</x:v>
      </x:c>
      <x:c r="H5258" s="8" t="s">
        <x:v>118</x:v>
      </x:c>
      <x:c r="I5258" s="9">
        <x:v>6900</x:v>
      </x:c>
    </x:row>
    <x:row r="5259" spans="1:9" ht="20.64999999999999857891">
      <x:c r="A5259" s="7" t="s">
        <x:v>4593</x:v>
      </x:c>
      <x:c r="B5259" s="7" t="s">
        <x:v>4446</x:v>
      </x:c>
      <x:c r="C5259" s="8" t="s">
        <x:v>1389</x:v>
      </x:c>
      <x:c r="D5259" s="8" t="s">
        <x:v>5692</x:v>
      </x:c>
      <x:c r="E5259" s="8" t="s">
        <x:v>543</x:v>
      </x:c>
      <x:c r="F5259" s="8" t="s">
        <x:v>495</x:v>
      </x:c>
      <x:c r="G5259" s="8" t="s">
        <x:v>7244</x:v>
      </x:c>
      <x:c r="H5259" s="8" t="s">
        <x:v>118</x:v>
      </x:c>
      <x:c r="I5259" s="9">
        <x:v>28800</x:v>
      </x:c>
    </x:row>
    <x:row r="5260" spans="1:9" ht="20.64999999999999857891">
      <x:c r="A5260" s="7" t="s">
        <x:v>1855</x:v>
      </x:c>
      <x:c r="B5260" s="7" t="s">
        <x:v>6038</x:v>
      </x:c>
      <x:c r="C5260" s="8" t="s">
        <x:v>1807</x:v>
      </x:c>
      <x:c r="D5260" s="8" t="s">
        <x:v>3066</x:v>
      </x:c>
      <x:c r="E5260" s="8" t="s">
        <x:v>543</x:v>
      </x:c>
      <x:c r="F5260" s="8" t="s">
        <x:v>495</x:v>
      </x:c>
      <x:c r="G5260" s="8" t="s">
        <x:v>7244</x:v>
      </x:c>
      <x:c r="H5260" s="8" t="s">
        <x:v>118</x:v>
      </x:c>
      <x:c r="I5260" s="9">
        <x:v>94360</x:v>
      </x:c>
    </x:row>
    <x:row r="5261" spans="1:9" ht="20.64999999999999857891">
      <x:c r="A5261" s="7" t="s">
        <x:v>1855</x:v>
      </x:c>
      <x:c r="B5261" s="7" t="s">
        <x:v>4739</x:v>
      </x:c>
      <x:c r="C5261" s="8" t="s">
        <x:v>1807</x:v>
      </x:c>
      <x:c r="D5261" s="8" t="s">
        <x:v>625</x:v>
      </x:c>
      <x:c r="E5261" s="8" t="s">
        <x:v>543</x:v>
      </x:c>
      <x:c r="F5261" s="8" t="s">
        <x:v>495</x:v>
      </x:c>
      <x:c r="G5261" s="8" t="s">
        <x:v>7244</x:v>
      </x:c>
      <x:c r="H5261" s="8" t="s">
        <x:v>118</x:v>
      </x:c>
      <x:c r="I5261" s="9">
        <x:v>353690</x:v>
      </x:c>
    </x:row>
    <x:row r="5262" spans="1:9" ht="20.64999999999999857891">
      <x:c r="A5262" s="7" t="s">
        <x:v>1855</x:v>
      </x:c>
      <x:c r="B5262" s="7" t="s">
        <x:v>2037</x:v>
      </x:c>
      <x:c r="C5262" s="8" t="s">
        <x:v>1807</x:v>
      </x:c>
      <x:c r="D5262" s="8" t="s">
        <x:v>2822</x:v>
      </x:c>
      <x:c r="E5262" s="8" t="s">
        <x:v>543</x:v>
      </x:c>
      <x:c r="F5262" s="8" t="s">
        <x:v>495</x:v>
      </x:c>
      <x:c r="G5262" s="8" t="s">
        <x:v>7244</x:v>
      </x:c>
      <x:c r="H5262" s="8" t="s">
        <x:v>118</x:v>
      </x:c>
      <x:c r="I5262" s="9">
        <x:v>200110</x:v>
      </x:c>
    </x:row>
    <x:row r="5263" spans="1:9" ht="20.64999999999999857891">
      <x:c r="A5263" s="7" t="s">
        <x:v>4593</x:v>
      </x:c>
      <x:c r="B5263" s="7" t="s">
        <x:v>3463</x:v>
      </x:c>
      <x:c r="C5263" s="8" t="s">
        <x:v>1389</x:v>
      </x:c>
      <x:c r="D5263" s="8" t="s">
        <x:v>8340</x:v>
      </x:c>
      <x:c r="E5263" s="8" t="s">
        <x:v>543</x:v>
      </x:c>
      <x:c r="F5263" s="8" t="s">
        <x:v>495</x:v>
      </x:c>
      <x:c r="G5263" s="8" t="s">
        <x:v>7244</x:v>
      </x:c>
      <x:c r="H5263" s="8" t="s">
        <x:v>118</x:v>
      </x:c>
      <x:c r="I5263" s="9">
        <x:v>6990</x:v>
      </x:c>
    </x:row>
    <x:row r="5264" spans="1:9" ht="20.64999999999999857891">
      <x:c r="A5264" s="7" t="s">
        <x:v>4593</x:v>
      </x:c>
      <x:c r="B5264" s="7" t="s">
        <x:v>4779</x:v>
      </x:c>
      <x:c r="C5264" s="8" t="s">
        <x:v>1389</x:v>
      </x:c>
      <x:c r="D5264" s="8" t="s">
        <x:v>5703</x:v>
      </x:c>
      <x:c r="E5264" s="8" t="s">
        <x:v>543</x:v>
      </x:c>
      <x:c r="F5264" s="8" t="s">
        <x:v>495</x:v>
      </x:c>
      <x:c r="G5264" s="8" t="s">
        <x:v>7244</x:v>
      </x:c>
      <x:c r="H5264" s="8" t="s">
        <x:v>118</x:v>
      </x:c>
      <x:c r="I5264" s="9">
        <x:v>1710</x:v>
      </x:c>
    </x:row>
    <x:row r="5265" spans="1:9" ht="20.64999999999999857891">
      <x:c r="A5265" s="7" t="s">
        <x:v>1855</x:v>
      </x:c>
      <x:c r="B5265" s="7" t="s">
        <x:v>4735</x:v>
      </x:c>
      <x:c r="C5265" s="8" t="s">
        <x:v>1807</x:v>
      </x:c>
      <x:c r="D5265" s="8" t="s">
        <x:v>2854</x:v>
      </x:c>
      <x:c r="E5265" s="8" t="s">
        <x:v>543</x:v>
      </x:c>
      <x:c r="F5265" s="8" t="s">
        <x:v>495</x:v>
      </x:c>
      <x:c r="G5265" s="8" t="s">
        <x:v>7244</x:v>
      </x:c>
      <x:c r="H5265" s="8" t="s">
        <x:v>118</x:v>
      </x:c>
      <x:c r="I5265" s="9">
        <x:v>174610</x:v>
      </x:c>
    </x:row>
    <x:row r="5266" spans="1:9" ht="20.64999999999999857891">
      <x:c r="A5266" s="7" t="s">
        <x:v>1855</x:v>
      </x:c>
      <x:c r="B5266" s="7" t="s">
        <x:v>3598</x:v>
      </x:c>
      <x:c r="C5266" s="8" t="s">
        <x:v>1807</x:v>
      </x:c>
      <x:c r="D5266" s="8" t="s">
        <x:v>2894</x:v>
      </x:c>
      <x:c r="E5266" s="8" t="s">
        <x:v>543</x:v>
      </x:c>
      <x:c r="F5266" s="8" t="s">
        <x:v>495</x:v>
      </x:c>
      <x:c r="G5266" s="8" t="s">
        <x:v>7244</x:v>
      </x:c>
      <x:c r="H5266" s="8" t="s">
        <x:v>118</x:v>
      </x:c>
      <x:c r="I5266" s="9">
        <x:v>10400</x:v>
      </x:c>
    </x:row>
    <x:row r="5267" spans="1:9" ht="20.64999999999999857891">
      <x:c r="A5267" s="7" t="s">
        <x:v>1855</x:v>
      </x:c>
      <x:c r="B5267" s="7" t="s">
        <x:v>3541</x:v>
      </x:c>
      <x:c r="C5267" s="8" t="s">
        <x:v>1807</x:v>
      </x:c>
      <x:c r="D5267" s="8" t="s">
        <x:v>2988</x:v>
      </x:c>
      <x:c r="E5267" s="8" t="s">
        <x:v>543</x:v>
      </x:c>
      <x:c r="F5267" s="8" t="s">
        <x:v>495</x:v>
      </x:c>
      <x:c r="G5267" s="8" t="s">
        <x:v>7244</x:v>
      </x:c>
      <x:c r="H5267" s="8" t="s">
        <x:v>118</x:v>
      </x:c>
      <x:c r="I5267" s="9">
        <x:v>17190</x:v>
      </x:c>
    </x:row>
    <x:row r="5268" spans="1:9" ht="20.64999999999999857891">
      <x:c r="A5268" s="7" t="s">
        <x:v>1855</x:v>
      </x:c>
      <x:c r="B5268" s="7" t="s">
        <x:v>1660</x:v>
      </x:c>
      <x:c r="C5268" s="8" t="s">
        <x:v>1807</x:v>
      </x:c>
      <x:c r="D5268" s="8" t="s">
        <x:v>2875</x:v>
      </x:c>
      <x:c r="E5268" s="8" t="s">
        <x:v>543</x:v>
      </x:c>
      <x:c r="F5268" s="8" t="s">
        <x:v>495</x:v>
      </x:c>
      <x:c r="G5268" s="8" t="s">
        <x:v>7244</x:v>
      </x:c>
      <x:c r="H5268" s="8" t="s">
        <x:v>118</x:v>
      </x:c>
      <x:c r="I5268" s="9">
        <x:v>67220</x:v>
      </x:c>
    </x:row>
    <x:row r="5269" spans="1:9" ht="20.64999999999999857891">
      <x:c r="A5269" s="7" t="s">
        <x:v>1855</x:v>
      </x:c>
      <x:c r="B5269" s="7" t="s">
        <x:v>3220</x:v>
      </x:c>
      <x:c r="C5269" s="8" t="s">
        <x:v>1807</x:v>
      </x:c>
      <x:c r="D5269" s="8" t="s">
        <x:v>2989</x:v>
      </x:c>
      <x:c r="E5269" s="8" t="s">
        <x:v>543</x:v>
      </x:c>
      <x:c r="F5269" s="8" t="s">
        <x:v>495</x:v>
      </x:c>
      <x:c r="G5269" s="8" t="s">
        <x:v>7244</x:v>
      </x:c>
      <x:c r="H5269" s="8" t="s">
        <x:v>118</x:v>
      </x:c>
      <x:c r="I5269" s="9">
        <x:v>880</x:v>
      </x:c>
    </x:row>
    <x:row r="5270" spans="1:9" ht="20.64999999999999857891">
      <x:c r="A5270" s="7" t="s">
        <x:v>4593</x:v>
      </x:c>
      <x:c r="B5270" s="7" t="s">
        <x:v>6211</x:v>
      </x:c>
      <x:c r="C5270" s="8" t="s">
        <x:v>1345</x:v>
      </x:c>
      <x:c r="D5270" s="8" t="s">
        <x:v>8352</x:v>
      </x:c>
      <x:c r="E5270" s="8" t="s">
        <x:v>543</x:v>
      </x:c>
      <x:c r="F5270" s="8" t="s">
        <x:v>495</x:v>
      </x:c>
      <x:c r="G5270" s="8" t="s">
        <x:v>7244</x:v>
      </x:c>
      <x:c r="H5270" s="8" t="s">
        <x:v>118</x:v>
      </x:c>
      <x:c r="I5270" s="9">
        <x:v>78790</x:v>
      </x:c>
    </x:row>
    <x:row r="5271" spans="1:9" ht="20.64999999999999857891">
      <x:c r="A5271" s="7" t="s">
        <x:v>4593</x:v>
      </x:c>
      <x:c r="B5271" s="7" t="s">
        <x:v>3786</x:v>
      </x:c>
      <x:c r="C5271" s="8" t="s">
        <x:v>6423</x:v>
      </x:c>
      <x:c r="D5271" s="8" t="s">
        <x:v>5691</x:v>
      </x:c>
      <x:c r="E5271" s="8" t="s">
        <x:v>543</x:v>
      </x:c>
      <x:c r="F5271" s="8" t="s">
        <x:v>495</x:v>
      </x:c>
      <x:c r="G5271" s="8" t="s">
        <x:v>7244</x:v>
      </x:c>
      <x:c r="H5271" s="8" t="s">
        <x:v>118</x:v>
      </x:c>
      <x:c r="I5271" s="9">
        <x:v>11620</x:v>
      </x:c>
    </x:row>
    <x:row r="5272" spans="1:9" ht="20.64999999999999857891">
      <x:c r="A5272" s="7" t="s">
        <x:v>8270</x:v>
      </x:c>
      <x:c r="B5272" s="7" t="s">
        <x:v>3292</x:v>
      </x:c>
      <x:c r="C5272" s="8" t="s">
        <x:v>1374</x:v>
      </x:c>
      <x:c r="D5272" s="8" t="s">
        <x:v>2828</x:v>
      </x:c>
      <x:c r="E5272" s="8" t="s">
        <x:v>543</x:v>
      </x:c>
      <x:c r="F5272" s="8" t="s">
        <x:v>495</x:v>
      </x:c>
      <x:c r="G5272" s="8" t="s">
        <x:v>7244</x:v>
      </x:c>
      <x:c r="H5272" s="8" t="s">
        <x:v>124</x:v>
      </x:c>
      <x:c r="I5272" s="9">
        <x:v>11540</x:v>
      </x:c>
    </x:row>
    <x:row r="5273" spans="1:9" ht="20.64999999999999857891">
      <x:c r="A5273" s="7" t="s">
        <x:v>4593</x:v>
      </x:c>
      <x:c r="B5273" s="7" t="s">
        <x:v>6416</x:v>
      </x:c>
      <x:c r="C5273" s="8" t="s">
        <x:v>3291</x:v>
      </x:c>
      <x:c r="D5273" s="8" t="s">
        <x:v>2931</x:v>
      </x:c>
      <x:c r="E5273" s="8" t="s">
        <x:v>543</x:v>
      </x:c>
      <x:c r="F5273" s="8" t="s">
        <x:v>495</x:v>
      </x:c>
      <x:c r="G5273" s="8" t="s">
        <x:v>7244</x:v>
      </x:c>
      <x:c r="H5273" s="8" t="s">
        <x:v>118</x:v>
      </x:c>
      <x:c r="I5273" s="9">
        <x:v>7820</x:v>
      </x:c>
    </x:row>
    <x:row r="5274" spans="1:9" ht="20.64999999999999857891">
      <x:c r="A5274" s="7" t="s">
        <x:v>4593</x:v>
      </x:c>
      <x:c r="B5274" s="7" t="s">
        <x:v>730</x:v>
      </x:c>
      <x:c r="C5274" s="8" t="s">
        <x:v>1345</x:v>
      </x:c>
      <x:c r="D5274" s="8" t="s">
        <x:v>6664</x:v>
      </x:c>
      <x:c r="E5274" s="8" t="s">
        <x:v>543</x:v>
      </x:c>
      <x:c r="F5274" s="8" t="s">
        <x:v>495</x:v>
      </x:c>
      <x:c r="G5274" s="8" t="s">
        <x:v>7244</x:v>
      </x:c>
      <x:c r="H5274" s="8" t="s">
        <x:v>118</x:v>
      </x:c>
      <x:c r="I5274" s="9">
        <x:v>56330</x:v>
      </x:c>
    </x:row>
    <x:row r="5275" spans="1:9" ht="20.64999999999999857891">
      <x:c r="A5275" s="7" t="s">
        <x:v>4593</x:v>
      </x:c>
      <x:c r="B5275" s="7" t="s">
        <x:v>3587</x:v>
      </x:c>
      <x:c r="C5275" s="8" t="s">
        <x:v>6423</x:v>
      </x:c>
      <x:c r="D5275" s="8" t="s">
        <x:v>228</x:v>
      </x:c>
      <x:c r="E5275" s="8" t="s">
        <x:v>543</x:v>
      </x:c>
      <x:c r="F5275" s="8" t="s">
        <x:v>495</x:v>
      </x:c>
      <x:c r="G5275" s="8" t="s">
        <x:v>7244</x:v>
      </x:c>
      <x:c r="H5275" s="8" t="s">
        <x:v>118</x:v>
      </x:c>
      <x:c r="I5275" s="9">
        <x:v>7860</x:v>
      </x:c>
    </x:row>
    <x:row r="5276" spans="1:9" ht="20.64999999999999857891">
      <x:c r="A5276" s="7" t="s">
        <x:v>4593</x:v>
      </x:c>
      <x:c r="B5276" s="7" t="s">
        <x:v>8190</x:v>
      </x:c>
      <x:c r="C5276" s="8" t="s">
        <x:v>1776</x:v>
      </x:c>
      <x:c r="D5276" s="8" t="s">
        <x:v>6656</x:v>
      </x:c>
      <x:c r="E5276" s="8" t="s">
        <x:v>543</x:v>
      </x:c>
      <x:c r="F5276" s="8" t="s">
        <x:v>495</x:v>
      </x:c>
      <x:c r="G5276" s="8" t="s">
        <x:v>7244</x:v>
      </x:c>
      <x:c r="H5276" s="8" t="s">
        <x:v>118</x:v>
      </x:c>
      <x:c r="I5276" s="9">
        <x:v>2940</x:v>
      </x:c>
    </x:row>
    <x:row r="5277" spans="1:9" ht="20.64999999999999857891">
      <x:c r="A5277" s="7" t="s">
        <x:v>4593</x:v>
      </x:c>
      <x:c r="B5277" s="7" t="s">
        <x:v>6388</x:v>
      </x:c>
      <x:c r="C5277" s="8" t="s">
        <x:v>1776</x:v>
      </x:c>
      <x:c r="D5277" s="8" t="s">
        <x:v>5698</x:v>
      </x:c>
      <x:c r="E5277" s="8" t="s">
        <x:v>543</x:v>
      </x:c>
      <x:c r="F5277" s="8" t="s">
        <x:v>495</x:v>
      </x:c>
      <x:c r="G5277" s="8" t="s">
        <x:v>7244</x:v>
      </x:c>
      <x:c r="H5277" s="8" t="s">
        <x:v>118</x:v>
      </x:c>
      <x:c r="I5277" s="9">
        <x:v>4930</x:v>
      </x:c>
    </x:row>
    <x:row r="5278" spans="1:9" ht="20.64999999999999857891">
      <x:c r="A5278" s="7" t="s">
        <x:v>8270</x:v>
      </x:c>
      <x:c r="B5278" s="7" t="s">
        <x:v>2570</x:v>
      </x:c>
      <x:c r="C5278" s="8" t="s">
        <x:v>3723</x:v>
      </x:c>
      <x:c r="D5278" s="8" t="s">
        <x:v>6943</x:v>
      </x:c>
      <x:c r="E5278" s="8" t="s">
        <x:v>543</x:v>
      </x:c>
      <x:c r="F5278" s="8" t="s">
        <x:v>495</x:v>
      </x:c>
      <x:c r="G5278" s="8" t="s">
        <x:v>7244</x:v>
      </x:c>
      <x:c r="H5278" s="8" t="s">
        <x:v>124</x:v>
      </x:c>
      <x:c r="I5278" s="9">
        <x:v>10810</x:v>
      </x:c>
    </x:row>
    <x:row r="5279" spans="1:9" ht="20.64999999999999857891">
      <x:c r="A5279" s="7" t="s">
        <x:v>8270</x:v>
      </x:c>
      <x:c r="B5279" s="7" t="s">
        <x:v>3892</x:v>
      </x:c>
      <x:c r="C5279" s="8" t="s">
        <x:v>3723</x:v>
      </x:c>
      <x:c r="D5279" s="8" t="s">
        <x:v>6975</x:v>
      </x:c>
      <x:c r="E5279" s="8" t="s">
        <x:v>543</x:v>
      </x:c>
      <x:c r="F5279" s="8" t="s">
        <x:v>495</x:v>
      </x:c>
      <x:c r="G5279" s="8" t="s">
        <x:v>7244</x:v>
      </x:c>
      <x:c r="H5279" s="8" t="s">
        <x:v>124</x:v>
      </x:c>
      <x:c r="I5279" s="9">
        <x:v>14460</x:v>
      </x:c>
    </x:row>
    <x:row r="5280" spans="1:9" ht="20.64999999999999857891">
      <x:c r="A5280" s="7" t="s">
        <x:v>8270</x:v>
      </x:c>
      <x:c r="B5280" s="7" t="s">
        <x:v>3393</x:v>
      </x:c>
      <x:c r="C5280" s="8" t="s">
        <x:v>1614</x:v>
      </x:c>
      <x:c r="D5280" s="8" t="s">
        <x:v>5175</x:v>
      </x:c>
      <x:c r="E5280" s="8" t="s">
        <x:v>543</x:v>
      </x:c>
      <x:c r="F5280" s="8" t="s">
        <x:v>495</x:v>
      </x:c>
      <x:c r="G5280" s="8" t="s">
        <x:v>7244</x:v>
      </x:c>
      <x:c r="H5280" s="8" t="s">
        <x:v>124</x:v>
      </x:c>
      <x:c r="I5280" s="9">
        <x:v>5980</x:v>
      </x:c>
    </x:row>
    <x:row r="5281" spans="1:9" ht="20.64999999999999857891">
      <x:c r="A5281" s="7" t="s">
        <x:v>3117</x:v>
      </x:c>
      <x:c r="B5281" s="7" t="s">
        <x:v>1547</x:v>
      </x:c>
      <x:c r="C5281" s="8" t="s">
        <x:v>2139</x:v>
      </x:c>
      <x:c r="D5281" s="8" t="s">
        <x:v>4823</x:v>
      </x:c>
      <x:c r="E5281" s="8" t="s">
        <x:v>543</x:v>
      </x:c>
      <x:c r="F5281" s="8" t="s">
        <x:v>495</x:v>
      </x:c>
      <x:c r="G5281" s="8" t="s">
        <x:v>7244</x:v>
      </x:c>
      <x:c r="H5281" s="8" t="s">
        <x:v>118</x:v>
      </x:c>
      <x:c r="I5281" s="9">
        <x:v>2700</x:v>
      </x:c>
    </x:row>
    <x:row r="5282" spans="1:9" ht="20.64999999999999857891">
      <x:c r="A5282" s="7" t="s">
        <x:v>3117</x:v>
      </x:c>
      <x:c r="B5282" s="7" t="s">
        <x:v>3946</x:v>
      </x:c>
      <x:c r="C5282" s="8" t="s">
        <x:v>2139</x:v>
      </x:c>
      <x:c r="D5282" s="8" t="s">
        <x:v>5383</x:v>
      </x:c>
      <x:c r="E5282" s="8" t="s">
        <x:v>543</x:v>
      </x:c>
      <x:c r="F5282" s="8" t="s">
        <x:v>495</x:v>
      </x:c>
      <x:c r="G5282" s="8" t="s">
        <x:v>7244</x:v>
      </x:c>
      <x:c r="H5282" s="8" t="s">
        <x:v>118</x:v>
      </x:c>
      <x:c r="I5282" s="9">
        <x:v>5910</x:v>
      </x:c>
    </x:row>
    <x:row r="5283" spans="1:9" ht="20.64999999999999857891">
      <x:c r="A5283" s="7" t="s">
        <x:v>4593</x:v>
      </x:c>
      <x:c r="B5283" s="7" t="s">
        <x:v>4449</x:v>
      </x:c>
      <x:c r="C5283" s="8" t="s">
        <x:v>181</x:v>
      </x:c>
      <x:c r="D5283" s="8" t="s">
        <x:v>7378</x:v>
      </x:c>
      <x:c r="E5283" s="8" t="s">
        <x:v>543</x:v>
      </x:c>
      <x:c r="F5283" s="8" t="s">
        <x:v>495</x:v>
      </x:c>
      <x:c r="G5283" s="8" t="s">
        <x:v>7244</x:v>
      </x:c>
      <x:c r="H5283" s="8" t="s">
        <x:v>118</x:v>
      </x:c>
      <x:c r="I5283" s="9">
        <x:v>384120</x:v>
      </x:c>
    </x:row>
    <x:row r="5284" spans="1:9" ht="20.64999999999999857891">
      <x:c r="A5284" s="7" t="s">
        <x:v>4593</x:v>
      </x:c>
      <x:c r="B5284" s="7" t="s">
        <x:v>4463</x:v>
      </x:c>
      <x:c r="C5284" s="8" t="s">
        <x:v>181</x:v>
      </x:c>
      <x:c r="D5284" s="8" t="s">
        <x:v>7441</x:v>
      </x:c>
      <x:c r="E5284" s="8" t="s">
        <x:v>543</x:v>
      </x:c>
      <x:c r="F5284" s="8" t="s">
        <x:v>495</x:v>
      </x:c>
      <x:c r="G5284" s="8" t="s">
        <x:v>7244</x:v>
      </x:c>
      <x:c r="H5284" s="8" t="s">
        <x:v>118</x:v>
      </x:c>
      <x:c r="I5284" s="9">
        <x:v>671660</x:v>
      </x:c>
    </x:row>
    <x:row r="5285" spans="1:9" ht="20.64999999999999857891">
      <x:c r="A5285" s="7" t="s">
        <x:v>4593</x:v>
      </x:c>
      <x:c r="B5285" s="7" t="s">
        <x:v>8186</x:v>
      </x:c>
      <x:c r="C5285" s="8" t="s">
        <x:v>8457</x:v>
      </x:c>
      <x:c r="D5285" s="8" t="s">
        <x:v>7655</x:v>
      </x:c>
      <x:c r="E5285" s="8" t="s">
        <x:v>543</x:v>
      </x:c>
      <x:c r="F5285" s="8" t="s">
        <x:v>495</x:v>
      </x:c>
      <x:c r="G5285" s="8" t="s">
        <x:v>7244</x:v>
      </x:c>
      <x:c r="H5285" s="8" t="s">
        <x:v>118</x:v>
      </x:c>
      <x:c r="I5285" s="9">
        <x:v>3760</x:v>
      </x:c>
    </x:row>
    <x:row r="5286" spans="1:9" ht="20.64999999999999857891">
      <x:c r="A5286" s="7" t="s">
        <x:v>4593</x:v>
      </x:c>
      <x:c r="B5286" s="7" t="s">
        <x:v>3406</x:v>
      </x:c>
      <x:c r="C5286" s="8" t="s">
        <x:v>8457</x:v>
      </x:c>
      <x:c r="D5286" s="8" t="s">
        <x:v>7692</x:v>
      </x:c>
      <x:c r="E5286" s="8" t="s">
        <x:v>543</x:v>
      </x:c>
      <x:c r="F5286" s="8" t="s">
        <x:v>495</x:v>
      </x:c>
      <x:c r="G5286" s="8" t="s">
        <x:v>7244</x:v>
      </x:c>
      <x:c r="H5286" s="8" t="s">
        <x:v>118</x:v>
      </x:c>
      <x:c r="I5286" s="9">
        <x:v>42480</x:v>
      </x:c>
    </x:row>
    <x:row r="5287" spans="1:9" ht="20.64999999999999857891">
      <x:c r="A5287" s="7" t="s">
        <x:v>4593</x:v>
      </x:c>
      <x:c r="B5287" s="7" t="s">
        <x:v>4435</x:v>
      </x:c>
      <x:c r="C5287" s="8" t="s">
        <x:v>8457</x:v>
      </x:c>
      <x:c r="D5287" s="8" t="s">
        <x:v>7733</x:v>
      </x:c>
      <x:c r="E5287" s="8" t="s">
        <x:v>543</x:v>
      </x:c>
      <x:c r="F5287" s="8" t="s">
        <x:v>495</x:v>
      </x:c>
      <x:c r="G5287" s="8" t="s">
        <x:v>7244</x:v>
      </x:c>
      <x:c r="H5287" s="8" t="s">
        <x:v>118</x:v>
      </x:c>
      <x:c r="I5287" s="9">
        <x:v>269480</x:v>
      </x:c>
    </x:row>
    <x:row r="5288" spans="1:9" ht="20.64999999999999857891">
      <x:c r="A5288" s="7" t="s">
        <x:v>8270</x:v>
      </x:c>
      <x:c r="B5288" s="7" t="s">
        <x:v>4425</x:v>
      </x:c>
      <x:c r="C5288" s="8" t="s">
        <x:v>1614</x:v>
      </x:c>
      <x:c r="D5288" s="8" t="s">
        <x:v>2977</x:v>
      </x:c>
      <x:c r="E5288" s="8" t="s">
        <x:v>543</x:v>
      </x:c>
      <x:c r="F5288" s="8" t="s">
        <x:v>495</x:v>
      </x:c>
      <x:c r="G5288" s="8" t="s">
        <x:v>7244</x:v>
      </x:c>
      <x:c r="H5288" s="8" t="s">
        <x:v>124</x:v>
      </x:c>
      <x:c r="I5288" s="9">
        <x:v>70150</x:v>
      </x:c>
    </x:row>
    <x:row r="5289" spans="1:9" ht="20.64999999999999857891">
      <x:c r="A5289" s="7" t="s">
        <x:v>8270</x:v>
      </x:c>
      <x:c r="B5289" s="7" t="s">
        <x:v>4418</x:v>
      </x:c>
      <x:c r="C5289" s="8" t="s">
        <x:v>1614</x:v>
      </x:c>
      <x:c r="D5289" s="8" t="s">
        <x:v>3038</x:v>
      </x:c>
      <x:c r="E5289" s="8" t="s">
        <x:v>543</x:v>
      </x:c>
      <x:c r="F5289" s="8" t="s">
        <x:v>495</x:v>
      </x:c>
      <x:c r="G5289" s="8" t="s">
        <x:v>7244</x:v>
      </x:c>
      <x:c r="H5289" s="8" t="s">
        <x:v>124</x:v>
      </x:c>
      <x:c r="I5289" s="9">
        <x:v>101880</x:v>
      </x:c>
    </x:row>
    <x:row r="5290" spans="1:9" ht="20.64999999999999857891">
      <x:c r="A5290" s="7" t="s">
        <x:v>8270</x:v>
      </x:c>
      <x:c r="B5290" s="7" t="s">
        <x:v>1058</x:v>
      </x:c>
      <x:c r="C5290" s="8" t="s">
        <x:v>1614</x:v>
      </x:c>
      <x:c r="D5290" s="8" t="s">
        <x:v>568</x:v>
      </x:c>
      <x:c r="E5290" s="8" t="s">
        <x:v>543</x:v>
      </x:c>
      <x:c r="F5290" s="8" t="s">
        <x:v>495</x:v>
      </x:c>
      <x:c r="G5290" s="8" t="s">
        <x:v>7244</x:v>
      </x:c>
      <x:c r="H5290" s="8" t="s">
        <x:v>124</x:v>
      </x:c>
      <x:c r="I5290" s="9">
        <x:v>39950</x:v>
      </x:c>
    </x:row>
    <x:row r="5291" spans="1:9" ht="20.64999999999999857891">
      <x:c r="A5291" s="7" t="s">
        <x:v>8270</x:v>
      </x:c>
      <x:c r="B5291" s="7" t="s">
        <x:v>3622</x:v>
      </x:c>
      <x:c r="C5291" s="8" t="s">
        <x:v>1614</x:v>
      </x:c>
      <x:c r="D5291" s="8" t="s">
        <x:v>2973</x:v>
      </x:c>
      <x:c r="E5291" s="8" t="s">
        <x:v>543</x:v>
      </x:c>
      <x:c r="F5291" s="8" t="s">
        <x:v>495</x:v>
      </x:c>
      <x:c r="G5291" s="8" t="s">
        <x:v>7244</x:v>
      </x:c>
      <x:c r="H5291" s="8" t="s">
        <x:v>124</x:v>
      </x:c>
      <x:c r="I5291" s="9">
        <x:v>26730</x:v>
      </x:c>
    </x:row>
    <x:row r="5292" spans="1:9" ht="20.64999999999999857891">
      <x:c r="A5292" s="7" t="s">
        <x:v>8270</x:v>
      </x:c>
      <x:c r="B5292" s="7" t="s">
        <x:v>3567</x:v>
      </x:c>
      <x:c r="C5292" s="8" t="s">
        <x:v>1614</x:v>
      </x:c>
      <x:c r="D5292" s="8" t="s">
        <x:v>586</x:v>
      </x:c>
      <x:c r="E5292" s="8" t="s">
        <x:v>543</x:v>
      </x:c>
      <x:c r="F5292" s="8" t="s">
        <x:v>495</x:v>
      </x:c>
      <x:c r="G5292" s="8" t="s">
        <x:v>7244</x:v>
      </x:c>
      <x:c r="H5292" s="8" t="s">
        <x:v>124</x:v>
      </x:c>
      <x:c r="I5292" s="9">
        <x:v>249380</x:v>
      </x:c>
    </x:row>
    <x:row r="5293" spans="1:9" ht="20.64999999999999857891">
      <x:c r="A5293" s="7" t="s">
        <x:v>8270</x:v>
      </x:c>
      <x:c r="B5293" s="7" t="s">
        <x:v>2637</x:v>
      </x:c>
      <x:c r="C5293" s="8" t="s">
        <x:v>1614</x:v>
      </x:c>
      <x:c r="D5293" s="8" t="s">
        <x:v>5218</x:v>
      </x:c>
      <x:c r="E5293" s="8" t="s">
        <x:v>543</x:v>
      </x:c>
      <x:c r="F5293" s="8" t="s">
        <x:v>495</x:v>
      </x:c>
      <x:c r="G5293" s="8" t="s">
        <x:v>7244</x:v>
      </x:c>
      <x:c r="H5293" s="8" t="s">
        <x:v>124</x:v>
      </x:c>
      <x:c r="I5293" s="9">
        <x:v>3140</x:v>
      </x:c>
    </x:row>
    <x:row r="5294" spans="1:9" ht="20.64999999999999857891">
      <x:c r="A5294" s="7" t="s">
        <x:v>3117</x:v>
      </x:c>
      <x:c r="B5294" s="7" t="s">
        <x:v>8269</x:v>
      </x:c>
      <x:c r="C5294" s="8" t="s">
        <x:v>2139</x:v>
      </x:c>
      <x:c r="D5294" s="8" t="s">
        <x:v>5398</x:v>
      </x:c>
      <x:c r="E5294" s="8" t="s">
        <x:v>543</x:v>
      </x:c>
      <x:c r="F5294" s="8" t="s">
        <x:v>495</x:v>
      </x:c>
      <x:c r="G5294" s="8" t="s">
        <x:v>7244</x:v>
      </x:c>
      <x:c r="H5294" s="8" t="s">
        <x:v>118</x:v>
      </x:c>
      <x:c r="I5294" s="9">
        <x:v>610</x:v>
      </x:c>
    </x:row>
    <x:row r="5295" spans="1:9" ht="20.64999999999999857891">
      <x:c r="A5295" s="7" t="s">
        <x:v>3117</x:v>
      </x:c>
      <x:c r="B5295" s="7" t="s">
        <x:v>4719</x:v>
      </x:c>
      <x:c r="C5295" s="8" t="s">
        <x:v>2139</x:v>
      </x:c>
      <x:c r="D5295" s="8" t="s">
        <x:v>5189</x:v>
      </x:c>
      <x:c r="E5295" s="8" t="s">
        <x:v>543</x:v>
      </x:c>
      <x:c r="F5295" s="8" t="s">
        <x:v>495</x:v>
      </x:c>
      <x:c r="G5295" s="8" t="s">
        <x:v>7244</x:v>
      </x:c>
      <x:c r="H5295" s="8" t="s">
        <x:v>118</x:v>
      </x:c>
      <x:c r="I5295" s="9">
        <x:v>1710</x:v>
      </x:c>
    </x:row>
    <x:row r="5296" spans="1:9" ht="20.64999999999999857891">
      <x:c r="A5296" s="7" t="s">
        <x:v>3117</x:v>
      </x:c>
      <x:c r="B5296" s="7" t="s">
        <x:v>6391</x:v>
      </x:c>
      <x:c r="C5296" s="8" t="s">
        <x:v>2139</x:v>
      </x:c>
      <x:c r="D5296" s="8" t="s">
        <x:v>5201</x:v>
      </x:c>
      <x:c r="E5296" s="8" t="s">
        <x:v>543</x:v>
      </x:c>
      <x:c r="F5296" s="8" t="s">
        <x:v>495</x:v>
      </x:c>
      <x:c r="G5296" s="8" t="s">
        <x:v>7244</x:v>
      </x:c>
      <x:c r="H5296" s="8" t="s">
        <x:v>118</x:v>
      </x:c>
      <x:c r="I5296" s="9">
        <x:v>3380</x:v>
      </x:c>
    </x:row>
    <x:row r="5297" spans="1:9" ht="20.64999999999999857891">
      <x:c r="A5297" s="7" t="s">
        <x:v>3117</x:v>
      </x:c>
      <x:c r="B5297" s="7" t="s">
        <x:v>6330</x:v>
      </x:c>
      <x:c r="C5297" s="8" t="s">
        <x:v>2139</x:v>
      </x:c>
      <x:c r="D5297" s="8" t="s">
        <x:v>5183</x:v>
      </x:c>
      <x:c r="E5297" s="8" t="s">
        <x:v>543</x:v>
      </x:c>
      <x:c r="F5297" s="8" t="s">
        <x:v>495</x:v>
      </x:c>
      <x:c r="G5297" s="8" t="s">
        <x:v>7244</x:v>
      </x:c>
      <x:c r="H5297" s="8" t="s">
        <x:v>118</x:v>
      </x:c>
      <x:c r="I5297" s="9">
        <x:v>5320</x:v>
      </x:c>
    </x:row>
    <x:row r="5298" spans="1:9" ht="20.64999999999999857891">
      <x:c r="A5298" s="7" t="s">
        <x:v>4593</x:v>
      </x:c>
      <x:c r="B5298" s="7" t="s">
        <x:v>8235</x:v>
      </x:c>
      <x:c r="C5298" s="8" t="s">
        <x:v>181</x:v>
      </x:c>
      <x:c r="D5298" s="8" t="s">
        <x:v>7739</x:v>
      </x:c>
      <x:c r="E5298" s="8" t="s">
        <x:v>543</x:v>
      </x:c>
      <x:c r="F5298" s="8" t="s">
        <x:v>495</x:v>
      </x:c>
      <x:c r="G5298" s="8" t="s">
        <x:v>7244</x:v>
      </x:c>
      <x:c r="H5298" s="8" t="s">
        <x:v>118</x:v>
      </x:c>
      <x:c r="I5298" s="9">
        <x:v>69480</x:v>
      </x:c>
    </x:row>
    <x:row r="5299" spans="1:9" ht="20.64999999999999857891">
      <x:c r="A5299" s="7" t="s">
        <x:v>4593</x:v>
      </x:c>
      <x:c r="B5299" s="7" t="s">
        <x:v>6116</x:v>
      </x:c>
      <x:c r="C5299" s="8" t="s">
        <x:v>181</x:v>
      </x:c>
      <x:c r="D5299" s="8" t="s">
        <x:v>7524</x:v>
      </x:c>
      <x:c r="E5299" s="8" t="s">
        <x:v>543</x:v>
      </x:c>
      <x:c r="F5299" s="8" t="s">
        <x:v>495</x:v>
      </x:c>
      <x:c r="G5299" s="8" t="s">
        <x:v>7244</x:v>
      </x:c>
      <x:c r="H5299" s="8" t="s">
        <x:v>118</x:v>
      </x:c>
      <x:c r="I5299" s="9">
        <x:v>233000</x:v>
      </x:c>
    </x:row>
    <x:row r="5300" spans="1:9" ht="20.64999999999999857891">
      <x:c r="A5300" s="7" t="s">
        <x:v>4593</x:v>
      </x:c>
      <x:c r="B5300" s="7" t="s">
        <x:v>3421</x:v>
      </x:c>
      <x:c r="C5300" s="8" t="s">
        <x:v>8457</x:v>
      </x:c>
      <x:c r="D5300" s="8" t="s">
        <x:v>7678</x:v>
      </x:c>
      <x:c r="E5300" s="8" t="s">
        <x:v>543</x:v>
      </x:c>
      <x:c r="F5300" s="8" t="s">
        <x:v>495</x:v>
      </x:c>
      <x:c r="G5300" s="8" t="s">
        <x:v>7244</x:v>
      </x:c>
      <x:c r="H5300" s="8" t="s">
        <x:v>118</x:v>
      </x:c>
      <x:c r="I5300" s="9">
        <x:v>6210</x:v>
      </x:c>
    </x:row>
    <x:row r="5301" spans="1:9" ht="20.64999999999999857891">
      <x:c r="A5301" s="7" t="s">
        <x:v>4593</x:v>
      </x:c>
      <x:c r="B5301" s="7" t="s">
        <x:v>1617</x:v>
      </x:c>
      <x:c r="C5301" s="8" t="s">
        <x:v>8457</x:v>
      </x:c>
      <x:c r="D5301" s="8" t="s">
        <x:v>7722</x:v>
      </x:c>
      <x:c r="E5301" s="8" t="s">
        <x:v>543</x:v>
      </x:c>
      <x:c r="F5301" s="8" t="s">
        <x:v>495</x:v>
      </x:c>
      <x:c r="G5301" s="8" t="s">
        <x:v>7244</x:v>
      </x:c>
      <x:c r="H5301" s="8" t="s">
        <x:v>118</x:v>
      </x:c>
      <x:c r="I5301" s="9">
        <x:v>7550</x:v>
      </x:c>
    </x:row>
    <x:row r="5302" spans="1:9" ht="20.64999999999999857891">
      <x:c r="A5302" s="7" t="s">
        <x:v>8270</x:v>
      </x:c>
      <x:c r="B5302" s="7" t="s">
        <x:v>3995</x:v>
      </x:c>
      <x:c r="C5302" s="8" t="s">
        <x:v>1614</x:v>
      </x:c>
      <x:c r="D5302" s="8" t="s">
        <x:v>5057</x:v>
      </x:c>
      <x:c r="E5302" s="8" t="s">
        <x:v>543</x:v>
      </x:c>
      <x:c r="F5302" s="8" t="s">
        <x:v>495</x:v>
      </x:c>
      <x:c r="G5302" s="8" t="s">
        <x:v>7244</x:v>
      </x:c>
      <x:c r="H5302" s="8" t="s">
        <x:v>124</x:v>
      </x:c>
      <x:c r="I5302" s="9">
        <x:v>19990</x:v>
      </x:c>
    </x:row>
    <x:row r="5303" spans="1:9" ht="20.64999999999999857891">
      <x:c r="A5303" s="7" t="s">
        <x:v>8270</x:v>
      </x:c>
      <x:c r="B5303" s="7" t="s">
        <x:v>4618</x:v>
      </x:c>
      <x:c r="C5303" s="8" t="s">
        <x:v>1614</x:v>
      </x:c>
      <x:c r="D5303" s="8" t="s">
        <x:v>5601</x:v>
      </x:c>
      <x:c r="E5303" s="8" t="s">
        <x:v>543</x:v>
      </x:c>
      <x:c r="F5303" s="8" t="s">
        <x:v>495</x:v>
      </x:c>
      <x:c r="G5303" s="8" t="s">
        <x:v>7244</x:v>
      </x:c>
      <x:c r="H5303" s="8" t="s">
        <x:v>124</x:v>
      </x:c>
      <x:c r="I5303" s="9">
        <x:v>3060</x:v>
      </x:c>
    </x:row>
    <x:row r="5304" spans="1:9" ht="20.64999999999999857891">
      <x:c r="A5304" s="7" t="s">
        <x:v>8270</x:v>
      </x:c>
      <x:c r="B5304" s="7" t="s">
        <x:v>3942</x:v>
      </x:c>
      <x:c r="C5304" s="8" t="s">
        <x:v>1614</x:v>
      </x:c>
      <x:c r="D5304" s="8" t="s">
        <x:v>5019</x:v>
      </x:c>
      <x:c r="E5304" s="8" t="s">
        <x:v>543</x:v>
      </x:c>
      <x:c r="F5304" s="8" t="s">
        <x:v>495</x:v>
      </x:c>
      <x:c r="G5304" s="8" t="s">
        <x:v>7244</x:v>
      </x:c>
      <x:c r="H5304" s="8" t="s">
        <x:v>124</x:v>
      </x:c>
      <x:c r="I5304" s="9">
        <x:v>5790</x:v>
      </x:c>
    </x:row>
    <x:row r="5305" spans="1:9" ht="20.64999999999999857891">
      <x:c r="A5305" s="7" t="s">
        <x:v>8270</x:v>
      </x:c>
      <x:c r="B5305" s="7" t="s">
        <x:v>8137</x:v>
      </x:c>
      <x:c r="C5305" s="8" t="s">
        <x:v>1614</x:v>
      </x:c>
      <x:c r="D5305" s="8" t="s">
        <x:v>4888</x:v>
      </x:c>
      <x:c r="E5305" s="8" t="s">
        <x:v>543</x:v>
      </x:c>
      <x:c r="F5305" s="8" t="s">
        <x:v>495</x:v>
      </x:c>
      <x:c r="G5305" s="8" t="s">
        <x:v>7244</x:v>
      </x:c>
      <x:c r="H5305" s="8" t="s">
        <x:v>124</x:v>
      </x:c>
      <x:c r="I5305" s="9">
        <x:v>9060</x:v>
      </x:c>
    </x:row>
    <x:row r="5306" spans="1:9" ht="20.64999999999999857891">
      <x:c r="A5306" s="7" t="s">
        <x:v>8270</x:v>
      </x:c>
      <x:c r="B5306" s="7" t="s">
        <x:v>3647</x:v>
      </x:c>
      <x:c r="C5306" s="8" t="s">
        <x:v>1614</x:v>
      </x:c>
      <x:c r="D5306" s="8" t="s">
        <x:v>5017</x:v>
      </x:c>
      <x:c r="E5306" s="8" t="s">
        <x:v>543</x:v>
      </x:c>
      <x:c r="F5306" s="8" t="s">
        <x:v>495</x:v>
      </x:c>
      <x:c r="G5306" s="8" t="s">
        <x:v>7244</x:v>
      </x:c>
      <x:c r="H5306" s="8" t="s">
        <x:v>124</x:v>
      </x:c>
      <x:c r="I5306" s="9">
        <x:v>18910</x:v>
      </x:c>
    </x:row>
    <x:row r="5307" spans="1:9" ht="20.64999999999999857891">
      <x:c r="A5307" s="7" t="s">
        <x:v>8270</x:v>
      </x:c>
      <x:c r="B5307" s="7" t="s">
        <x:v>4652</x:v>
      </x:c>
      <x:c r="C5307" s="8" t="s">
        <x:v>1614</x:v>
      </x:c>
      <x:c r="D5307" s="8" t="s">
        <x:v>2945</x:v>
      </x:c>
      <x:c r="E5307" s="8" t="s">
        <x:v>543</x:v>
      </x:c>
      <x:c r="F5307" s="8" t="s">
        <x:v>495</x:v>
      </x:c>
      <x:c r="G5307" s="8" t="s">
        <x:v>7244</x:v>
      </x:c>
      <x:c r="H5307" s="8" t="s">
        <x:v>124</x:v>
      </x:c>
      <x:c r="I5307" s="9">
        <x:v>312770</x:v>
      </x:c>
    </x:row>
    <x:row r="5308" spans="1:9" ht="20.64999999999999857891">
      <x:c r="A5308" s="7" t="s">
        <x:v>8270</x:v>
      </x:c>
      <x:c r="B5308" s="7" t="s">
        <x:v>4606</x:v>
      </x:c>
      <x:c r="C5308" s="8" t="s">
        <x:v>1614</x:v>
      </x:c>
      <x:c r="D5308" s="8" t="s">
        <x:v>5594</x:v>
      </x:c>
      <x:c r="E5308" s="8" t="s">
        <x:v>543</x:v>
      </x:c>
      <x:c r="F5308" s="8" t="s">
        <x:v>495</x:v>
      </x:c>
      <x:c r="G5308" s="8" t="s">
        <x:v>7244</x:v>
      </x:c>
      <x:c r="H5308" s="8" t="s">
        <x:v>124</x:v>
      </x:c>
      <x:c r="I5308" s="9">
        <x:v>15200</x:v>
      </x:c>
    </x:row>
    <x:row r="5309" spans="1:9" ht="20.64999999999999857891">
      <x:c r="A5309" s="7" t="s">
        <x:v>8270</x:v>
      </x:c>
      <x:c r="B5309" s="7" t="s">
        <x:v>4605</x:v>
      </x:c>
      <x:c r="C5309" s="8" t="s">
        <x:v>1614</x:v>
      </x:c>
      <x:c r="D5309" s="8" t="s">
        <x:v>4296</x:v>
      </x:c>
      <x:c r="E5309" s="8" t="s">
        <x:v>543</x:v>
      </x:c>
      <x:c r="F5309" s="8" t="s">
        <x:v>495</x:v>
      </x:c>
      <x:c r="G5309" s="8" t="s">
        <x:v>7244</x:v>
      </x:c>
      <x:c r="H5309" s="8" t="s">
        <x:v>124</x:v>
      </x:c>
      <x:c r="I5309" s="9">
        <x:v>134720</x:v>
      </x:c>
    </x:row>
    <x:row r="5310" spans="1:9" ht="20.64999999999999857891">
      <x:c r="A5310" s="7" t="s">
        <x:v>8270</x:v>
      </x:c>
      <x:c r="B5310" s="7" t="s">
        <x:v>4412</x:v>
      </x:c>
      <x:c r="C5310" s="8" t="s">
        <x:v>1614</x:v>
      </x:c>
      <x:c r="D5310" s="8" t="s">
        <x:v>573</x:v>
      </x:c>
      <x:c r="E5310" s="8" t="s">
        <x:v>543</x:v>
      </x:c>
      <x:c r="F5310" s="8" t="s">
        <x:v>495</x:v>
      </x:c>
      <x:c r="G5310" s="8" t="s">
        <x:v>7244</x:v>
      </x:c>
      <x:c r="H5310" s="8" t="s">
        <x:v>124</x:v>
      </x:c>
      <x:c r="I5310" s="9">
        <x:v>212200</x:v>
      </x:c>
    </x:row>
    <x:row r="5311" spans="1:9" ht="20.64999999999999857891">
      <x:c r="A5311" s="7" t="s">
        <x:v>1855</x:v>
      </x:c>
      <x:c r="B5311" s="7" t="s">
        <x:v>3861</x:v>
      </x:c>
      <x:c r="C5311" s="8" t="s">
        <x:v>1807</x:v>
      </x:c>
      <x:c r="D5311" s="8" t="s">
        <x:v>5006</x:v>
      </x:c>
      <x:c r="E5311" s="8" t="s">
        <x:v>543</x:v>
      </x:c>
      <x:c r="F5311" s="8" t="s">
        <x:v>495</x:v>
      </x:c>
      <x:c r="G5311" s="8" t="s">
        <x:v>7244</x:v>
      </x:c>
      <x:c r="H5311" s="8" t="s">
        <x:v>118</x:v>
      </x:c>
      <x:c r="I5311" s="9">
        <x:v>174010</x:v>
      </x:c>
    </x:row>
    <x:row r="5312" spans="1:9" ht="20.64999999999999857891">
      <x:c r="A5312" s="7" t="s">
        <x:v>1855</x:v>
      </x:c>
      <x:c r="B5312" s="7" t="s">
        <x:v>2008</x:v>
      </x:c>
      <x:c r="C5312" s="8" t="s">
        <x:v>1807</x:v>
      </x:c>
      <x:c r="D5312" s="8" t="s">
        <x:v>4916</x:v>
      </x:c>
      <x:c r="E5312" s="8" t="s">
        <x:v>543</x:v>
      </x:c>
      <x:c r="F5312" s="8" t="s">
        <x:v>495</x:v>
      </x:c>
      <x:c r="G5312" s="8" t="s">
        <x:v>7244</x:v>
      </x:c>
      <x:c r="H5312" s="8" t="s">
        <x:v>118</x:v>
      </x:c>
      <x:c r="I5312" s="9">
        <x:v>313860</x:v>
      </x:c>
    </x:row>
    <x:row r="5313" spans="1:9" ht="20.64999999999999857891">
      <x:c r="A5313" s="7" t="s">
        <x:v>1855</x:v>
      </x:c>
      <x:c r="B5313" s="7" t="s">
        <x:v>4581</x:v>
      </x:c>
      <x:c r="C5313" s="8" t="s">
        <x:v>1807</x:v>
      </x:c>
      <x:c r="D5313" s="8" t="s">
        <x:v>7014</x:v>
      </x:c>
      <x:c r="E5313" s="8" t="s">
        <x:v>543</x:v>
      </x:c>
      <x:c r="F5313" s="8" t="s">
        <x:v>495</x:v>
      </x:c>
      <x:c r="G5313" s="8" t="s">
        <x:v>7244</x:v>
      </x:c>
      <x:c r="H5313" s="8" t="s">
        <x:v>118</x:v>
      </x:c>
      <x:c r="I5313" s="9">
        <x:v>2550</x:v>
      </x:c>
    </x:row>
    <x:row r="5314" spans="1:9" ht="20.64999999999999857891">
      <x:c r="A5314" s="7" t="s">
        <x:v>1855</x:v>
      </x:c>
      <x:c r="B5314" s="7" t="s">
        <x:v>2666</x:v>
      </x:c>
      <x:c r="C5314" s="8" t="s">
        <x:v>1807</x:v>
      </x:c>
      <x:c r="D5314" s="8" t="s">
        <x:v>4918</x:v>
      </x:c>
      <x:c r="E5314" s="8" t="s">
        <x:v>543</x:v>
      </x:c>
      <x:c r="F5314" s="8" t="s">
        <x:v>495</x:v>
      </x:c>
      <x:c r="G5314" s="8" t="s">
        <x:v>7244</x:v>
      </x:c>
      <x:c r="H5314" s="8" t="s">
        <x:v>118</x:v>
      </x:c>
      <x:c r="I5314" s="9">
        <x:v>60990</x:v>
      </x:c>
    </x:row>
    <x:row r="5315" spans="1:9" ht="20.64999999999999857891">
      <x:c r="A5315" s="7" t="s">
        <x:v>4593</x:v>
      </x:c>
      <x:c r="B5315" s="7" t="s">
        <x:v>1210</x:v>
      </x:c>
      <x:c r="C5315" s="8" t="s">
        <x:v>5983</x:v>
      </x:c>
      <x:c r="D5315" s="8" t="s">
        <x:v>7601</x:v>
      </x:c>
      <x:c r="E5315" s="8" t="s">
        <x:v>543</x:v>
      </x:c>
      <x:c r="F5315" s="8" t="s">
        <x:v>495</x:v>
      </x:c>
      <x:c r="G5315" s="8" t="s">
        <x:v>7244</x:v>
      </x:c>
      <x:c r="H5315" s="8" t="s">
        <x:v>118</x:v>
      </x:c>
      <x:c r="I5315" s="9">
        <x:v>4180</x:v>
      </x:c>
    </x:row>
    <x:row r="5316" spans="1:9" ht="20.64999999999999857891">
      <x:c r="A5316" s="7" t="s">
        <x:v>4593</x:v>
      </x:c>
      <x:c r="B5316" s="7" t="s">
        <x:v>8037</x:v>
      </x:c>
      <x:c r="C5316" s="8" t="s">
        <x:v>181</x:v>
      </x:c>
      <x:c r="D5316" s="8" t="s">
        <x:v>7282</x:v>
      </x:c>
      <x:c r="E5316" s="8" t="s">
        <x:v>543</x:v>
      </x:c>
      <x:c r="F5316" s="8" t="s">
        <x:v>495</x:v>
      </x:c>
      <x:c r="G5316" s="8" t="s">
        <x:v>7244</x:v>
      </x:c>
      <x:c r="H5316" s="8" t="s">
        <x:v>118</x:v>
      </x:c>
      <x:c r="I5316" s="9">
        <x:v>2460</x:v>
      </x:c>
    </x:row>
    <x:row r="5317" spans="1:9" ht="20.64999999999999857891">
      <x:c r="A5317" s="7" t="s">
        <x:v>8270</x:v>
      </x:c>
      <x:c r="B5317" s="7" t="s">
        <x:v>8064</x:v>
      </x:c>
      <x:c r="C5317" s="8" t="s">
        <x:v>1614</x:v>
      </x:c>
      <x:c r="D5317" s="8" t="s">
        <x:v>5626</x:v>
      </x:c>
      <x:c r="E5317" s="8" t="s">
        <x:v>543</x:v>
      </x:c>
      <x:c r="F5317" s="8" t="s">
        <x:v>495</x:v>
      </x:c>
      <x:c r="G5317" s="8" t="s">
        <x:v>7244</x:v>
      </x:c>
      <x:c r="H5317" s="8" t="s">
        <x:v>124</x:v>
      </x:c>
      <x:c r="I5317" s="9">
        <x:v>1720</x:v>
      </x:c>
    </x:row>
    <x:row r="5318" spans="1:9" ht="20.64999999999999857891">
      <x:c r="A5318" s="7" t="s">
        <x:v>8270</x:v>
      </x:c>
      <x:c r="B5318" s="7" t="s">
        <x:v>3584</x:v>
      </x:c>
      <x:c r="C5318" s="8" t="s">
        <x:v>1614</x:v>
      </x:c>
      <x:c r="D5318" s="8" t="s">
        <x:v>5102</x:v>
      </x:c>
      <x:c r="E5318" s="8" t="s">
        <x:v>543</x:v>
      </x:c>
      <x:c r="F5318" s="8" t="s">
        <x:v>495</x:v>
      </x:c>
      <x:c r="G5318" s="8" t="s">
        <x:v>7244</x:v>
      </x:c>
      <x:c r="H5318" s="8" t="s">
        <x:v>124</x:v>
      </x:c>
      <x:c r="I5318" s="9">
        <x:v>7130</x:v>
      </x:c>
    </x:row>
    <x:row r="5319" spans="1:9" ht="20.64999999999999857891">
      <x:c r="A5319" s="7" t="s">
        <x:v>8270</x:v>
      </x:c>
      <x:c r="B5319" s="7" t="s">
        <x:v>8173</x:v>
      </x:c>
      <x:c r="C5319" s="8" t="s">
        <x:v>1614</x:v>
      </x:c>
      <x:c r="D5319" s="8" t="s">
        <x:v>5000</x:v>
      </x:c>
      <x:c r="E5319" s="8" t="s">
        <x:v>543</x:v>
      </x:c>
      <x:c r="F5319" s="8" t="s">
        <x:v>495</x:v>
      </x:c>
      <x:c r="G5319" s="8" t="s">
        <x:v>7244</x:v>
      </x:c>
      <x:c r="H5319" s="8" t="s">
        <x:v>124</x:v>
      </x:c>
      <x:c r="I5319" s="9">
        <x:v>12040</x:v>
      </x:c>
    </x:row>
    <x:row r="5320" spans="1:9" ht="20.64999999999999857891">
      <x:c r="A5320" s="7" t="s">
        <x:v>8270</x:v>
      </x:c>
      <x:c r="B5320" s="7" t="s">
        <x:v>2606</x:v>
      </x:c>
      <x:c r="C5320" s="8" t="s">
        <x:v>1614</x:v>
      </x:c>
      <x:c r="D5320" s="8" t="s">
        <x:v>3059</x:v>
      </x:c>
      <x:c r="E5320" s="8" t="s">
        <x:v>543</x:v>
      </x:c>
      <x:c r="F5320" s="8" t="s">
        <x:v>495</x:v>
      </x:c>
      <x:c r="G5320" s="8" t="s">
        <x:v>7244</x:v>
      </x:c>
      <x:c r="H5320" s="8" t="s">
        <x:v>124</x:v>
      </x:c>
      <x:c r="I5320" s="9">
        <x:v>81250</x:v>
      </x:c>
    </x:row>
    <x:row r="5321" spans="1:9" ht="20.64999999999999857891">
      <x:c r="A5321" s="7" t="s">
        <x:v>8270</x:v>
      </x:c>
      <x:c r="B5321" s="7" t="s">
        <x:v>2695</x:v>
      </x:c>
      <x:c r="C5321" s="8" t="s">
        <x:v>1614</x:v>
      </x:c>
      <x:c r="D5321" s="8" t="s">
        <x:v>2974</x:v>
      </x:c>
      <x:c r="E5321" s="8" t="s">
        <x:v>543</x:v>
      </x:c>
      <x:c r="F5321" s="8" t="s">
        <x:v>495</x:v>
      </x:c>
      <x:c r="G5321" s="8" t="s">
        <x:v>7244</x:v>
      </x:c>
      <x:c r="H5321" s="8" t="s">
        <x:v>124</x:v>
      </x:c>
      <x:c r="I5321" s="9">
        <x:v>129450</x:v>
      </x:c>
    </x:row>
    <x:row r="5322" spans="1:9" ht="20.64999999999999857891">
      <x:c r="A5322" s="7" t="s">
        <x:v>8270</x:v>
      </x:c>
      <x:c r="B5322" s="7" t="s">
        <x:v>6160</x:v>
      </x:c>
      <x:c r="C5322" s="8" t="s">
        <x:v>1614</x:v>
      </x:c>
      <x:c r="D5322" s="8" t="s">
        <x:v>5040</x:v>
      </x:c>
      <x:c r="E5322" s="8" t="s">
        <x:v>543</x:v>
      </x:c>
      <x:c r="F5322" s="8" t="s">
        <x:v>495</x:v>
      </x:c>
      <x:c r="G5322" s="8" t="s">
        <x:v>7244</x:v>
      </x:c>
      <x:c r="H5322" s="8" t="s">
        <x:v>124</x:v>
      </x:c>
      <x:c r="I5322" s="9">
        <x:v>7180</x:v>
      </x:c>
    </x:row>
    <x:row r="5323" spans="1:9" ht="20.64999999999999857891">
      <x:c r="A5323" s="7" t="s">
        <x:v>3117</x:v>
      </x:c>
      <x:c r="B5323" s="7" t="s">
        <x:v>2044</x:v>
      </x:c>
      <x:c r="C5323" s="8" t="s">
        <x:v>2139</x:v>
      </x:c>
      <x:c r="D5323" s="8" t="s">
        <x:v>5153</x:v>
      </x:c>
      <x:c r="E5323" s="8" t="s">
        <x:v>543</x:v>
      </x:c>
      <x:c r="F5323" s="8" t="s">
        <x:v>495</x:v>
      </x:c>
      <x:c r="G5323" s="8" t="s">
        <x:v>7244</x:v>
      </x:c>
      <x:c r="H5323" s="8" t="s">
        <x:v>118</x:v>
      </x:c>
      <x:c r="I5323" s="9">
        <x:v>2250</x:v>
      </x:c>
    </x:row>
    <x:row r="5324" spans="1:9" ht="20.64999999999999857891">
      <x:c r="A5324" s="7" t="s">
        <x:v>4593</x:v>
      </x:c>
      <x:c r="B5324" s="7" t="s">
        <x:v>4780</x:v>
      </x:c>
      <x:c r="C5324" s="8" t="s">
        <x:v>181</x:v>
      </x:c>
      <x:c r="D5324" s="8" t="s">
        <x:v>7817</x:v>
      </x:c>
      <x:c r="E5324" s="8" t="s">
        <x:v>543</x:v>
      </x:c>
      <x:c r="F5324" s="8" t="s">
        <x:v>495</x:v>
      </x:c>
      <x:c r="G5324" s="8" t="s">
        <x:v>7244</x:v>
      </x:c>
      <x:c r="H5324" s="8" t="s">
        <x:v>118</x:v>
      </x:c>
      <x:c r="I5324" s="9">
        <x:v>28800</x:v>
      </x:c>
    </x:row>
    <x:row r="5325" spans="1:9" ht="20.64999999999999857891">
      <x:c r="A5325" s="7" t="s">
        <x:v>8270</x:v>
      </x:c>
      <x:c r="B5325" s="7" t="s">
        <x:v>6110</x:v>
      </x:c>
      <x:c r="C5325" s="8" t="s">
        <x:v>1614</x:v>
      </x:c>
      <x:c r="D5325" s="8" t="s">
        <x:v>5550</x:v>
      </x:c>
      <x:c r="E5325" s="8" t="s">
        <x:v>543</x:v>
      </x:c>
      <x:c r="F5325" s="8" t="s">
        <x:v>495</x:v>
      </x:c>
      <x:c r="G5325" s="8" t="s">
        <x:v>7244</x:v>
      </x:c>
      <x:c r="H5325" s="8" t="s">
        <x:v>124</x:v>
      </x:c>
      <x:c r="I5325" s="9">
        <x:v>9780</x:v>
      </x:c>
    </x:row>
    <x:row r="5326" spans="1:9" ht="20.64999999999999857891">
      <x:c r="A5326" s="7" t="s">
        <x:v>8270</x:v>
      </x:c>
      <x:c r="B5326" s="7" t="s">
        <x:v>4479</x:v>
      </x:c>
      <x:c r="C5326" s="8" t="s">
        <x:v>1614</x:v>
      </x:c>
      <x:c r="D5326" s="8" t="s">
        <x:v>5615</x:v>
      </x:c>
      <x:c r="E5326" s="8" t="s">
        <x:v>543</x:v>
      </x:c>
      <x:c r="F5326" s="8" t="s">
        <x:v>495</x:v>
      </x:c>
      <x:c r="G5326" s="8" t="s">
        <x:v>7244</x:v>
      </x:c>
      <x:c r="H5326" s="8" t="s">
        <x:v>124</x:v>
      </x:c>
      <x:c r="I5326" s="9">
        <x:v>15660</x:v>
      </x:c>
    </x:row>
    <x:row r="5327" spans="1:9" ht="20.64999999999999857891">
      <x:c r="A5327" s="7" t="s">
        <x:v>8270</x:v>
      </x:c>
      <x:c r="B5327" s="7" t="s">
        <x:v>3079</x:v>
      </x:c>
      <x:c r="C5327" s="8" t="s">
        <x:v>1614</x:v>
      </x:c>
      <x:c r="D5327" s="8" t="s">
        <x:v>3013</x:v>
      </x:c>
      <x:c r="E5327" s="8" t="s">
        <x:v>543</x:v>
      </x:c>
      <x:c r="F5327" s="8" t="s">
        <x:v>495</x:v>
      </x:c>
      <x:c r="G5327" s="8" t="s">
        <x:v>7244</x:v>
      </x:c>
      <x:c r="H5327" s="8" t="s">
        <x:v>124</x:v>
      </x:c>
      <x:c r="I5327" s="9">
        <x:v>83450</x:v>
      </x:c>
    </x:row>
    <x:row r="5328" spans="1:9" ht="20.64999999999999857891">
      <x:c r="A5328" s="7" t="s">
        <x:v>8270</x:v>
      </x:c>
      <x:c r="B5328" s="7" t="s">
        <x:v>3678</x:v>
      </x:c>
      <x:c r="C5328" s="8" t="s">
        <x:v>1614</x:v>
      </x:c>
      <x:c r="D5328" s="8" t="s">
        <x:v>4829</x:v>
      </x:c>
      <x:c r="E5328" s="8" t="s">
        <x:v>543</x:v>
      </x:c>
      <x:c r="F5328" s="8" t="s">
        <x:v>495</x:v>
      </x:c>
      <x:c r="G5328" s="8" t="s">
        <x:v>7244</x:v>
      </x:c>
      <x:c r="H5328" s="8" t="s">
        <x:v>124</x:v>
      </x:c>
      <x:c r="I5328" s="9">
        <x:v>6830</x:v>
      </x:c>
    </x:row>
    <x:row r="5329" spans="1:9" ht="20.64999999999999857891">
      <x:c r="A5329" s="7" t="s">
        <x:v>4593</x:v>
      </x:c>
      <x:c r="B5329" s="7" t="s">
        <x:v>6245</x:v>
      </x:c>
      <x:c r="C5329" s="8" t="s">
        <x:v>1345</x:v>
      </x:c>
      <x:c r="D5329" s="8" t="s">
        <x:v>1301</x:v>
      </x:c>
      <x:c r="E5329" s="8" t="s">
        <x:v>543</x:v>
      </x:c>
      <x:c r="F5329" s="8" t="s">
        <x:v>495</x:v>
      </x:c>
      <x:c r="G5329" s="8" t="s">
        <x:v>7244</x:v>
      </x:c>
      <x:c r="H5329" s="8" t="s">
        <x:v>118</x:v>
      </x:c>
      <x:c r="I5329" s="9">
        <x:v>15050</x:v>
      </x:c>
    </x:row>
    <x:row r="5330" spans="1:9" ht="20.64999999999999857891">
      <x:c r="A5330" s="7" t="s">
        <x:v>4593</x:v>
      </x:c>
      <x:c r="B5330" s="7" t="s">
        <x:v>6255</x:v>
      </x:c>
      <x:c r="C5330" s="8" t="s">
        <x:v>1345</x:v>
      </x:c>
      <x:c r="D5330" s="8" t="s">
        <x:v>7481</x:v>
      </x:c>
      <x:c r="E5330" s="8" t="s">
        <x:v>543</x:v>
      </x:c>
      <x:c r="F5330" s="8" t="s">
        <x:v>495</x:v>
      </x:c>
      <x:c r="G5330" s="8" t="s">
        <x:v>7244</x:v>
      </x:c>
      <x:c r="H5330" s="8" t="s">
        <x:v>118</x:v>
      </x:c>
      <x:c r="I5330" s="9">
        <x:v>135830</x:v>
      </x:c>
    </x:row>
    <x:row r="5331" spans="1:9" ht="20.64999999999999857891">
      <x:c r="A5331" s="7" t="s">
        <x:v>8270</x:v>
      </x:c>
      <x:c r="B5331" s="7" t="s">
        <x:v>7996</x:v>
      </x:c>
      <x:c r="C5331" s="8" t="s">
        <x:v>1374</x:v>
      </x:c>
      <x:c r="D5331" s="8" t="s">
        <x:v>2479</x:v>
      </x:c>
      <x:c r="E5331" s="8" t="s">
        <x:v>543</x:v>
      </x:c>
      <x:c r="F5331" s="8" t="s">
        <x:v>495</x:v>
      </x:c>
      <x:c r="G5331" s="8" t="s">
        <x:v>7244</x:v>
      </x:c>
      <x:c r="H5331" s="8" t="s">
        <x:v>124</x:v>
      </x:c>
      <x:c r="I5331" s="9">
        <x:v>6940</x:v>
      </x:c>
    </x:row>
    <x:row r="5332" spans="1:9" ht="20.64999999999999857891">
      <x:c r="A5332" s="7" t="s">
        <x:v>8270</x:v>
      </x:c>
      <x:c r="B5332" s="7" t="s">
        <x:v>3248</x:v>
      </x:c>
      <x:c r="C5332" s="8" t="s">
        <x:v>1374</x:v>
      </x:c>
      <x:c r="D5332" s="8" t="s">
        <x:v>632</x:v>
      </x:c>
      <x:c r="E5332" s="8" t="s">
        <x:v>543</x:v>
      </x:c>
      <x:c r="F5332" s="8" t="s">
        <x:v>495</x:v>
      </x:c>
      <x:c r="G5332" s="8" t="s">
        <x:v>7244</x:v>
      </x:c>
      <x:c r="H5332" s="8" t="s">
        <x:v>124</x:v>
      </x:c>
      <x:c r="I5332" s="9">
        <x:v>92770</x:v>
      </x:c>
    </x:row>
    <x:row r="5333" spans="1:9" ht="20.64999999999999857891">
      <x:c r="A5333" s="7" t="s">
        <x:v>8270</x:v>
      </x:c>
      <x:c r="B5333" s="7" t="s">
        <x:v>3150</x:v>
      </x:c>
      <x:c r="C5333" s="8" t="s">
        <x:v>3723</x:v>
      </x:c>
      <x:c r="D5333" s="8" t="s">
        <x:v>6997</x:v>
      </x:c>
      <x:c r="E5333" s="8" t="s">
        <x:v>543</x:v>
      </x:c>
      <x:c r="F5333" s="8" t="s">
        <x:v>495</x:v>
      </x:c>
      <x:c r="G5333" s="8" t="s">
        <x:v>7244</x:v>
      </x:c>
      <x:c r="H5333" s="8" t="s">
        <x:v>124</x:v>
      </x:c>
      <x:c r="I5333" s="9">
        <x:v>22940</x:v>
      </x:c>
    </x:row>
    <x:row r="5334" spans="1:9" ht="20.64999999999999857891">
      <x:c r="A5334" s="7" t="s">
        <x:v>8270</x:v>
      </x:c>
      <x:c r="B5334" s="7" t="s">
        <x:v>8094</x:v>
      </x:c>
      <x:c r="C5334" s="8" t="s">
        <x:v>3723</x:v>
      </x:c>
      <x:c r="D5334" s="8" t="s">
        <x:v>4911</x:v>
      </x:c>
      <x:c r="E5334" s="8" t="s">
        <x:v>543</x:v>
      </x:c>
      <x:c r="F5334" s="8" t="s">
        <x:v>495</x:v>
      </x:c>
      <x:c r="G5334" s="8" t="s">
        <x:v>7244</x:v>
      </x:c>
      <x:c r="H5334" s="8" t="s">
        <x:v>124</x:v>
      </x:c>
      <x:c r="I5334" s="9">
        <x:v>39240</x:v>
      </x:c>
    </x:row>
    <x:row r="5335" spans="1:9" ht="20.64999999999999857891">
      <x:c r="A5335" s="7" t="s">
        <x:v>4593</x:v>
      </x:c>
      <x:c r="B5335" s="7" t="s">
        <x:v>3068</x:v>
      </x:c>
      <x:c r="C5335" s="8" t="s">
        <x:v>824</x:v>
      </x:c>
      <x:c r="D5335" s="8" t="s">
        <x:v>260</x:v>
      </x:c>
      <x:c r="E5335" s="8" t="s">
        <x:v>543</x:v>
      </x:c>
      <x:c r="F5335" s="8" t="s">
        <x:v>495</x:v>
      </x:c>
      <x:c r="G5335" s="8" t="s">
        <x:v>7244</x:v>
      </x:c>
      <x:c r="H5335" s="8" t="s">
        <x:v>118</x:v>
      </x:c>
      <x:c r="I5335" s="9">
        <x:v>10730</x:v>
      </x:c>
    </x:row>
    <x:row r="5336" spans="1:9" ht="20.64999999999999857891">
      <x:c r="A5336" s="7" t="s">
        <x:v>4593</x:v>
      </x:c>
      <x:c r="B5336" s="7" t="s">
        <x:v>8304</x:v>
      </x:c>
      <x:c r="C5336" s="8" t="s">
        <x:v>8301</x:v>
      </x:c>
      <x:c r="D5336" s="8" t="s">
        <x:v>8332</x:v>
      </x:c>
      <x:c r="E5336" s="8" t="s">
        <x:v>543</x:v>
      </x:c>
      <x:c r="F5336" s="8" t="s">
        <x:v>495</x:v>
      </x:c>
      <x:c r="G5336" s="8" t="s">
        <x:v>7244</x:v>
      </x:c>
      <x:c r="H5336" s="8" t="s">
        <x:v>118</x:v>
      </x:c>
      <x:c r="I5336" s="9">
        <x:v>6340</x:v>
      </x:c>
    </x:row>
    <x:row r="5337" spans="1:9" ht="20.64999999999999857891">
      <x:c r="A5337" s="7" t="s">
        <x:v>4593</x:v>
      </x:c>
      <x:c r="B5337" s="7" t="s">
        <x:v>8295</x:v>
      </x:c>
      <x:c r="C5337" s="8" t="s">
        <x:v>181</x:v>
      </x:c>
      <x:c r="D5337" s="8" t="s">
        <x:v>7273</x:v>
      </x:c>
      <x:c r="E5337" s="8" t="s">
        <x:v>543</x:v>
      </x:c>
      <x:c r="F5337" s="8" t="s">
        <x:v>495</x:v>
      </x:c>
      <x:c r="G5337" s="8" t="s">
        <x:v>7244</x:v>
      </x:c>
      <x:c r="H5337" s="8" t="s">
        <x:v>118</x:v>
      </x:c>
      <x:c r="I5337" s="9">
        <x:v>4840</x:v>
      </x:c>
    </x:row>
    <x:row r="5338" spans="1:9" ht="20.64999999999999857891">
      <x:c r="A5338" s="7" t="s">
        <x:v>8270</x:v>
      </x:c>
      <x:c r="B5338" s="7" t="s">
        <x:v>3894</x:v>
      </x:c>
      <x:c r="C5338" s="8" t="s">
        <x:v>1614</x:v>
      </x:c>
      <x:c r="D5338" s="8" t="s">
        <x:v>5506</x:v>
      </x:c>
      <x:c r="E5338" s="8" t="s">
        <x:v>543</x:v>
      </x:c>
      <x:c r="F5338" s="8" t="s">
        <x:v>495</x:v>
      </x:c>
      <x:c r="G5338" s="8" t="s">
        <x:v>7244</x:v>
      </x:c>
      <x:c r="H5338" s="8" t="s">
        <x:v>124</x:v>
      </x:c>
      <x:c r="I5338" s="9">
        <x:v>2300</x:v>
      </x:c>
    </x:row>
    <x:row r="5339" spans="1:9" ht="20.64999999999999857891">
      <x:c r="A5339" s="7" t="s">
        <x:v>8270</x:v>
      </x:c>
      <x:c r="B5339" s="7" t="s">
        <x:v>1556</x:v>
      </x:c>
      <x:c r="C5339" s="8" t="s">
        <x:v>1614</x:v>
      </x:c>
      <x:c r="D5339" s="8" t="s">
        <x:v>4832</x:v>
      </x:c>
      <x:c r="E5339" s="8" t="s">
        <x:v>543</x:v>
      </x:c>
      <x:c r="F5339" s="8" t="s">
        <x:v>495</x:v>
      </x:c>
      <x:c r="G5339" s="8" t="s">
        <x:v>7244</x:v>
      </x:c>
      <x:c r="H5339" s="8" t="s">
        <x:v>124</x:v>
      </x:c>
      <x:c r="I5339" s="9">
        <x:v>3390</x:v>
      </x:c>
    </x:row>
    <x:row r="5340" spans="1:9" ht="20.64999999999999857891">
      <x:c r="A5340" s="7" t="s">
        <x:v>8270</x:v>
      </x:c>
      <x:c r="B5340" s="7" t="s">
        <x:v>3420</x:v>
      </x:c>
      <x:c r="C5340" s="8" t="s">
        <x:v>1614</x:v>
      </x:c>
      <x:c r="D5340" s="8" t="s">
        <x:v>2748</x:v>
      </x:c>
      <x:c r="E5340" s="8" t="s">
        <x:v>543</x:v>
      </x:c>
      <x:c r="F5340" s="8" t="s">
        <x:v>495</x:v>
      </x:c>
      <x:c r="G5340" s="8" t="s">
        <x:v>7244</x:v>
      </x:c>
      <x:c r="H5340" s="8" t="s">
        <x:v>124</x:v>
      </x:c>
      <x:c r="I5340" s="9">
        <x:v>36560</x:v>
      </x:c>
    </x:row>
    <x:row r="5341" spans="1:9" ht="20.64999999999999857891">
      <x:c r="A5341" s="7" t="s">
        <x:v>8270</x:v>
      </x:c>
      <x:c r="B5341" s="7" t="s">
        <x:v>6071</x:v>
      </x:c>
      <x:c r="C5341" s="8" t="s">
        <x:v>1614</x:v>
      </x:c>
      <x:c r="D5341" s="8" t="s">
        <x:v>5028</x:v>
      </x:c>
      <x:c r="E5341" s="8" t="s">
        <x:v>543</x:v>
      </x:c>
      <x:c r="F5341" s="8" t="s">
        <x:v>495</x:v>
      </x:c>
      <x:c r="G5341" s="8" t="s">
        <x:v>7244</x:v>
      </x:c>
      <x:c r="H5341" s="8" t="s">
        <x:v>124</x:v>
      </x:c>
      <x:c r="I5341" s="9">
        <x:v>2290</x:v>
      </x:c>
    </x:row>
    <x:row r="5342" spans="1:9" ht="20.64999999999999857891">
      <x:c r="A5342" s="7" t="s">
        <x:v>8270</x:v>
      </x:c>
      <x:c r="B5342" s="7" t="s">
        <x:v>6136</x:v>
      </x:c>
      <x:c r="C5342" s="8" t="s">
        <x:v>1614</x:v>
      </x:c>
      <x:c r="D5342" s="8" t="s">
        <x:v>4868</x:v>
      </x:c>
      <x:c r="E5342" s="8" t="s">
        <x:v>543</x:v>
      </x:c>
      <x:c r="F5342" s="8" t="s">
        <x:v>495</x:v>
      </x:c>
      <x:c r="G5342" s="8" t="s">
        <x:v>7244</x:v>
      </x:c>
      <x:c r="H5342" s="8" t="s">
        <x:v>124</x:v>
      </x:c>
      <x:c r="I5342" s="9">
        <x:v>4280</x:v>
      </x:c>
    </x:row>
    <x:row r="5343" spans="1:9" ht="20.64999999999999857891">
      <x:c r="A5343" s="7" t="s">
        <x:v>3117</x:v>
      </x:c>
      <x:c r="B5343" s="7" t="s">
        <x:v>4784</x:v>
      </x:c>
      <x:c r="C5343" s="8" t="s">
        <x:v>2139</x:v>
      </x:c>
      <x:c r="D5343" s="8" t="s">
        <x:v>5002</x:v>
      </x:c>
      <x:c r="E5343" s="8" t="s">
        <x:v>543</x:v>
      </x:c>
      <x:c r="F5343" s="8" t="s">
        <x:v>495</x:v>
      </x:c>
      <x:c r="G5343" s="8" t="s">
        <x:v>7244</x:v>
      </x:c>
      <x:c r="H5343" s="8" t="s">
        <x:v>118</x:v>
      </x:c>
      <x:c r="I5343" s="9">
        <x:v>730</x:v>
      </x:c>
    </x:row>
    <x:row r="5344" spans="1:9" ht="20.64999999999999857891">
      <x:c r="A5344" s="7" t="s">
        <x:v>4593</x:v>
      </x:c>
      <x:c r="B5344" s="7" t="s">
        <x:v>4770</x:v>
      </x:c>
      <x:c r="C5344" s="8" t="s">
        <x:v>6556</x:v>
      </x:c>
      <x:c r="D5344" s="8" t="s">
        <x:v>7756</x:v>
      </x:c>
      <x:c r="E5344" s="8" t="s">
        <x:v>543</x:v>
      </x:c>
      <x:c r="F5344" s="8" t="s">
        <x:v>495</x:v>
      </x:c>
      <x:c r="G5344" s="8" t="s">
        <x:v>7244</x:v>
      </x:c>
      <x:c r="H5344" s="8" t="s">
        <x:v>118</x:v>
      </x:c>
      <x:c r="I5344" s="9">
        <x:v>17930</x:v>
      </x:c>
    </x:row>
    <x:row r="5345" spans="1:9" ht="20.64999999999999857891">
      <x:c r="A5345" s="7" t="s">
        <x:v>4593</x:v>
      </x:c>
      <x:c r="B5345" s="7" t="s">
        <x:v>4762</x:v>
      </x:c>
      <x:c r="C5345" s="8" t="s">
        <x:v>6556</x:v>
      </x:c>
      <x:c r="D5345" s="8" t="s">
        <x:v>7525</x:v>
      </x:c>
      <x:c r="E5345" s="8" t="s">
        <x:v>543</x:v>
      </x:c>
      <x:c r="F5345" s="8" t="s">
        <x:v>495</x:v>
      </x:c>
      <x:c r="G5345" s="8" t="s">
        <x:v>7244</x:v>
      </x:c>
      <x:c r="H5345" s="8" t="s">
        <x:v>118</x:v>
      </x:c>
      <x:c r="I5345" s="9">
        <x:v>374560</x:v>
      </x:c>
    </x:row>
    <x:row r="5346" spans="1:9" ht="20.64999999999999857891">
      <x:c r="A5346" s="7" t="s">
        <x:v>1855</x:v>
      </x:c>
      <x:c r="B5346" s="7" t="s">
        <x:v>6279</x:v>
      </x:c>
      <x:c r="C5346" s="8" t="s">
        <x:v>1807</x:v>
      </x:c>
      <x:c r="D5346" s="8" t="s">
        <x:v>5263</x:v>
      </x:c>
      <x:c r="E5346" s="8" t="s">
        <x:v>543</x:v>
      </x:c>
      <x:c r="F5346" s="8" t="s">
        <x:v>495</x:v>
      </x:c>
      <x:c r="G5346" s="8" t="s">
        <x:v>7244</x:v>
      </x:c>
      <x:c r="H5346" s="8" t="s">
        <x:v>118</x:v>
      </x:c>
      <x:c r="I5346" s="9">
        <x:v>710</x:v>
      </x:c>
    </x:row>
    <x:row r="5347" spans="1:9" ht="20.64999999999999857891">
      <x:c r="A5347" s="7" t="s">
        <x:v>1855</x:v>
      </x:c>
      <x:c r="B5347" s="7" t="s">
        <x:v>7920</x:v>
      </x:c>
      <x:c r="C5347" s="8" t="s">
        <x:v>1807</x:v>
      </x:c>
      <x:c r="D5347" s="8" t="s">
        <x:v>6934</x:v>
      </x:c>
      <x:c r="E5347" s="8" t="s">
        <x:v>543</x:v>
      </x:c>
      <x:c r="F5347" s="8" t="s">
        <x:v>495</x:v>
      </x:c>
      <x:c r="G5347" s="8" t="s">
        <x:v>7244</x:v>
      </x:c>
      <x:c r="H5347" s="8" t="s">
        <x:v>118</x:v>
      </x:c>
      <x:c r="I5347" s="9">
        <x:v>3180</x:v>
      </x:c>
    </x:row>
    <x:row r="5348" spans="1:9" ht="20.64999999999999857891">
      <x:c r="A5348" s="7" t="s">
        <x:v>1855</x:v>
      </x:c>
      <x:c r="B5348" s="7" t="s">
        <x:v>3525</x:v>
      </x:c>
      <x:c r="C5348" s="8" t="s">
        <x:v>1807</x:v>
      </x:c>
      <x:c r="D5348" s="8" t="s">
        <x:v>5116</x:v>
      </x:c>
      <x:c r="E5348" s="8" t="s">
        <x:v>543</x:v>
      </x:c>
      <x:c r="F5348" s="8" t="s">
        <x:v>495</x:v>
      </x:c>
      <x:c r="G5348" s="8" t="s">
        <x:v>7244</x:v>
      </x:c>
      <x:c r="H5348" s="8" t="s">
        <x:v>118</x:v>
      </x:c>
      <x:c r="I5348" s="9">
        <x:v>16190</x:v>
      </x:c>
    </x:row>
    <x:row r="5349" spans="1:9" ht="20.64999999999999857891">
      <x:c r="A5349" s="7" t="s">
        <x:v>1855</x:v>
      </x:c>
      <x:c r="B5349" s="7" t="s">
        <x:v>3565</x:v>
      </x:c>
      <x:c r="C5349" s="8" t="s">
        <x:v>1807</x:v>
      </x:c>
      <x:c r="D5349" s="8" t="s">
        <x:v>6866</x:v>
      </x:c>
      <x:c r="E5349" s="8" t="s">
        <x:v>543</x:v>
      </x:c>
      <x:c r="F5349" s="8" t="s">
        <x:v>495</x:v>
      </x:c>
      <x:c r="G5349" s="8" t="s">
        <x:v>7244</x:v>
      </x:c>
      <x:c r="H5349" s="8" t="s">
        <x:v>118</x:v>
      </x:c>
      <x:c r="I5349" s="9">
        <x:v>7930</x:v>
      </x:c>
    </x:row>
    <x:row r="5350" spans="1:9" ht="20.64999999999999857891">
      <x:c r="A5350" s="7" t="s">
        <x:v>1855</x:v>
      </x:c>
      <x:c r="B5350" s="7" t="s">
        <x:v>3273</x:v>
      </x:c>
      <x:c r="C5350" s="8" t="s">
        <x:v>1807</x:v>
      </x:c>
      <x:c r="D5350" s="8" t="s">
        <x:v>4828</x:v>
      </x:c>
      <x:c r="E5350" s="8" t="s">
        <x:v>543</x:v>
      </x:c>
      <x:c r="F5350" s="8" t="s">
        <x:v>495</x:v>
      </x:c>
      <x:c r="G5350" s="8" t="s">
        <x:v>7244</x:v>
      </x:c>
      <x:c r="H5350" s="8" t="s">
        <x:v>118</x:v>
      </x:c>
      <x:c r="I5350" s="9">
        <x:v>24280</x:v>
      </x:c>
    </x:row>
    <x:row r="5351" spans="1:9" ht="20.64999999999999857891">
      <x:c r="A5351" s="7" t="s">
        <x:v>1855</x:v>
      </x:c>
      <x:c r="B5351" s="7" t="s">
        <x:v>3722</x:v>
      </x:c>
      <x:c r="C5351" s="8" t="s">
        <x:v>1807</x:v>
      </x:c>
      <x:c r="D5351" s="8" t="s">
        <x:v>6992</x:v>
      </x:c>
      <x:c r="E5351" s="8" t="s">
        <x:v>543</x:v>
      </x:c>
      <x:c r="F5351" s="8" t="s">
        <x:v>495</x:v>
      </x:c>
      <x:c r="G5351" s="8" t="s">
        <x:v>7244</x:v>
      </x:c>
      <x:c r="H5351" s="8" t="s">
        <x:v>118</x:v>
      </x:c>
      <x:c r="I5351" s="9">
        <x:v>2390</x:v>
      </x:c>
    </x:row>
    <x:row r="5352" spans="1:9" ht="20.64999999999999857891">
      <x:c r="A5352" s="7" t="s">
        <x:v>1855</x:v>
      </x:c>
      <x:c r="B5352" s="7" t="s">
        <x:v>4625</x:v>
      </x:c>
      <x:c r="C5352" s="8" t="s">
        <x:v>1807</x:v>
      </x:c>
      <x:c r="D5352" s="8" t="s">
        <x:v>5427</x:v>
      </x:c>
      <x:c r="E5352" s="8" t="s">
        <x:v>543</x:v>
      </x:c>
      <x:c r="F5352" s="8" t="s">
        <x:v>495</x:v>
      </x:c>
      <x:c r="G5352" s="8" t="s">
        <x:v>7244</x:v>
      </x:c>
      <x:c r="H5352" s="8" t="s">
        <x:v>118</x:v>
      </x:c>
      <x:c r="I5352" s="9">
        <x:v>80170</x:v>
      </x:c>
    </x:row>
    <x:row r="5353" spans="1:9" ht="20.64999999999999857891">
      <x:c r="A5353" s="7" t="s">
        <x:v>1855</x:v>
      </x:c>
      <x:c r="B5353" s="7" t="s">
        <x:v>1632</x:v>
      </x:c>
      <x:c r="C5353" s="8" t="s">
        <x:v>1807</x:v>
      </x:c>
      <x:c r="D5353" s="8" t="s">
        <x:v>5419</x:v>
      </x:c>
      <x:c r="E5353" s="8" t="s">
        <x:v>543</x:v>
      </x:c>
      <x:c r="F5353" s="8" t="s">
        <x:v>495</x:v>
      </x:c>
      <x:c r="G5353" s="8" t="s">
        <x:v>7244</x:v>
      </x:c>
      <x:c r="H5353" s="8" t="s">
        <x:v>118</x:v>
      </x:c>
      <x:c r="I5353" s="9">
        <x:v>226020</x:v>
      </x:c>
    </x:row>
    <x:row r="5354" spans="1:9" ht="20.64999999999999857891">
      <x:c r="A5354" s="7" t="s">
        <x:v>1855</x:v>
      </x:c>
      <x:c r="B5354" s="7" t="s">
        <x:v>2663</x:v>
      </x:c>
      <x:c r="C5354" s="8" t="s">
        <x:v>1807</x:v>
      </x:c>
      <x:c r="D5354" s="8" t="s">
        <x:v>6874</x:v>
      </x:c>
      <x:c r="E5354" s="8" t="s">
        <x:v>543</x:v>
      </x:c>
      <x:c r="F5354" s="8" t="s">
        <x:v>495</x:v>
      </x:c>
      <x:c r="G5354" s="8" t="s">
        <x:v>7244</x:v>
      </x:c>
      <x:c r="H5354" s="8" t="s">
        <x:v>118</x:v>
      </x:c>
      <x:c r="I5354" s="9">
        <x:v>1830</x:v>
      </x:c>
    </x:row>
    <x:row r="5355" spans="1:9" ht="20.64999999999999857891">
      <x:c r="A5355" s="7" t="s">
        <x:v>1855</x:v>
      </x:c>
      <x:c r="B5355" s="7" t="s">
        <x:v>3728</x:v>
      </x:c>
      <x:c r="C5355" s="8" t="s">
        <x:v>1807</x:v>
      </x:c>
      <x:c r="D5355" s="8" t="s">
        <x:v>5105</x:v>
      </x:c>
      <x:c r="E5355" s="8" t="s">
        <x:v>543</x:v>
      </x:c>
      <x:c r="F5355" s="8" t="s">
        <x:v>495</x:v>
      </x:c>
      <x:c r="G5355" s="8" t="s">
        <x:v>7244</x:v>
      </x:c>
      <x:c r="H5355" s="8" t="s">
        <x:v>118</x:v>
      </x:c>
      <x:c r="I5355" s="9">
        <x:v>11560</x:v>
      </x:c>
    </x:row>
    <x:row r="5356" spans="1:9" ht="20.64999999999999857891">
      <x:c r="A5356" s="7" t="s">
        <x:v>1855</x:v>
      </x:c>
      <x:c r="B5356" s="7" t="s">
        <x:v>3735</x:v>
      </x:c>
      <x:c r="C5356" s="8" t="s">
        <x:v>1807</x:v>
      </x:c>
      <x:c r="D5356" s="8" t="s">
        <x:v>5191</x:v>
      </x:c>
      <x:c r="E5356" s="8" t="s">
        <x:v>543</x:v>
      </x:c>
      <x:c r="F5356" s="8" t="s">
        <x:v>495</x:v>
      </x:c>
      <x:c r="G5356" s="8" t="s">
        <x:v>7244</x:v>
      </x:c>
      <x:c r="H5356" s="8" t="s">
        <x:v>118</x:v>
      </x:c>
      <x:c r="I5356" s="9">
        <x:v>22310</x:v>
      </x:c>
    </x:row>
    <x:row r="5357" spans="1:9" ht="20.64999999999999857891">
      <x:c r="A5357" s="7" t="s">
        <x:v>4593</x:v>
      </x:c>
      <x:c r="B5357" s="7" t="s">
        <x:v>4777</x:v>
      </x:c>
      <x:c r="C5357" s="8" t="s">
        <x:v>6556</x:v>
      </x:c>
      <x:c r="D5357" s="8" t="s">
        <x:v>7585</x:v>
      </x:c>
      <x:c r="E5357" s="8" t="s">
        <x:v>543</x:v>
      </x:c>
      <x:c r="F5357" s="8" t="s">
        <x:v>495</x:v>
      </x:c>
      <x:c r="G5357" s="8" t="s">
        <x:v>7244</x:v>
      </x:c>
      <x:c r="H5357" s="8" t="s">
        <x:v>118</x:v>
      </x:c>
      <x:c r="I5357" s="9">
        <x:v>27410</x:v>
      </x:c>
    </x:row>
    <x:row r="5358" spans="1:9" ht="20.64999999999999857891">
      <x:c r="A5358" s="7" t="s">
        <x:v>4593</x:v>
      </x:c>
      <x:c r="B5358" s="7" t="s">
        <x:v>7912</x:v>
      </x:c>
      <x:c r="C5358" s="8" t="s">
        <x:v>6556</x:v>
      </x:c>
      <x:c r="D5358" s="8" t="s">
        <x:v>7467</x:v>
      </x:c>
      <x:c r="E5358" s="8" t="s">
        <x:v>543</x:v>
      </x:c>
      <x:c r="F5358" s="8" t="s">
        <x:v>495</x:v>
      </x:c>
      <x:c r="G5358" s="8" t="s">
        <x:v>7244</x:v>
      </x:c>
      <x:c r="H5358" s="8" t="s">
        <x:v>118</x:v>
      </x:c>
      <x:c r="I5358" s="9">
        <x:v>162710</x:v>
      </x:c>
    </x:row>
    <x:row r="5359" spans="1:9" ht="20.64999999999999857891">
      <x:c r="A5359" s="7" t="s">
        <x:v>1855</x:v>
      </x:c>
      <x:c r="B5359" s="7" t="s">
        <x:v>3762</x:v>
      </x:c>
      <x:c r="C5359" s="8" t="s">
        <x:v>1807</x:v>
      </x:c>
      <x:c r="D5359" s="8" t="s">
        <x:v>4830</x:v>
      </x:c>
      <x:c r="E5359" s="8" t="s">
        <x:v>543</x:v>
      </x:c>
      <x:c r="F5359" s="8" t="s">
        <x:v>495</x:v>
      </x:c>
      <x:c r="G5359" s="8" t="s">
        <x:v>7244</x:v>
      </x:c>
      <x:c r="H5359" s="8" t="s">
        <x:v>118</x:v>
      </x:c>
      <x:c r="I5359" s="9">
        <x:v>64240</x:v>
      </x:c>
    </x:row>
    <x:row r="5360" spans="1:9" ht="20.64999999999999857891">
      <x:c r="A5360" s="7" t="s">
        <x:v>1855</x:v>
      </x:c>
      <x:c r="B5360" s="7" t="s">
        <x:v>4633</x:v>
      </x:c>
      <x:c r="C5360" s="8" t="s">
        <x:v>1807</x:v>
      </x:c>
      <x:c r="D5360" s="8" t="s">
        <x:v>6884</x:v>
      </x:c>
      <x:c r="E5360" s="8" t="s">
        <x:v>543</x:v>
      </x:c>
      <x:c r="F5360" s="8" t="s">
        <x:v>495</x:v>
      </x:c>
      <x:c r="G5360" s="8" t="s">
        <x:v>7244</x:v>
      </x:c>
      <x:c r="H5360" s="8" t="s">
        <x:v>118</x:v>
      </x:c>
      <x:c r="I5360" s="9">
        <x:v>6770</x:v>
      </x:c>
    </x:row>
    <x:row r="5361" spans="1:9" ht="20.64999999999999857891">
      <x:c r="A5361" s="7" t="s">
        <x:v>1855</x:v>
      </x:c>
      <x:c r="B5361" s="7" t="s">
        <x:v>3708</x:v>
      </x:c>
      <x:c r="C5361" s="8" t="s">
        <x:v>1807</x:v>
      </x:c>
      <x:c r="D5361" s="8" t="s">
        <x:v>4812</x:v>
      </x:c>
      <x:c r="E5361" s="8" t="s">
        <x:v>543</x:v>
      </x:c>
      <x:c r="F5361" s="8" t="s">
        <x:v>495</x:v>
      </x:c>
      <x:c r="G5361" s="8" t="s">
        <x:v>7244</x:v>
      </x:c>
      <x:c r="H5361" s="8" t="s">
        <x:v>118</x:v>
      </x:c>
      <x:c r="I5361" s="9">
        <x:v>17450</x:v>
      </x:c>
    </x:row>
    <x:row r="5362" spans="1:9" ht="20.64999999999999857891">
      <x:c r="A5362" s="7" t="s">
        <x:v>1816</x:v>
      </x:c>
      <x:c r="B5362" s="7" t="s">
        <x:v>1669</x:v>
      </x:c>
      <x:c r="C5362" s="8" t="s">
        <x:v>356</x:v>
      </x:c>
      <x:c r="D5362" s="8" t="s">
        <x:v>6885</x:v>
      </x:c>
      <x:c r="E5362" s="8" t="s">
        <x:v>543</x:v>
      </x:c>
      <x:c r="F5362" s="8" t="s">
        <x:v>495</x:v>
      </x:c>
      <x:c r="G5362" s="8" t="s">
        <x:v>7244</x:v>
      </x:c>
      <x:c r="H5362" s="8" t="s">
        <x:v>124</x:v>
      </x:c>
      <x:c r="I5362" s="9">
        <x:v>155530</x:v>
      </x:c>
    </x:row>
    <x:row r="5363" spans="1:9" ht="20.64999999999999857891">
      <x:c r="A5363" s="7" t="s">
        <x:v>1816</x:v>
      </x:c>
      <x:c r="B5363" s="7" t="s">
        <x:v>3912</x:v>
      </x:c>
      <x:c r="C5363" s="8" t="s">
        <x:v>356</x:v>
      </x:c>
      <x:c r="D5363" s="8" t="s">
        <x:v>6819</x:v>
      </x:c>
      <x:c r="E5363" s="8" t="s">
        <x:v>543</x:v>
      </x:c>
      <x:c r="F5363" s="8" t="s">
        <x:v>495</x:v>
      </x:c>
      <x:c r="G5363" s="8" t="s">
        <x:v>7244</x:v>
      </x:c>
      <x:c r="H5363" s="8" t="s">
        <x:v>124</x:v>
      </x:c>
      <x:c r="I5363" s="9">
        <x:v>416570</x:v>
      </x:c>
    </x:row>
    <x:row r="5364" spans="1:9" ht="20.64999999999999857891">
      <x:c r="A5364" s="7" t="s">
        <x:v>1816</x:v>
      </x:c>
      <x:c r="B5364" s="7" t="s">
        <x:v>8038</x:v>
      </x:c>
      <x:c r="C5364" s="8" t="s">
        <x:v>356</x:v>
      </x:c>
      <x:c r="D5364" s="8" t="s">
        <x:v>6889</x:v>
      </x:c>
      <x:c r="E5364" s="8" t="s">
        <x:v>543</x:v>
      </x:c>
      <x:c r="F5364" s="8" t="s">
        <x:v>495</x:v>
      </x:c>
      <x:c r="G5364" s="8" t="s">
        <x:v>7244</x:v>
      </x:c>
      <x:c r="H5364" s="8" t="s">
        <x:v>124</x:v>
      </x:c>
      <x:c r="I5364" s="9">
        <x:v>584650</x:v>
      </x:c>
    </x:row>
    <x:row r="5365" spans="1:9" ht="20.64999999999999857891">
      <x:c r="A5365" s="7" t="s">
        <x:v>4593</x:v>
      </x:c>
      <x:c r="B5365" s="7" t="s">
        <x:v>2533</x:v>
      </x:c>
      <x:c r="C5365" s="8" t="s">
        <x:v>2094</x:v>
      </x:c>
      <x:c r="D5365" s="8" t="s">
        <x:v>6575</x:v>
      </x:c>
      <x:c r="E5365" s="8" t="s">
        <x:v>543</x:v>
      </x:c>
      <x:c r="F5365" s="8" t="s">
        <x:v>495</x:v>
      </x:c>
      <x:c r="G5365" s="8" t="s">
        <x:v>7244</x:v>
      </x:c>
      <x:c r="H5365" s="8" t="s">
        <x:v>118</x:v>
      </x:c>
      <x:c r="I5365" s="9">
        <x:v>2770</x:v>
      </x:c>
    </x:row>
    <x:row r="5366" spans="1:9" ht="20.64999999999999857891">
      <x:c r="A5366" s="7" t="s">
        <x:v>4593</x:v>
      </x:c>
      <x:c r="B5366" s="7" t="s">
        <x:v>1835</x:v>
      </x:c>
      <x:c r="C5366" s="8" t="s">
        <x:v>2094</x:v>
      </x:c>
      <x:c r="D5366" s="8" t="s">
        <x:v>5795</x:v>
      </x:c>
      <x:c r="E5366" s="8" t="s">
        <x:v>543</x:v>
      </x:c>
      <x:c r="F5366" s="8" t="s">
        <x:v>495</x:v>
      </x:c>
      <x:c r="G5366" s="8" t="s">
        <x:v>7244</x:v>
      </x:c>
      <x:c r="H5366" s="8" t="s">
        <x:v>118</x:v>
      </x:c>
      <x:c r="I5366" s="9">
        <x:v>4290</x:v>
      </x:c>
    </x:row>
    <x:row r="5367" spans="1:9" ht="20.64999999999999857891">
      <x:c r="A5367" s="7" t="s">
        <x:v>8270</x:v>
      </x:c>
      <x:c r="B5367" s="7" t="s">
        <x:v>3297</x:v>
      </x:c>
      <x:c r="C5367" s="8" t="s">
        <x:v>3723</x:v>
      </x:c>
      <x:c r="D5367" s="8" t="s">
        <x:v>2752</x:v>
      </x:c>
      <x:c r="E5367" s="8" t="s">
        <x:v>543</x:v>
      </x:c>
      <x:c r="F5367" s="8" t="s">
        <x:v>495</x:v>
      </x:c>
      <x:c r="G5367" s="8" t="s">
        <x:v>7244</x:v>
      </x:c>
      <x:c r="H5367" s="8" t="s">
        <x:v>124</x:v>
      </x:c>
      <x:c r="I5367" s="9">
        <x:v>101850</x:v>
      </x:c>
    </x:row>
    <x:row r="5368" spans="1:9" ht="20.64999999999999857891">
      <x:c r="A5368" s="7" t="s">
        <x:v>8270</x:v>
      </x:c>
      <x:c r="B5368" s="7" t="s">
        <x:v>1750</x:v>
      </x:c>
      <x:c r="C5368" s="8" t="s">
        <x:v>3723</x:v>
      </x:c>
      <x:c r="D5368" s="8" t="s">
        <x:v>2849</x:v>
      </x:c>
      <x:c r="E5368" s="8" t="s">
        <x:v>543</x:v>
      </x:c>
      <x:c r="F5368" s="8" t="s">
        <x:v>495</x:v>
      </x:c>
      <x:c r="G5368" s="8" t="s">
        <x:v>7244</x:v>
      </x:c>
      <x:c r="H5368" s="8" t="s">
        <x:v>124</x:v>
      </x:c>
      <x:c r="I5368" s="9">
        <x:v>2890</x:v>
      </x:c>
    </x:row>
    <x:row r="5369" spans="1:9" ht="20.64999999999999857891">
      <x:c r="A5369" s="7" t="s">
        <x:v>8270</x:v>
      </x:c>
      <x:c r="B5369" s="7" t="s">
        <x:v>2696</x:v>
      </x:c>
      <x:c r="C5369" s="8" t="s">
        <x:v>3723</x:v>
      </x:c>
      <x:c r="D5369" s="8" t="s">
        <x:v>2836</x:v>
      </x:c>
      <x:c r="E5369" s="8" t="s">
        <x:v>543</x:v>
      </x:c>
      <x:c r="F5369" s="8" t="s">
        <x:v>495</x:v>
      </x:c>
      <x:c r="G5369" s="8" t="s">
        <x:v>7244</x:v>
      </x:c>
      <x:c r="H5369" s="8" t="s">
        <x:v>124</x:v>
      </x:c>
      <x:c r="I5369" s="9">
        <x:v>6060</x:v>
      </x:c>
    </x:row>
    <x:row r="5370" spans="1:9" ht="20.64999999999999857891">
      <x:c r="A5370" s="7" t="s">
        <x:v>3117</x:v>
      </x:c>
      <x:c r="B5370" s="7" t="s">
        <x:v>1838</x:v>
      </x:c>
      <x:c r="C5370" s="8" t="s">
        <x:v>2139</x:v>
      </x:c>
      <x:c r="D5370" s="8" t="s">
        <x:v>5213</x:v>
      </x:c>
      <x:c r="E5370" s="8" t="s">
        <x:v>543</x:v>
      </x:c>
      <x:c r="F5370" s="8" t="s">
        <x:v>495</x:v>
      </x:c>
      <x:c r="G5370" s="8" t="s">
        <x:v>7244</x:v>
      </x:c>
      <x:c r="H5370" s="8" t="s">
        <x:v>118</x:v>
      </x:c>
      <x:c r="I5370" s="9">
        <x:v>1530</x:v>
      </x:c>
    </x:row>
    <x:row r="5371" spans="1:9" ht="20.64999999999999857891">
      <x:c r="A5371" s="7" t="s">
        <x:v>3117</x:v>
      </x:c>
      <x:c r="B5371" s="7" t="s">
        <x:v>3426</x:v>
      </x:c>
      <x:c r="C5371" s="8" t="s">
        <x:v>2139</x:v>
      </x:c>
      <x:c r="D5371" s="8" t="s">
        <x:v>4879</x:v>
      </x:c>
      <x:c r="E5371" s="8" t="s">
        <x:v>543</x:v>
      </x:c>
      <x:c r="F5371" s="8" t="s">
        <x:v>495</x:v>
      </x:c>
      <x:c r="G5371" s="8" t="s">
        <x:v>7244</x:v>
      </x:c>
      <x:c r="H5371" s="8" t="s">
        <x:v>118</x:v>
      </x:c>
      <x:c r="I5371" s="9">
        <x:v>4040</x:v>
      </x:c>
    </x:row>
    <x:row r="5372" spans="1:9" ht="20.64999999999999857891">
      <x:c r="A5372" s="7" t="s">
        <x:v>3117</x:v>
      </x:c>
      <x:c r="B5372" s="7" t="s">
        <x:v>3846</x:v>
      </x:c>
      <x:c r="C5372" s="8" t="s">
        <x:v>2139</x:v>
      </x:c>
      <x:c r="D5372" s="8" t="s">
        <x:v>4880</x:v>
      </x:c>
      <x:c r="E5372" s="8" t="s">
        <x:v>543</x:v>
      </x:c>
      <x:c r="F5372" s="8" t="s">
        <x:v>495</x:v>
      </x:c>
      <x:c r="G5372" s="8" t="s">
        <x:v>7244</x:v>
      </x:c>
      <x:c r="H5372" s="8" t="s">
        <x:v>118</x:v>
      </x:c>
      <x:c r="I5372" s="9">
        <x:v>8570</x:v>
      </x:c>
    </x:row>
    <x:row r="5373" spans="1:9" ht="20.64999999999999857891">
      <x:c r="A5373" s="7" t="s">
        <x:v>1816</x:v>
      </x:c>
      <x:c r="B5373" s="7" t="s">
        <x:v>3687</x:v>
      </x:c>
      <x:c r="C5373" s="8" t="s">
        <x:v>356</x:v>
      </x:c>
      <x:c r="D5373" s="8" t="s">
        <x:v>6956</x:v>
      </x:c>
      <x:c r="E5373" s="8" t="s">
        <x:v>543</x:v>
      </x:c>
      <x:c r="F5373" s="8" t="s">
        <x:v>495</x:v>
      </x:c>
      <x:c r="G5373" s="8" t="s">
        <x:v>7244</x:v>
      </x:c>
      <x:c r="H5373" s="8" t="s">
        <x:v>124</x:v>
      </x:c>
      <x:c r="I5373" s="9">
        <x:v>76610</x:v>
      </x:c>
    </x:row>
    <x:row r="5374" spans="1:9" ht="20.64999999999999857891">
      <x:c r="A5374" s="7" t="s">
        <x:v>1816</x:v>
      </x:c>
      <x:c r="B5374" s="7" t="s">
        <x:v>1991</x:v>
      </x:c>
      <x:c r="C5374" s="8" t="s">
        <x:v>356</x:v>
      </x:c>
      <x:c r="D5374" s="8" t="s">
        <x:v>6789</x:v>
      </x:c>
      <x:c r="E5374" s="8" t="s">
        <x:v>543</x:v>
      </x:c>
      <x:c r="F5374" s="8" t="s">
        <x:v>495</x:v>
      </x:c>
      <x:c r="G5374" s="8" t="s">
        <x:v>7244</x:v>
      </x:c>
      <x:c r="H5374" s="8" t="s">
        <x:v>124</x:v>
      </x:c>
      <x:c r="I5374" s="9">
        <x:v>230880</x:v>
      </x:c>
    </x:row>
    <x:row r="5375" spans="1:9" ht="20.64999999999999857891">
      <x:c r="A5375" s="7" t="s">
        <x:v>1816</x:v>
      </x:c>
      <x:c r="B5375" s="7" t="s">
        <x:v>3668</x:v>
      </x:c>
      <x:c r="C5375" s="8" t="s">
        <x:v>356</x:v>
      </x:c>
      <x:c r="D5375" s="8" t="s">
        <x:v>6957</x:v>
      </x:c>
      <x:c r="E5375" s="8" t="s">
        <x:v>543</x:v>
      </x:c>
      <x:c r="F5375" s="8" t="s">
        <x:v>495</x:v>
      </x:c>
      <x:c r="G5375" s="8" t="s">
        <x:v>7244</x:v>
      </x:c>
      <x:c r="H5375" s="8" t="s">
        <x:v>124</x:v>
      </x:c>
      <x:c r="I5375" s="9">
        <x:v>683150</x:v>
      </x:c>
    </x:row>
    <x:row r="5376" spans="1:9" ht="20.64999999999999857891">
      <x:c r="A5376" s="7" t="s">
        <x:v>1816</x:v>
      </x:c>
      <x:c r="B5376" s="7" t="s">
        <x:v>3339</x:v>
      </x:c>
      <x:c r="C5376" s="8" t="s">
        <x:v>356</x:v>
      </x:c>
      <x:c r="D5376" s="8" t="s">
        <x:v>6947</x:v>
      </x:c>
      <x:c r="E5376" s="8" t="s">
        <x:v>543</x:v>
      </x:c>
      <x:c r="F5376" s="8" t="s">
        <x:v>495</x:v>
      </x:c>
      <x:c r="G5376" s="8" t="s">
        <x:v>7244</x:v>
      </x:c>
      <x:c r="H5376" s="8" t="s">
        <x:v>124</x:v>
      </x:c>
      <x:c r="I5376" s="9">
        <x:v>920420</x:v>
      </x:c>
    </x:row>
    <x:row r="5377" spans="1:9" ht="20.64999999999999857891">
      <x:c r="A5377" s="7" t="s">
        <x:v>1816</x:v>
      </x:c>
      <x:c r="B5377" s="7" t="s">
        <x:v>4563</x:v>
      </x:c>
      <x:c r="C5377" s="8" t="s">
        <x:v>356</x:v>
      </x:c>
      <x:c r="D5377" s="8" t="s">
        <x:v>6807</x:v>
      </x:c>
      <x:c r="E5377" s="8" t="s">
        <x:v>543</x:v>
      </x:c>
      <x:c r="F5377" s="8" t="s">
        <x:v>495</x:v>
      </x:c>
      <x:c r="G5377" s="8" t="s">
        <x:v>7244</x:v>
      </x:c>
      <x:c r="H5377" s="8" t="s">
        <x:v>124</x:v>
      </x:c>
      <x:c r="I5377" s="9">
        <x:v>25270</x:v>
      </x:c>
    </x:row>
    <x:row r="5378" spans="1:9" ht="20.64999999999999857891">
      <x:c r="A5378" s="7" t="s">
        <x:v>1816</x:v>
      </x:c>
      <x:c r="B5378" s="7" t="s">
        <x:v>3522</x:v>
      </x:c>
      <x:c r="C5378" s="8" t="s">
        <x:v>356</x:v>
      </x:c>
      <x:c r="D5378" s="8" t="s">
        <x:v>6944</x:v>
      </x:c>
      <x:c r="E5378" s="8" t="s">
        <x:v>543</x:v>
      </x:c>
      <x:c r="F5378" s="8" t="s">
        <x:v>495</x:v>
      </x:c>
      <x:c r="G5378" s="8" t="s">
        <x:v>7244</x:v>
      </x:c>
      <x:c r="H5378" s="8" t="s">
        <x:v>124</x:v>
      </x:c>
      <x:c r="I5378" s="9">
        <x:v>76580</x:v>
      </x:c>
    </x:row>
    <x:row r="5379" spans="1:9" ht="20.64999999999999857891">
      <x:c r="A5379" s="7" t="s">
        <x:v>4593</x:v>
      </x:c>
      <x:c r="B5379" s="7" t="s">
        <x:v>2710</x:v>
      </x:c>
      <x:c r="C5379" s="8" t="s">
        <x:v>2094</x:v>
      </x:c>
      <x:c r="D5379" s="8" t="s">
        <x:v>256</x:v>
      </x:c>
      <x:c r="E5379" s="8" t="s">
        <x:v>543</x:v>
      </x:c>
      <x:c r="F5379" s="8" t="s">
        <x:v>495</x:v>
      </x:c>
      <x:c r="G5379" s="8" t="s">
        <x:v>7244</x:v>
      </x:c>
      <x:c r="H5379" s="8" t="s">
        <x:v>118</x:v>
      </x:c>
      <x:c r="I5379" s="9">
        <x:v>6900</x:v>
      </x:c>
    </x:row>
    <x:row r="5380" spans="1:9" ht="20.64999999999999857891">
      <x:c r="A5380" s="7" t="s">
        <x:v>8270</x:v>
      </x:c>
      <x:c r="B5380" s="7" t="s">
        <x:v>2556</x:v>
      </x:c>
      <x:c r="C5380" s="8" t="s">
        <x:v>1614</x:v>
      </x:c>
      <x:c r="D5380" s="8" t="s">
        <x:v>608</x:v>
      </x:c>
      <x:c r="E5380" s="8" t="s">
        <x:v>543</x:v>
      </x:c>
      <x:c r="F5380" s="8" t="s">
        <x:v>495</x:v>
      </x:c>
      <x:c r="G5380" s="8" t="s">
        <x:v>7244</x:v>
      </x:c>
      <x:c r="H5380" s="8" t="s">
        <x:v>124</x:v>
      </x:c>
      <x:c r="I5380" s="9">
        <x:v>55570</x:v>
      </x:c>
    </x:row>
    <x:row r="5381" spans="1:9" ht="20.64999999999999857891">
      <x:c r="A5381" s="7" t="s">
        <x:v>3117</x:v>
      </x:c>
      <x:c r="B5381" s="7" t="s">
        <x:v>8081</x:v>
      </x:c>
      <x:c r="C5381" s="8" t="s">
        <x:v>2139</x:v>
      </x:c>
      <x:c r="D5381" s="8" t="s">
        <x:v>4942</x:v>
      </x:c>
      <x:c r="E5381" s="8" t="s">
        <x:v>543</x:v>
      </x:c>
      <x:c r="F5381" s="8" t="s">
        <x:v>495</x:v>
      </x:c>
      <x:c r="G5381" s="8" t="s">
        <x:v>7244</x:v>
      </x:c>
      <x:c r="H5381" s="8" t="s">
        <x:v>118</x:v>
      </x:c>
      <x:c r="I5381" s="9">
        <x:v>880</x:v>
      </x:c>
    </x:row>
    <x:row r="5382" spans="1:9" ht="20.64999999999999857891">
      <x:c r="A5382" s="7" t="s">
        <x:v>3117</x:v>
      </x:c>
      <x:c r="B5382" s="7" t="s">
        <x:v>2555</x:v>
      </x:c>
      <x:c r="C5382" s="8" t="s">
        <x:v>2139</x:v>
      </x:c>
      <x:c r="D5382" s="8" t="s">
        <x:v>5291</x:v>
      </x:c>
      <x:c r="E5382" s="8" t="s">
        <x:v>543</x:v>
      </x:c>
      <x:c r="F5382" s="8" t="s">
        <x:v>495</x:v>
      </x:c>
      <x:c r="G5382" s="8" t="s">
        <x:v>7244</x:v>
      </x:c>
      <x:c r="H5382" s="8" t="s">
        <x:v>118</x:v>
      </x:c>
      <x:c r="I5382" s="9">
        <x:v>1370</x:v>
      </x:c>
    </x:row>
    <x:row r="5383" spans="1:9" ht="20.64999999999999857891">
      <x:c r="A5383" s="7" t="s">
        <x:v>4593</x:v>
      </x:c>
      <x:c r="B5383" s="7" t="s">
        <x:v>6327</x:v>
      </x:c>
      <x:c r="C5383" s="8" t="s">
        <x:v>8457</x:v>
      </x:c>
      <x:c r="D5383" s="8" t="s">
        <x:v>7651</x:v>
      </x:c>
      <x:c r="E5383" s="8" t="s">
        <x:v>543</x:v>
      </x:c>
      <x:c r="F5383" s="8" t="s">
        <x:v>495</x:v>
      </x:c>
      <x:c r="G5383" s="8" t="s">
        <x:v>7244</x:v>
      </x:c>
      <x:c r="H5383" s="8" t="s">
        <x:v>118</x:v>
      </x:c>
      <x:c r="I5383" s="9">
        <x:v>77440</x:v>
      </x:c>
    </x:row>
    <x:row r="5384" spans="1:9" ht="20.64999999999999857891">
      <x:c r="A5384" s="7" t="s">
        <x:v>8270</x:v>
      </x:c>
      <x:c r="B5384" s="7" t="s">
        <x:v>3427</x:v>
      </x:c>
      <x:c r="C5384" s="8" t="s">
        <x:v>1614</x:v>
      </x:c>
      <x:c r="D5384" s="8" t="s">
        <x:v>611</x:v>
      </x:c>
      <x:c r="E5384" s="8" t="s">
        <x:v>543</x:v>
      </x:c>
      <x:c r="F5384" s="8" t="s">
        <x:v>495</x:v>
      </x:c>
      <x:c r="G5384" s="8" t="s">
        <x:v>7244</x:v>
      </x:c>
      <x:c r="H5384" s="8" t="s">
        <x:v>124</x:v>
      </x:c>
      <x:c r="I5384" s="9">
        <x:v>29330</x:v>
      </x:c>
    </x:row>
    <x:row r="5385" spans="1:9" ht="20.64999999999999857891">
      <x:c r="A5385" s="7" t="s">
        <x:v>4593</x:v>
      </x:c>
      <x:c r="B5385" s="7" t="s">
        <x:v>3118</x:v>
      </x:c>
      <x:c r="C5385" s="8" t="s">
        <x:v>1776</x:v>
      </x:c>
      <x:c r="D5385" s="8" t="s">
        <x:v>5813</x:v>
      </x:c>
      <x:c r="E5385" s="8" t="s">
        <x:v>543</x:v>
      </x:c>
      <x:c r="F5385" s="8" t="s">
        <x:v>495</x:v>
      </x:c>
      <x:c r="G5385" s="8" t="s">
        <x:v>7244</x:v>
      </x:c>
      <x:c r="H5385" s="8" t="s">
        <x:v>118</x:v>
      </x:c>
      <x:c r="I5385" s="9">
        <x:v>15110</x:v>
      </x:c>
    </x:row>
    <x:row r="5386" spans="1:9" ht="20.64999999999999857891">
      <x:c r="A5386" s="7" t="s">
        <x:v>4593</x:v>
      </x:c>
      <x:c r="B5386" s="7" t="s">
        <x:v>1192</x:v>
      </x:c>
      <x:c r="C5386" s="8" t="s">
        <x:v>181</x:v>
      </x:c>
      <x:c r="D5386" s="8" t="s">
        <x:v>7539</x:v>
      </x:c>
      <x:c r="E5386" s="8" t="s">
        <x:v>543</x:v>
      </x:c>
      <x:c r="F5386" s="8" t="s">
        <x:v>495</x:v>
      </x:c>
      <x:c r="G5386" s="8" t="s">
        <x:v>7244</x:v>
      </x:c>
      <x:c r="H5386" s="8" t="s">
        <x:v>118</x:v>
      </x:c>
      <x:c r="I5386" s="9">
        <x:v>3640</x:v>
      </x:c>
    </x:row>
    <x:row r="5387" spans="1:9" ht="20.64999999999999857891">
      <x:c r="A5387" s="7" t="s">
        <x:v>8270</x:v>
      </x:c>
      <x:c r="B5387" s="7" t="s">
        <x:v>6431</x:v>
      </x:c>
      <x:c r="C5387" s="8" t="s">
        <x:v>1614</x:v>
      </x:c>
      <x:c r="D5387" s="8" t="s">
        <x:v>2755</x:v>
      </x:c>
      <x:c r="E5387" s="8" t="s">
        <x:v>543</x:v>
      </x:c>
      <x:c r="F5387" s="8" t="s">
        <x:v>495</x:v>
      </x:c>
      <x:c r="G5387" s="8" t="s">
        <x:v>7244</x:v>
      </x:c>
      <x:c r="H5387" s="8" t="s">
        <x:v>124</x:v>
      </x:c>
      <x:c r="I5387" s="9">
        <x:v>28610</x:v>
      </x:c>
    </x:row>
    <x:row r="5388" spans="1:9" ht="20.64999999999999857891">
      <x:c r="A5388" s="7" t="s">
        <x:v>8270</x:v>
      </x:c>
      <x:c r="B5388" s="7" t="s">
        <x:v>3318</x:v>
      </x:c>
      <x:c r="C5388" s="8" t="s">
        <x:v>1614</x:v>
      </x:c>
      <x:c r="D5388" s="8" t="s">
        <x:v>620</x:v>
      </x:c>
      <x:c r="E5388" s="8" t="s">
        <x:v>543</x:v>
      </x:c>
      <x:c r="F5388" s="8" t="s">
        <x:v>495</x:v>
      </x:c>
      <x:c r="G5388" s="8" t="s">
        <x:v>7244</x:v>
      </x:c>
      <x:c r="H5388" s="8" t="s">
        <x:v>124</x:v>
      </x:c>
      <x:c r="I5388" s="9">
        <x:v>169270</x:v>
      </x:c>
    </x:row>
    <x:row r="5389" spans="1:9" ht="20.64999999999999857891">
      <x:c r="A5389" s="7" t="s">
        <x:v>3117</x:v>
      </x:c>
      <x:c r="B5389" s="7" t="s">
        <x:v>1519</x:v>
      </x:c>
      <x:c r="C5389" s="8" t="s">
        <x:v>2139</x:v>
      </x:c>
      <x:c r="D5389" s="8" t="s">
        <x:v>4846</x:v>
      </x:c>
      <x:c r="E5389" s="8" t="s">
        <x:v>543</x:v>
      </x:c>
      <x:c r="F5389" s="8" t="s">
        <x:v>495</x:v>
      </x:c>
      <x:c r="G5389" s="8" t="s">
        <x:v>7244</x:v>
      </x:c>
      <x:c r="H5389" s="8" t="s">
        <x:v>118</x:v>
      </x:c>
      <x:c r="I5389" s="9">
        <x:v>6830</x:v>
      </x:c>
    </x:row>
    <x:row r="5390" spans="1:9" ht="20.64999999999999857891">
      <x:c r="A5390" s="7" t="s">
        <x:v>3117</x:v>
      </x:c>
      <x:c r="B5390" s="7" t="s">
        <x:v>6372</x:v>
      </x:c>
      <x:c r="C5390" s="8" t="s">
        <x:v>2139</x:v>
      </x:c>
      <x:c r="D5390" s="8" t="s">
        <x:v>5259</x:v>
      </x:c>
      <x:c r="E5390" s="8" t="s">
        <x:v>543</x:v>
      </x:c>
      <x:c r="F5390" s="8" t="s">
        <x:v>495</x:v>
      </x:c>
      <x:c r="G5390" s="8" t="s">
        <x:v>7244</x:v>
      </x:c>
      <x:c r="H5390" s="8" t="s">
        <x:v>118</x:v>
      </x:c>
      <x:c r="I5390" s="9">
        <x:v>470</x:v>
      </x:c>
    </x:row>
    <x:row r="5391" spans="1:9" ht="20.64999999999999857891">
      <x:c r="A5391" s="7" t="s">
        <x:v>4593</x:v>
      </x:c>
      <x:c r="B5391" s="7" t="s">
        <x:v>4462</x:v>
      </x:c>
      <x:c r="C5391" s="8" t="s">
        <x:v>181</x:v>
      </x:c>
      <x:c r="D5391" s="8" t="s">
        <x:v>7458</x:v>
      </x:c>
      <x:c r="E5391" s="8" t="s">
        <x:v>543</x:v>
      </x:c>
      <x:c r="F5391" s="8" t="s">
        <x:v>495</x:v>
      </x:c>
      <x:c r="G5391" s="8" t="s">
        <x:v>7244</x:v>
      </x:c>
      <x:c r="H5391" s="8" t="s">
        <x:v>118</x:v>
      </x:c>
      <x:c r="I5391" s="9">
        <x:v>139650</x:v>
      </x:c>
    </x:row>
    <x:row r="5392" spans="1:9" ht="20.64999999999999857891">
      <x:c r="A5392" s="7" t="s">
        <x:v>4593</x:v>
      </x:c>
      <x:c r="B5392" s="7" t="s">
        <x:v>7911</x:v>
      </x:c>
      <x:c r="C5392" s="8" t="s">
        <x:v>8457</x:v>
      </x:c>
      <x:c r="D5392" s="8" t="s">
        <x:v>7775</x:v>
      </x:c>
      <x:c r="E5392" s="8" t="s">
        <x:v>543</x:v>
      </x:c>
      <x:c r="F5392" s="8" t="s">
        <x:v>495</x:v>
      </x:c>
      <x:c r="G5392" s="8" t="s">
        <x:v>7244</x:v>
      </x:c>
      <x:c r="H5392" s="8" t="s">
        <x:v>118</x:v>
      </x:c>
      <x:c r="I5392" s="9">
        <x:v>11040</x:v>
      </x:c>
    </x:row>
    <x:row r="5393" spans="1:9" ht="20.64999999999999857891">
      <x:c r="A5393" s="7" t="s">
        <x:v>4593</x:v>
      </x:c>
      <x:c r="B5393" s="7" t="s">
        <x:v>6282</x:v>
      </x:c>
      <x:c r="C5393" s="8" t="s">
        <x:v>8457</x:v>
      </x:c>
      <x:c r="D5393" s="8" t="s">
        <x:v>7469</x:v>
      </x:c>
      <x:c r="E5393" s="8" t="s">
        <x:v>543</x:v>
      </x:c>
      <x:c r="F5393" s="8" t="s">
        <x:v>495</x:v>
      </x:c>
      <x:c r="G5393" s="8" t="s">
        <x:v>7244</x:v>
      </x:c>
      <x:c r="H5393" s="8" t="s">
        <x:v>118</x:v>
      </x:c>
      <x:c r="I5393" s="9">
        <x:v>17450</x:v>
      </x:c>
    </x:row>
    <x:row r="5394" spans="1:9" ht="20.64999999999999857891">
      <x:c r="A5394" s="7" t="s">
        <x:v>4593</x:v>
      </x:c>
      <x:c r="B5394" s="7" t="s">
        <x:v>1559</x:v>
      </x:c>
      <x:c r="C5394" s="8" t="s">
        <x:v>8457</x:v>
      </x:c>
      <x:c r="D5394" s="8" t="s">
        <x:v>7751</x:v>
      </x:c>
      <x:c r="E5394" s="8" t="s">
        <x:v>543</x:v>
      </x:c>
      <x:c r="F5394" s="8" t="s">
        <x:v>495</x:v>
      </x:c>
      <x:c r="G5394" s="8" t="s">
        <x:v>7244</x:v>
      </x:c>
      <x:c r="H5394" s="8" t="s">
        <x:v>118</x:v>
      </x:c>
      <x:c r="I5394" s="9">
        <x:v>24540</x:v>
      </x:c>
    </x:row>
    <x:row r="5395" spans="1:9" ht="20.64999999999999857891">
      <x:c r="A5395" s="7" t="s">
        <x:v>4593</x:v>
      </x:c>
      <x:c r="B5395" s="7" t="s">
        <x:v>4764</x:v>
      </x:c>
      <x:c r="C5395" s="8" t="s">
        <x:v>8457</x:v>
      </x:c>
      <x:c r="D5395" s="8" t="s">
        <x:v>7512</x:v>
      </x:c>
      <x:c r="E5395" s="8" t="s">
        <x:v>543</x:v>
      </x:c>
      <x:c r="F5395" s="8" t="s">
        <x:v>495</x:v>
      </x:c>
      <x:c r="G5395" s="8" t="s">
        <x:v>7244</x:v>
      </x:c>
      <x:c r="H5395" s="8" t="s">
        <x:v>118</x:v>
      </x:c>
      <x:c r="I5395" s="9">
        <x:v>111380</x:v>
      </x:c>
    </x:row>
    <x:row r="5396" spans="1:9" ht="20.64999999999999857891">
      <x:c r="A5396" s="7" t="s">
        <x:v>4593</x:v>
      </x:c>
      <x:c r="B5396" s="7" t="s">
        <x:v>1609</x:v>
      </x:c>
      <x:c r="C5396" s="8" t="s">
        <x:v>8457</x:v>
      </x:c>
      <x:c r="D5396" s="8" t="s">
        <x:v>7375</x:v>
      </x:c>
      <x:c r="E5396" s="8" t="s">
        <x:v>543</x:v>
      </x:c>
      <x:c r="F5396" s="8" t="s">
        <x:v>495</x:v>
      </x:c>
      <x:c r="G5396" s="8" t="s">
        <x:v>7244</x:v>
      </x:c>
      <x:c r="H5396" s="8" t="s">
        <x:v>118</x:v>
      </x:c>
      <x:c r="I5396" s="9">
        <x:v>459260</x:v>
      </x:c>
    </x:row>
    <x:row r="5397" spans="1:9" ht="20.64999999999999857891">
      <x:c r="A5397" s="7" t="s">
        <x:v>8270</x:v>
      </x:c>
      <x:c r="B5397" s="7" t="s">
        <x:v>3688</x:v>
      </x:c>
      <x:c r="C5397" s="8" t="s">
        <x:v>1614</x:v>
      </x:c>
      <x:c r="D5397" s="8" t="s">
        <x:v>2864</x:v>
      </x:c>
      <x:c r="E5397" s="8" t="s">
        <x:v>543</x:v>
      </x:c>
      <x:c r="F5397" s="8" t="s">
        <x:v>495</x:v>
      </x:c>
      <x:c r="G5397" s="8" t="s">
        <x:v>7244</x:v>
      </x:c>
      <x:c r="H5397" s="8" t="s">
        <x:v>124</x:v>
      </x:c>
      <x:c r="I5397" s="9">
        <x:v>54740</x:v>
      </x:c>
    </x:row>
    <x:row r="5398" spans="1:9" ht="20.64999999999999857891">
      <x:c r="A5398" s="7" t="s">
        <x:v>8270</x:v>
      </x:c>
      <x:c r="B5398" s="7" t="s">
        <x:v>4583</x:v>
      </x:c>
      <x:c r="C5398" s="8" t="s">
        <x:v>1614</x:v>
      </x:c>
      <x:c r="D5398" s="8" t="s">
        <x:v>5223</x:v>
      </x:c>
      <x:c r="E5398" s="8" t="s">
        <x:v>543</x:v>
      </x:c>
      <x:c r="F5398" s="8" t="s">
        <x:v>495</x:v>
      </x:c>
      <x:c r="G5398" s="8" t="s">
        <x:v>7244</x:v>
      </x:c>
      <x:c r="H5398" s="8" t="s">
        <x:v>124</x:v>
      </x:c>
      <x:c r="I5398" s="9">
        <x:v>2300</x:v>
      </x:c>
    </x:row>
    <x:row r="5399" spans="1:9" ht="20.64999999999999857891">
      <x:c r="A5399" s="7" t="s">
        <x:v>8270</x:v>
      </x:c>
      <x:c r="B5399" s="7" t="s">
        <x:v>4600</x:v>
      </x:c>
      <x:c r="C5399" s="8" t="s">
        <x:v>1614</x:v>
      </x:c>
      <x:c r="D5399" s="8" t="s">
        <x:v>3054</x:v>
      </x:c>
      <x:c r="E5399" s="8" t="s">
        <x:v>543</x:v>
      </x:c>
      <x:c r="F5399" s="8" t="s">
        <x:v>495</x:v>
      </x:c>
      <x:c r="G5399" s="8" t="s">
        <x:v>7244</x:v>
      </x:c>
      <x:c r="H5399" s="8" t="s">
        <x:v>124</x:v>
      </x:c>
      <x:c r="I5399" s="9">
        <x:v>36130</x:v>
      </x:c>
    </x:row>
    <x:row r="5400" spans="1:9" ht="20.64999999999999857891">
      <x:c r="A5400" s="7" t="s">
        <x:v>4593</x:v>
      </x:c>
      <x:c r="B5400" s="7" t="s">
        <x:v>8138</x:v>
      </x:c>
      <x:c r="C5400" s="8" t="s">
        <x:v>3291</x:v>
      </x:c>
      <x:c r="D5400" s="8" t="s">
        <x:v>2919</x:v>
      </x:c>
      <x:c r="E5400" s="8" t="s">
        <x:v>543</x:v>
      </x:c>
      <x:c r="F5400" s="8" t="s">
        <x:v>495</x:v>
      </x:c>
      <x:c r="G5400" s="8" t="s">
        <x:v>7244</x:v>
      </x:c>
      <x:c r="H5400" s="8" t="s">
        <x:v>118</x:v>
      </x:c>
      <x:c r="I5400" s="9">
        <x:v>10020</x:v>
      </x:c>
    </x:row>
    <x:row r="5401" spans="1:9" ht="20.64999999999999857891">
      <x:c r="A5401" s="7" t="s">
        <x:v>4593</x:v>
      </x:c>
      <x:c r="B5401" s="7" t="s">
        <x:v>6435</x:v>
      </x:c>
      <x:c r="C5401" s="8" t="s">
        <x:v>1345</x:v>
      </x:c>
      <x:c r="D5401" s="8" t="s">
        <x:v>5702</x:v>
      </x:c>
      <x:c r="E5401" s="8" t="s">
        <x:v>543</x:v>
      </x:c>
      <x:c r="F5401" s="8" t="s">
        <x:v>495</x:v>
      </x:c>
      <x:c r="G5401" s="8" t="s">
        <x:v>7244</x:v>
      </x:c>
      <x:c r="H5401" s="8" t="s">
        <x:v>118</x:v>
      </x:c>
      <x:c r="I5401" s="9">
        <x:v>21130</x:v>
      </x:c>
    </x:row>
    <x:row r="5402" spans="1:9" ht="20.64999999999999857891">
      <x:c r="A5402" s="7" t="s">
        <x:v>8270</x:v>
      </x:c>
      <x:c r="B5402" s="7" t="s">
        <x:v>3200</x:v>
      </x:c>
      <x:c r="C5402" s="8" t="s">
        <x:v>1374</x:v>
      </x:c>
      <x:c r="D5402" s="8" t="s">
        <x:v>4263</x:v>
      </x:c>
      <x:c r="E5402" s="8" t="s">
        <x:v>543</x:v>
      </x:c>
      <x:c r="F5402" s="8" t="s">
        <x:v>495</x:v>
      </x:c>
      <x:c r="G5402" s="8" t="s">
        <x:v>7244</x:v>
      </x:c>
      <x:c r="H5402" s="8" t="s">
        <x:v>124</x:v>
      </x:c>
      <x:c r="I5402" s="9">
        <x:v>4930</x:v>
      </x:c>
    </x:row>
    <x:row r="5403" spans="1:9" ht="20.64999999999999857891">
      <x:c r="A5403" s="7" t="s">
        <x:v>8270</x:v>
      </x:c>
      <x:c r="B5403" s="7" t="s">
        <x:v>2644</x:v>
      </x:c>
      <x:c r="C5403" s="8" t="s">
        <x:v>1374</x:v>
      </x:c>
      <x:c r="D5403" s="8" t="s">
        <x:v>3016</x:v>
      </x:c>
      <x:c r="E5403" s="8" t="s">
        <x:v>543</x:v>
      </x:c>
      <x:c r="F5403" s="8" t="s">
        <x:v>495</x:v>
      </x:c>
      <x:c r="G5403" s="8" t="s">
        <x:v>7244</x:v>
      </x:c>
      <x:c r="H5403" s="8" t="s">
        <x:v>124</x:v>
      </x:c>
      <x:c r="I5403" s="9">
        <x:v>58580</x:v>
      </x:c>
    </x:row>
    <x:row r="5404" spans="1:9" ht="20.64999999999999857891">
      <x:c r="A5404" s="7" t="s">
        <x:v>4593</x:v>
      </x:c>
      <x:c r="B5404" s="7" t="s">
        <x:v>3418</x:v>
      </x:c>
      <x:c r="C5404" s="8" t="s">
        <x:v>824</x:v>
      </x:c>
      <x:c r="D5404" s="8" t="s">
        <x:v>7527</x:v>
      </x:c>
      <x:c r="E5404" s="8" t="s">
        <x:v>543</x:v>
      </x:c>
      <x:c r="F5404" s="8" t="s">
        <x:v>495</x:v>
      </x:c>
      <x:c r="G5404" s="8" t="s">
        <x:v>7244</x:v>
      </x:c>
      <x:c r="H5404" s="8" t="s">
        <x:v>118</x:v>
      </x:c>
      <x:c r="I5404" s="9">
        <x:v>45990</x:v>
      </x:c>
    </x:row>
    <x:row r="5405" spans="1:9" ht="20.64999999999999857891">
      <x:c r="A5405" s="7" t="s">
        <x:v>4593</x:v>
      </x:c>
      <x:c r="B5405" s="7" t="s">
        <x:v>7913</x:v>
      </x:c>
      <x:c r="C5405" s="8" t="s">
        <x:v>8301</x:v>
      </x:c>
      <x:c r="D5405" s="8" t="s">
        <x:v>1291</x:v>
      </x:c>
      <x:c r="E5405" s="8" t="s">
        <x:v>543</x:v>
      </x:c>
      <x:c r="F5405" s="8" t="s">
        <x:v>495</x:v>
      </x:c>
      <x:c r="G5405" s="8" t="s">
        <x:v>7244</x:v>
      </x:c>
      <x:c r="H5405" s="8" t="s">
        <x:v>118</x:v>
      </x:c>
      <x:c r="I5405" s="9">
        <x:v>26120</x:v>
      </x:c>
    </x:row>
    <x:row r="5406" spans="1:9" ht="20.64999999999999857891">
      <x:c r="A5406" s="7" t="s">
        <x:v>8270</x:v>
      </x:c>
      <x:c r="B5406" s="7" t="s">
        <x:v>1575</x:v>
      </x:c>
      <x:c r="C5406" s="8" t="s">
        <x:v>1614</x:v>
      </x:c>
      <x:c r="D5406" s="8" t="s">
        <x:v>4889</x:v>
      </x:c>
      <x:c r="E5406" s="8" t="s">
        <x:v>543</x:v>
      </x:c>
      <x:c r="F5406" s="8" t="s">
        <x:v>495</x:v>
      </x:c>
      <x:c r="G5406" s="8" t="s">
        <x:v>7244</x:v>
      </x:c>
      <x:c r="H5406" s="8" t="s">
        <x:v>124</x:v>
      </x:c>
      <x:c r="I5406" s="9">
        <x:v>14960</x:v>
      </x:c>
    </x:row>
    <x:row r="5407" spans="1:9" ht="20.64999999999999857891">
      <x:c r="A5407" s="7" t="s">
        <x:v>8270</x:v>
      </x:c>
      <x:c r="B5407" s="7" t="s">
        <x:v>1106</x:v>
      </x:c>
      <x:c r="C5407" s="8" t="s">
        <x:v>1614</x:v>
      </x:c>
      <x:c r="D5407" s="8" t="s">
        <x:v>2906</x:v>
      </x:c>
      <x:c r="E5407" s="8" t="s">
        <x:v>543</x:v>
      </x:c>
      <x:c r="F5407" s="8" t="s">
        <x:v>495</x:v>
      </x:c>
      <x:c r="G5407" s="8" t="s">
        <x:v>7244</x:v>
      </x:c>
      <x:c r="H5407" s="8" t="s">
        <x:v>124</x:v>
      </x:c>
      <x:c r="I5407" s="9">
        <x:v>293040</x:v>
      </x:c>
    </x:row>
    <x:row r="5408" spans="1:9" ht="20.64999999999999857891">
      <x:c r="A5408" s="7" t="s">
        <x:v>8270</x:v>
      </x:c>
      <x:c r="B5408" s="7" t="s">
        <x:v>8052</x:v>
      </x:c>
      <x:c r="C5408" s="8" t="s">
        <x:v>1374</x:v>
      </x:c>
      <x:c r="D5408" s="8" t="s">
        <x:v>2469</x:v>
      </x:c>
      <x:c r="E5408" s="8" t="s">
        <x:v>543</x:v>
      </x:c>
      <x:c r="F5408" s="8" t="s">
        <x:v>495</x:v>
      </x:c>
      <x:c r="G5408" s="8" t="s">
        <x:v>7244</x:v>
      </x:c>
      <x:c r="H5408" s="8" t="s">
        <x:v>124</x:v>
      </x:c>
      <x:c r="I5408" s="9">
        <x:v>6400</x:v>
      </x:c>
    </x:row>
    <x:row r="5409" spans="1:9" ht="20.64999999999999857891">
      <x:c r="A5409" s="7" t="s">
        <x:v>8270</x:v>
      </x:c>
      <x:c r="B5409" s="7" t="s">
        <x:v>2029</x:v>
      </x:c>
      <x:c r="C5409" s="8" t="s">
        <x:v>1374</x:v>
      </x:c>
      <x:c r="D5409" s="8" t="s">
        <x:v>2904</x:v>
      </x:c>
      <x:c r="E5409" s="8" t="s">
        <x:v>543</x:v>
      </x:c>
      <x:c r="F5409" s="8" t="s">
        <x:v>495</x:v>
      </x:c>
      <x:c r="G5409" s="8" t="s">
        <x:v>7244</x:v>
      </x:c>
      <x:c r="H5409" s="8" t="s">
        <x:v>124</x:v>
      </x:c>
      <x:c r="I5409" s="9">
        <x:v>31980</x:v>
      </x:c>
    </x:row>
    <x:row r="5410" spans="1:9" ht="20.64999999999999857891">
      <x:c r="A5410" s="7" t="s">
        <x:v>8270</x:v>
      </x:c>
      <x:c r="B5410" s="7" t="s">
        <x:v>1132</x:v>
      </x:c>
      <x:c r="C5410" s="8" t="s">
        <x:v>1374</x:v>
      </x:c>
      <x:c r="D5410" s="8" t="s">
        <x:v>2440</x:v>
      </x:c>
      <x:c r="E5410" s="8" t="s">
        <x:v>543</x:v>
      </x:c>
      <x:c r="F5410" s="8" t="s">
        <x:v>495</x:v>
      </x:c>
      <x:c r="G5410" s="8" t="s">
        <x:v>7244</x:v>
      </x:c>
      <x:c r="H5410" s="8" t="s">
        <x:v>124</x:v>
      </x:c>
      <x:c r="I5410" s="9">
        <x:v>2170</x:v>
      </x:c>
    </x:row>
    <x:row r="5411" spans="1:9" ht="20.64999999999999857891">
      <x:c r="A5411" s="7" t="s">
        <x:v>3117</x:v>
      </x:c>
      <x:c r="B5411" s="7" t="s">
        <x:v>760</x:v>
      </x:c>
      <x:c r="C5411" s="8" t="s">
        <x:v>2139</x:v>
      </x:c>
      <x:c r="D5411" s="8" t="s">
        <x:v>5598</x:v>
      </x:c>
      <x:c r="E5411" s="8" t="s">
        <x:v>543</x:v>
      </x:c>
      <x:c r="F5411" s="8" t="s">
        <x:v>495</x:v>
      </x:c>
      <x:c r="G5411" s="8" t="s">
        <x:v>7244</x:v>
      </x:c>
      <x:c r="H5411" s="8" t="s">
        <x:v>118</x:v>
      </x:c>
      <x:c r="I5411" s="9">
        <x:v>21160</x:v>
      </x:c>
    </x:row>
    <x:row r="5412" spans="1:9" ht="20.64999999999999857891">
      <x:c r="A5412" s="7" t="s">
        <x:v>3117</x:v>
      </x:c>
      <x:c r="B5412" s="7" t="s">
        <x:v>3710</x:v>
      </x:c>
      <x:c r="C5412" s="8" t="s">
        <x:v>2139</x:v>
      </x:c>
      <x:c r="D5412" s="8" t="s">
        <x:v>4903</x:v>
      </x:c>
      <x:c r="E5412" s="8" t="s">
        <x:v>543</x:v>
      </x:c>
      <x:c r="F5412" s="8" t="s">
        <x:v>495</x:v>
      </x:c>
      <x:c r="G5412" s="8" t="s">
        <x:v>7244</x:v>
      </x:c>
      <x:c r="H5412" s="8" t="s">
        <x:v>118</x:v>
      </x:c>
      <x:c r="I5412" s="9">
        <x:v>1450</x:v>
      </x:c>
    </x:row>
    <x:row r="5413" spans="1:9" ht="20.64999999999999857891">
      <x:c r="A5413" s="7" t="s">
        <x:v>3117</x:v>
      </x:c>
      <x:c r="B5413" s="7" t="s">
        <x:v>6264</x:v>
      </x:c>
      <x:c r="C5413" s="8" t="s">
        <x:v>2139</x:v>
      </x:c>
      <x:c r="D5413" s="8" t="s">
        <x:v>5325</x:v>
      </x:c>
      <x:c r="E5413" s="8" t="s">
        <x:v>543</x:v>
      </x:c>
      <x:c r="F5413" s="8" t="s">
        <x:v>495</x:v>
      </x:c>
      <x:c r="G5413" s="8" t="s">
        <x:v>7244</x:v>
      </x:c>
      <x:c r="H5413" s="8" t="s">
        <x:v>118</x:v>
      </x:c>
      <x:c r="I5413" s="9">
        <x:v>1880</x:v>
      </x:c>
    </x:row>
    <x:row r="5414" spans="1:9" ht="20.64999999999999857891">
      <x:c r="A5414" s="7" t="s">
        <x:v>3117</x:v>
      </x:c>
      <x:c r="B5414" s="7" t="s">
        <x:v>724</x:v>
      </x:c>
      <x:c r="C5414" s="8" t="s">
        <x:v>2139</x:v>
      </x:c>
      <x:c r="D5414" s="8" t="s">
        <x:v>4978</x:v>
      </x:c>
      <x:c r="E5414" s="8" t="s">
        <x:v>543</x:v>
      </x:c>
      <x:c r="F5414" s="8" t="s">
        <x:v>495</x:v>
      </x:c>
      <x:c r="G5414" s="8" t="s">
        <x:v>7244</x:v>
      </x:c>
      <x:c r="H5414" s="8" t="s">
        <x:v>118</x:v>
      </x:c>
      <x:c r="I5414" s="9">
        <x:v>1170</x:v>
      </x:c>
    </x:row>
    <x:row r="5415" spans="1:9" ht="20.64999999999999857891">
      <x:c r="A5415" s="7" t="s">
        <x:v>3117</x:v>
      </x:c>
      <x:c r="B5415" s="7" t="s">
        <x:v>7990</x:v>
      </x:c>
      <x:c r="C5415" s="8" t="s">
        <x:v>2139</x:v>
      </x:c>
      <x:c r="D5415" s="8" t="s">
        <x:v>5445</x:v>
      </x:c>
      <x:c r="E5415" s="8" t="s">
        <x:v>543</x:v>
      </x:c>
      <x:c r="F5415" s="8" t="s">
        <x:v>495</x:v>
      </x:c>
      <x:c r="G5415" s="8" t="s">
        <x:v>7244</x:v>
      </x:c>
      <x:c r="H5415" s="8" t="s">
        <x:v>118</x:v>
      </x:c>
      <x:c r="I5415" s="9">
        <x:v>2840</x:v>
      </x:c>
    </x:row>
    <x:row r="5416" spans="1:9" ht="20.64999999999999857891">
      <x:c r="A5416" s="7" t="s">
        <x:v>3117</x:v>
      </x:c>
      <x:c r="B5416" s="7" t="s">
        <x:v>1789</x:v>
      </x:c>
      <x:c r="C5416" s="8" t="s">
        <x:v>2139</x:v>
      </x:c>
      <x:c r="D5416" s="8" t="s">
        <x:v>4997</x:v>
      </x:c>
      <x:c r="E5416" s="8" t="s">
        <x:v>543</x:v>
      </x:c>
      <x:c r="F5416" s="8" t="s">
        <x:v>495</x:v>
      </x:c>
      <x:c r="G5416" s="8" t="s">
        <x:v>7244</x:v>
      </x:c>
      <x:c r="H5416" s="8" t="s">
        <x:v>118</x:v>
      </x:c>
      <x:c r="I5416" s="9">
        <x:v>600</x:v>
      </x:c>
    </x:row>
    <x:row r="5417" spans="1:9" ht="20.64999999999999857891">
      <x:c r="A5417" s="7" t="s">
        <x:v>1816</x:v>
      </x:c>
      <x:c r="B5417" s="7" t="s">
        <x:v>2595</x:v>
      </x:c>
      <x:c r="C5417" s="8" t="s">
        <x:v>356</x:v>
      </x:c>
      <x:c r="D5417" s="8" t="s">
        <x:v>6919</x:v>
      </x:c>
      <x:c r="E5417" s="8" t="s">
        <x:v>543</x:v>
      </x:c>
      <x:c r="F5417" s="8" t="s">
        <x:v>495</x:v>
      </x:c>
      <x:c r="G5417" s="8" t="s">
        <x:v>7244</x:v>
      </x:c>
      <x:c r="H5417" s="8" t="s">
        <x:v>124</x:v>
      </x:c>
      <x:c r="I5417" s="9">
        <x:v>374800</x:v>
      </x:c>
    </x:row>
    <x:row r="5418" spans="1:9" ht="20.64999999999999857891">
      <x:c r="A5418" s="7" t="s">
        <x:v>1816</x:v>
      </x:c>
      <x:c r="B5418" s="7" t="s">
        <x:v>3526</x:v>
      </x:c>
      <x:c r="C5418" s="8" t="s">
        <x:v>356</x:v>
      </x:c>
      <x:c r="D5418" s="8" t="s">
        <x:v>6906</x:v>
      </x:c>
      <x:c r="E5418" s="8" t="s">
        <x:v>543</x:v>
      </x:c>
      <x:c r="F5418" s="8" t="s">
        <x:v>495</x:v>
      </x:c>
      <x:c r="G5418" s="8" t="s">
        <x:v>7244</x:v>
      </x:c>
      <x:c r="H5418" s="8" t="s">
        <x:v>124</x:v>
      </x:c>
      <x:c r="I5418" s="9">
        <x:v>7160</x:v>
      </x:c>
    </x:row>
    <x:row r="5419" spans="1:9" ht="20.64999999999999857891">
      <x:c r="A5419" s="7" t="s">
        <x:v>1816</x:v>
      </x:c>
      <x:c r="B5419" s="7" t="s">
        <x:v>3454</x:v>
      </x:c>
      <x:c r="C5419" s="8" t="s">
        <x:v>356</x:v>
      </x:c>
      <x:c r="D5419" s="8" t="s">
        <x:v>7036</x:v>
      </x:c>
      <x:c r="E5419" s="8" t="s">
        <x:v>543</x:v>
      </x:c>
      <x:c r="F5419" s="8" t="s">
        <x:v>495</x:v>
      </x:c>
      <x:c r="G5419" s="8" t="s">
        <x:v>7244</x:v>
      </x:c>
      <x:c r="H5419" s="8" t="s">
        <x:v>124</x:v>
      </x:c>
      <x:c r="I5419" s="9">
        <x:v>29660</x:v>
      </x:c>
    </x:row>
    <x:row r="5420" spans="1:9" ht="20.64999999999999857891">
      <x:c r="A5420" s="7" t="s">
        <x:v>8270</x:v>
      </x:c>
      <x:c r="B5420" s="7" t="s">
        <x:v>3093</x:v>
      </x:c>
      <x:c r="C5420" s="8" t="s">
        <x:v>3723</x:v>
      </x:c>
      <x:c r="D5420" s="8" t="s">
        <x:v>2897</x:v>
      </x:c>
      <x:c r="E5420" s="8" t="s">
        <x:v>543</x:v>
      </x:c>
      <x:c r="F5420" s="8" t="s">
        <x:v>495</x:v>
      </x:c>
      <x:c r="G5420" s="8" t="s">
        <x:v>7244</x:v>
      </x:c>
      <x:c r="H5420" s="8" t="s">
        <x:v>124</x:v>
      </x:c>
      <x:c r="I5420" s="9">
        <x:v>166440</x:v>
      </x:c>
    </x:row>
    <x:row r="5421" spans="1:9" ht="20.64999999999999857891">
      <x:c r="A5421" s="7" t="s">
        <x:v>8270</x:v>
      </x:c>
      <x:c r="B5421" s="7" t="s">
        <x:v>1773</x:v>
      </x:c>
      <x:c r="C5421" s="8" t="s">
        <x:v>3723</x:v>
      </x:c>
      <x:c r="D5421" s="8" t="s">
        <x:v>2452</x:v>
      </x:c>
      <x:c r="E5421" s="8" t="s">
        <x:v>543</x:v>
      </x:c>
      <x:c r="F5421" s="8" t="s">
        <x:v>495</x:v>
      </x:c>
      <x:c r="G5421" s="8" t="s">
        <x:v>7244</x:v>
      </x:c>
      <x:c r="H5421" s="8" t="s">
        <x:v>124</x:v>
      </x:c>
      <x:c r="I5421" s="9">
        <x:v>208640</x:v>
      </x:c>
    </x:row>
    <x:row r="5422" spans="1:9" ht="20.64999999999999857891">
      <x:c r="A5422" s="7" t="s">
        <x:v>8270</x:v>
      </x:c>
      <x:c r="B5422" s="7" t="s">
        <x:v>3086</x:v>
      </x:c>
      <x:c r="C5422" s="8" t="s">
        <x:v>3723</x:v>
      </x:c>
      <x:c r="D5422" s="8" t="s">
        <x:v>2785</x:v>
      </x:c>
      <x:c r="E5422" s="8" t="s">
        <x:v>543</x:v>
      </x:c>
      <x:c r="F5422" s="8" t="s">
        <x:v>495</x:v>
      </x:c>
      <x:c r="G5422" s="8" t="s">
        <x:v>7244</x:v>
      </x:c>
      <x:c r="H5422" s="8" t="s">
        <x:v>124</x:v>
      </x:c>
      <x:c r="I5422" s="9">
        <x:v>14470</x:v>
      </x:c>
    </x:row>
    <x:row r="5423" spans="1:9" ht="20.64999999999999857891">
      <x:c r="A5423" s="7" t="s">
        <x:v>3117</x:v>
      </x:c>
      <x:c r="B5423" s="7" t="s">
        <x:v>4424</x:v>
      </x:c>
      <x:c r="C5423" s="8" t="s">
        <x:v>2139</x:v>
      </x:c>
      <x:c r="D5423" s="8" t="s">
        <x:v>5184</x:v>
      </x:c>
      <x:c r="E5423" s="8" t="s">
        <x:v>543</x:v>
      </x:c>
      <x:c r="F5423" s="8" t="s">
        <x:v>495</x:v>
      </x:c>
      <x:c r="G5423" s="8" t="s">
        <x:v>7244</x:v>
      </x:c>
      <x:c r="H5423" s="8" t="s">
        <x:v>118</x:v>
      </x:c>
      <x:c r="I5423" s="9">
        <x:v>840</x:v>
      </x:c>
    </x:row>
    <x:row r="5424" spans="1:9" ht="20.64999999999999857891">
      <x:c r="A5424" s="7" t="s">
        <x:v>3117</x:v>
      </x:c>
      <x:c r="B5424" s="7" t="s">
        <x:v>1066</x:v>
      </x:c>
      <x:c r="C5424" s="8" t="s">
        <x:v>2139</x:v>
      </x:c>
      <x:c r="D5424" s="8" t="s">
        <x:v>5431</x:v>
      </x:c>
      <x:c r="E5424" s="8" t="s">
        <x:v>543</x:v>
      </x:c>
      <x:c r="F5424" s="8" t="s">
        <x:v>495</x:v>
      </x:c>
      <x:c r="G5424" s="8" t="s">
        <x:v>7244</x:v>
      </x:c>
      <x:c r="H5424" s="8" t="s">
        <x:v>118</x:v>
      </x:c>
      <x:c r="I5424" s="9">
        <x:v>6050</x:v>
      </x:c>
    </x:row>
    <x:row r="5425" spans="1:9" ht="20.64999999999999857891">
      <x:c r="A5425" s="7" t="s">
        <x:v>3117</x:v>
      </x:c>
      <x:c r="B5425" s="7" t="s">
        <x:v>6425</x:v>
      </x:c>
      <x:c r="C5425" s="8" t="s">
        <x:v>2139</x:v>
      </x:c>
      <x:c r="D5425" s="8" t="s">
        <x:v>5097</x:v>
      </x:c>
      <x:c r="E5425" s="8" t="s">
        <x:v>543</x:v>
      </x:c>
      <x:c r="F5425" s="8" t="s">
        <x:v>495</x:v>
      </x:c>
      <x:c r="G5425" s="8" t="s">
        <x:v>7244</x:v>
      </x:c>
      <x:c r="H5425" s="8" t="s">
        <x:v>118</x:v>
      </x:c>
      <x:c r="I5425" s="9">
        <x:v>5290</x:v>
      </x:c>
    </x:row>
    <x:row r="5426" spans="1:9" ht="20.64999999999999857891">
      <x:c r="A5426" s="7" t="s">
        <x:v>3117</x:v>
      </x:c>
      <x:c r="B5426" s="7" t="s">
        <x:v>3709</x:v>
      </x:c>
      <x:c r="C5426" s="8" t="s">
        <x:v>2139</x:v>
      </x:c>
      <x:c r="D5426" s="8" t="s">
        <x:v>5652</x:v>
      </x:c>
      <x:c r="E5426" s="8" t="s">
        <x:v>543</x:v>
      </x:c>
      <x:c r="F5426" s="8" t="s">
        <x:v>495</x:v>
      </x:c>
      <x:c r="G5426" s="8" t="s">
        <x:v>7244</x:v>
      </x:c>
      <x:c r="H5426" s="8" t="s">
        <x:v>118</x:v>
      </x:c>
      <x:c r="I5426" s="9">
        <x:v>8800</x:v>
      </x:c>
    </x:row>
    <x:row r="5427" spans="1:9" ht="20.64999999999999857891">
      <x:c r="A5427" s="7" t="s">
        <x:v>4593</x:v>
      </x:c>
      <x:c r="B5427" s="7" t="s">
        <x:v>8058</x:v>
      </x:c>
      <x:c r="C5427" s="8" t="s">
        <x:v>3477</x:v>
      </x:c>
      <x:c r="D5427" s="8" t="s">
        <x:v>250</x:v>
      </x:c>
      <x:c r="E5427" s="8" t="s">
        <x:v>543</x:v>
      </x:c>
      <x:c r="F5427" s="8" t="s">
        <x:v>495</x:v>
      </x:c>
      <x:c r="G5427" s="8" t="s">
        <x:v>7244</x:v>
      </x:c>
      <x:c r="H5427" s="8" t="s">
        <x:v>118</x:v>
      </x:c>
      <x:c r="I5427" s="9">
        <x:v>127310</x:v>
      </x:c>
    </x:row>
    <x:row r="5428" spans="1:9" ht="20.64999999999999857891">
      <x:c r="A5428" s="7" t="s">
        <x:v>4593</x:v>
      </x:c>
      <x:c r="B5428" s="7" t="s">
        <x:v>2492</x:v>
      </x:c>
      <x:c r="C5428" s="8" t="s">
        <x:v>1427</x:v>
      </x:c>
      <x:c r="D5428" s="8" t="s">
        <x:v>5808</x:v>
      </x:c>
      <x:c r="E5428" s="8" t="s">
        <x:v>543</x:v>
      </x:c>
      <x:c r="F5428" s="8" t="s">
        <x:v>495</x:v>
      </x:c>
      <x:c r="G5428" s="8" t="s">
        <x:v>7244</x:v>
      </x:c>
      <x:c r="H5428" s="8" t="s">
        <x:v>118</x:v>
      </x:c>
      <x:c r="I5428" s="9">
        <x:v>3770</x:v>
      </x:c>
    </x:row>
    <x:row r="5429" spans="1:9" ht="20.64999999999999857891">
      <x:c r="A5429" s="7" t="s">
        <x:v>8270</x:v>
      </x:c>
      <x:c r="B5429" s="7" t="s">
        <x:v>6434</x:v>
      </x:c>
      <x:c r="C5429" s="8" t="s">
        <x:v>3723</x:v>
      </x:c>
      <x:c r="D5429" s="8" t="s">
        <x:v>2932</x:v>
      </x:c>
      <x:c r="E5429" s="8" t="s">
        <x:v>543</x:v>
      </x:c>
      <x:c r="F5429" s="8" t="s">
        <x:v>495</x:v>
      </x:c>
      <x:c r="G5429" s="8" t="s">
        <x:v>7244</x:v>
      </x:c>
      <x:c r="H5429" s="8" t="s">
        <x:v>124</x:v>
      </x:c>
      <x:c r="I5429" s="9">
        <x:v>130820</x:v>
      </x:c>
    </x:row>
    <x:row r="5430" spans="1:9" ht="20.64999999999999857891">
      <x:c r="A5430" s="7" t="s">
        <x:v>8270</x:v>
      </x:c>
      <x:c r="B5430" s="7" t="s">
        <x:v>1538</x:v>
      </x:c>
      <x:c r="C5430" s="8" t="s">
        <x:v>1374</x:v>
      </x:c>
      <x:c r="D5430" s="8" t="s">
        <x:v>569</x:v>
      </x:c>
      <x:c r="E5430" s="8" t="s">
        <x:v>543</x:v>
      </x:c>
      <x:c r="F5430" s="8" t="s">
        <x:v>495</x:v>
      </x:c>
      <x:c r="G5430" s="8" t="s">
        <x:v>7244</x:v>
      </x:c>
      <x:c r="H5430" s="8" t="s">
        <x:v>124</x:v>
      </x:c>
      <x:c r="I5430" s="9">
        <x:v>21450</x:v>
      </x:c>
    </x:row>
    <x:row r="5431" spans="1:9" ht="20.64999999999999857891">
      <x:c r="A5431" s="7" t="s">
        <x:v>8270</x:v>
      </x:c>
      <x:c r="B5431" s="7" t="s">
        <x:v>2726</x:v>
      </x:c>
      <x:c r="C5431" s="8" t="s">
        <x:v>1374</x:v>
      </x:c>
      <x:c r="D5431" s="8" t="s">
        <x:v>3020</x:v>
      </x:c>
      <x:c r="E5431" s="8" t="s">
        <x:v>543</x:v>
      </x:c>
      <x:c r="F5431" s="8" t="s">
        <x:v>495</x:v>
      </x:c>
      <x:c r="G5431" s="8" t="s">
        <x:v>7244</x:v>
      </x:c>
      <x:c r="H5431" s="8" t="s">
        <x:v>124</x:v>
      </x:c>
      <x:c r="I5431" s="9">
        <x:v>1690</x:v>
      </x:c>
    </x:row>
    <x:row r="5432" spans="1:9" ht="20.64999999999999857891">
      <x:c r="A5432" s="7" t="s">
        <x:v>3117</x:v>
      </x:c>
      <x:c r="B5432" s="7" t="s">
        <x:v>4440</x:v>
      </x:c>
      <x:c r="C5432" s="8" t="s">
        <x:v>2139</x:v>
      </x:c>
      <x:c r="D5432" s="8" t="s">
        <x:v>4935</x:v>
      </x:c>
      <x:c r="E5432" s="8" t="s">
        <x:v>543</x:v>
      </x:c>
      <x:c r="F5432" s="8" t="s">
        <x:v>495</x:v>
      </x:c>
      <x:c r="G5432" s="8" t="s">
        <x:v>7244</x:v>
      </x:c>
      <x:c r="H5432" s="8" t="s">
        <x:v>118</x:v>
      </x:c>
      <x:c r="I5432" s="9">
        <x:v>7820</x:v>
      </x:c>
    </x:row>
    <x:row r="5433" spans="1:9" ht="20.64999999999999857891">
      <x:c r="A5433" s="7" t="s">
        <x:v>3117</x:v>
      </x:c>
      <x:c r="B5433" s="7" t="s">
        <x:v>2724</x:v>
      </x:c>
      <x:c r="C5433" s="8" t="s">
        <x:v>2139</x:v>
      </x:c>
      <x:c r="D5433" s="8" t="s">
        <x:v>5286</x:v>
      </x:c>
      <x:c r="E5433" s="8" t="s">
        <x:v>543</x:v>
      </x:c>
      <x:c r="F5433" s="8" t="s">
        <x:v>495</x:v>
      </x:c>
      <x:c r="G5433" s="8" t="s">
        <x:v>7244</x:v>
      </x:c>
      <x:c r="H5433" s="8" t="s">
        <x:v>118</x:v>
      </x:c>
      <x:c r="I5433" s="9">
        <x:v>710</x:v>
      </x:c>
    </x:row>
    <x:row r="5434" spans="1:9" ht="20.64999999999999857891">
      <x:c r="A5434" s="7" t="s">
        <x:v>1816</x:v>
      </x:c>
      <x:c r="B5434" s="7" t="s">
        <x:v>7886</x:v>
      </x:c>
      <x:c r="C5434" s="8" t="s">
        <x:v>356</x:v>
      </x:c>
      <x:c r="D5434" s="8" t="s">
        <x:v>6922</x:v>
      </x:c>
      <x:c r="E5434" s="8" t="s">
        <x:v>543</x:v>
      </x:c>
      <x:c r="F5434" s="8" t="s">
        <x:v>495</x:v>
      </x:c>
      <x:c r="G5434" s="8" t="s">
        <x:v>7244</x:v>
      </x:c>
      <x:c r="H5434" s="8" t="s">
        <x:v>124</x:v>
      </x:c>
      <x:c r="I5434" s="9">
        <x:v>412420</x:v>
      </x:c>
    </x:row>
    <x:row r="5435" spans="1:9" ht="20.64999999999999857891">
      <x:c r="A5435" s="7" t="s">
        <x:v>1816</x:v>
      </x:c>
      <x:c r="B5435" s="7" t="s">
        <x:v>4584</x:v>
      </x:c>
      <x:c r="C5435" s="8" t="s">
        <x:v>356</x:v>
      </x:c>
      <x:c r="D5435" s="8" t="s">
        <x:v>6871</x:v>
      </x:c>
      <x:c r="E5435" s="8" t="s">
        <x:v>543</x:v>
      </x:c>
      <x:c r="F5435" s="8" t="s">
        <x:v>495</x:v>
      </x:c>
      <x:c r="G5435" s="8" t="s">
        <x:v>7244</x:v>
      </x:c>
      <x:c r="H5435" s="8" t="s">
        <x:v>124</x:v>
      </x:c>
      <x:c r="I5435" s="9">
        <x:v>458910</x:v>
      </x:c>
    </x:row>
    <x:row r="5436" spans="1:9" ht="20.64999999999999857891">
      <x:c r="A5436" s="7" t="s">
        <x:v>8270</x:v>
      </x:c>
      <x:c r="B5436" s="7" t="s">
        <x:v>3105</x:v>
      </x:c>
      <x:c r="C5436" s="8" t="s">
        <x:v>3723</x:v>
      </x:c>
      <x:c r="D5436" s="8" t="s">
        <x:v>3040</x:v>
      </x:c>
      <x:c r="E5436" s="8" t="s">
        <x:v>543</x:v>
      </x:c>
      <x:c r="F5436" s="8" t="s">
        <x:v>495</x:v>
      </x:c>
      <x:c r="G5436" s="8" t="s">
        <x:v>7244</x:v>
      </x:c>
      <x:c r="H5436" s="8" t="s">
        <x:v>124</x:v>
      </x:c>
      <x:c r="I5436" s="9">
        <x:v>64310</x:v>
      </x:c>
    </x:row>
    <x:row r="5437" spans="1:9" ht="20.64999999999999857891">
      <x:c r="A5437" s="7" t="s">
        <x:v>8270</x:v>
      </x:c>
      <x:c r="B5437" s="7" t="s">
        <x:v>3777</x:v>
      </x:c>
      <x:c r="C5437" s="8" t="s">
        <x:v>3723</x:v>
      </x:c>
      <x:c r="D5437" s="8" t="s">
        <x:v>622</x:v>
      </x:c>
      <x:c r="E5437" s="8" t="s">
        <x:v>543</x:v>
      </x:c>
      <x:c r="F5437" s="8" t="s">
        <x:v>495</x:v>
      </x:c>
      <x:c r="G5437" s="8" t="s">
        <x:v>7244</x:v>
      </x:c>
      <x:c r="H5437" s="8" t="s">
        <x:v>124</x:v>
      </x:c>
      <x:c r="I5437" s="9">
        <x:v>227890</x:v>
      </x:c>
    </x:row>
    <x:row r="5438" spans="1:9" ht="20.64999999999999857891">
      <x:c r="A5438" s="7" t="s">
        <x:v>8270</x:v>
      </x:c>
      <x:c r="B5438" s="7" t="s">
        <x:v>2733</x:v>
      </x:c>
      <x:c r="C5438" s="8" t="s">
        <x:v>3723</x:v>
      </x:c>
      <x:c r="D5438" s="8" t="s">
        <x:v>2467</x:v>
      </x:c>
      <x:c r="E5438" s="8" t="s">
        <x:v>543</x:v>
      </x:c>
      <x:c r="F5438" s="8" t="s">
        <x:v>495</x:v>
      </x:c>
      <x:c r="G5438" s="8" t="s">
        <x:v>7244</x:v>
      </x:c>
      <x:c r="H5438" s="8" t="s">
        <x:v>124</x:v>
      </x:c>
      <x:c r="I5438" s="9">
        <x:v>4320</x:v>
      </x:c>
    </x:row>
    <x:row r="5439" spans="1:9" ht="20.64999999999999857891">
      <x:c r="A5439" s="7" t="s">
        <x:v>8270</x:v>
      </x:c>
      <x:c r="B5439" s="7" t="s">
        <x:v>3877</x:v>
      </x:c>
      <x:c r="C5439" s="8" t="s">
        <x:v>3723</x:v>
      </x:c>
      <x:c r="D5439" s="8" t="s">
        <x:v>2783</x:v>
      </x:c>
      <x:c r="E5439" s="8" t="s">
        <x:v>543</x:v>
      </x:c>
      <x:c r="F5439" s="8" t="s">
        <x:v>495</x:v>
      </x:c>
      <x:c r="G5439" s="8" t="s">
        <x:v>7244</x:v>
      </x:c>
      <x:c r="H5439" s="8" t="s">
        <x:v>124</x:v>
      </x:c>
      <x:c r="I5439" s="9">
        <x:v>22800</x:v>
      </x:c>
    </x:row>
    <x:row r="5440" spans="1:9" ht="20.64999999999999857891">
      <x:c r="A5440" s="7" t="s">
        <x:v>3117</x:v>
      </x:c>
      <x:c r="B5440" s="7" t="s">
        <x:v>1089</x:v>
      </x:c>
      <x:c r="C5440" s="8" t="s">
        <x:v>2139</x:v>
      </x:c>
      <x:c r="D5440" s="8" t="s">
        <x:v>5103</x:v>
      </x:c>
      <x:c r="E5440" s="8" t="s">
        <x:v>543</x:v>
      </x:c>
      <x:c r="F5440" s="8" t="s">
        <x:v>495</x:v>
      </x:c>
      <x:c r="G5440" s="8" t="s">
        <x:v>7244</x:v>
      </x:c>
      <x:c r="H5440" s="8" t="s">
        <x:v>118</x:v>
      </x:c>
      <x:c r="I5440" s="9">
        <x:v>7550</x:v>
      </x:c>
    </x:row>
    <x:row r="5441" spans="1:9" ht="20.64999999999999857891">
      <x:c r="A5441" s="7" t="s">
        <x:v>3117</x:v>
      </x:c>
      <x:c r="B5441" s="7" t="s">
        <x:v>8096</x:v>
      </x:c>
      <x:c r="C5441" s="8" t="s">
        <x:v>2139</x:v>
      </x:c>
      <x:c r="D5441" s="8" t="s">
        <x:v>4881</x:v>
      </x:c>
      <x:c r="E5441" s="8" t="s">
        <x:v>543</x:v>
      </x:c>
      <x:c r="F5441" s="8" t="s">
        <x:v>495</x:v>
      </x:c>
      <x:c r="G5441" s="8" t="s">
        <x:v>7244</x:v>
      </x:c>
      <x:c r="H5441" s="8" t="s">
        <x:v>118</x:v>
      </x:c>
      <x:c r="I5441" s="9">
        <x:v>1210</x:v>
      </x:c>
    </x:row>
    <x:row r="5442" spans="1:9" ht="20.64999999999999857891">
      <x:c r="A5442" s="7" t="s">
        <x:v>3117</x:v>
      </x:c>
      <x:c r="B5442" s="7" t="s">
        <x:v>3860</x:v>
      </x:c>
      <x:c r="C5442" s="8" t="s">
        <x:v>2139</x:v>
      </x:c>
      <x:c r="D5442" s="8" t="s">
        <x:v>5022</x:v>
      </x:c>
      <x:c r="E5442" s="8" t="s">
        <x:v>543</x:v>
      </x:c>
      <x:c r="F5442" s="8" t="s">
        <x:v>495</x:v>
      </x:c>
      <x:c r="G5442" s="8" t="s">
        <x:v>7244</x:v>
      </x:c>
      <x:c r="H5442" s="8" t="s">
        <x:v>118</x:v>
      </x:c>
      <x:c r="I5442" s="9">
        <x:v>2620</x:v>
      </x:c>
    </x:row>
    <x:row r="5443" spans="1:9" ht="20.64999999999999857891">
      <x:c r="A5443" s="7" t="s">
        <x:v>3117</x:v>
      </x:c>
      <x:c r="B5443" s="7" t="s">
        <x:v>3324</x:v>
      </x:c>
      <x:c r="C5443" s="8" t="s">
        <x:v>2139</x:v>
      </x:c>
      <x:c r="D5443" s="8" t="s">
        <x:v>5651</x:v>
      </x:c>
      <x:c r="E5443" s="8" t="s">
        <x:v>543</x:v>
      </x:c>
      <x:c r="F5443" s="8" t="s">
        <x:v>495</x:v>
      </x:c>
      <x:c r="G5443" s="8" t="s">
        <x:v>7244</x:v>
      </x:c>
      <x:c r="H5443" s="8" t="s">
        <x:v>118</x:v>
      </x:c>
      <x:c r="I5443" s="9">
        <x:v>2750</x:v>
      </x:c>
    </x:row>
    <x:row r="5444" spans="1:9" ht="20.64999999999999857891">
      <x:c r="A5444" s="7" t="s">
        <x:v>4593</x:v>
      </x:c>
      <x:c r="B5444" s="7" t="s">
        <x:v>8195</x:v>
      </x:c>
      <x:c r="C5444" s="8" t="s">
        <x:v>5983</x:v>
      </x:c>
      <x:c r="D5444" s="8" t="s">
        <x:v>7449</x:v>
      </x:c>
      <x:c r="E5444" s="8" t="s">
        <x:v>543</x:v>
      </x:c>
      <x:c r="F5444" s="8" t="s">
        <x:v>495</x:v>
      </x:c>
      <x:c r="G5444" s="8" t="s">
        <x:v>7244</x:v>
      </x:c>
      <x:c r="H5444" s="8" t="s">
        <x:v>118</x:v>
      </x:c>
      <x:c r="I5444" s="9">
        <x:v>15440</x:v>
      </x:c>
    </x:row>
    <x:row r="5445" spans="1:9" ht="20.64999999999999857891">
      <x:c r="A5445" s="7" t="s">
        <x:v>8270</x:v>
      </x:c>
      <x:c r="B5445" s="7" t="s">
        <x:v>4659</x:v>
      </x:c>
      <x:c r="C5445" s="8" t="s">
        <x:v>1614</x:v>
      </x:c>
      <x:c r="D5445" s="8" t="s">
        <x:v>2784</x:v>
      </x:c>
      <x:c r="E5445" s="8" t="s">
        <x:v>543</x:v>
      </x:c>
      <x:c r="F5445" s="8" t="s">
        <x:v>495</x:v>
      </x:c>
      <x:c r="G5445" s="8" t="s">
        <x:v>7244</x:v>
      </x:c>
      <x:c r="H5445" s="8" t="s">
        <x:v>124</x:v>
      </x:c>
      <x:c r="I5445" s="9">
        <x:v>367550</x:v>
      </x:c>
    </x:row>
    <x:row r="5446" spans="1:9" ht="20.64999999999999857891">
      <x:c r="A5446" s="7" t="s">
        <x:v>8270</x:v>
      </x:c>
      <x:c r="B5446" s="7" t="s">
        <x:v>1232</x:v>
      </x:c>
      <x:c r="C5446" s="8" t="s">
        <x:v>1614</x:v>
      </x:c>
      <x:c r="D5446" s="8" t="s">
        <x:v>5311</x:v>
      </x:c>
      <x:c r="E5446" s="8" t="s">
        <x:v>543</x:v>
      </x:c>
      <x:c r="F5446" s="8" t="s">
        <x:v>495</x:v>
      </x:c>
      <x:c r="G5446" s="8" t="s">
        <x:v>7244</x:v>
      </x:c>
      <x:c r="H5446" s="8" t="s">
        <x:v>124</x:v>
      </x:c>
      <x:c r="I5446" s="9">
        <x:v>9030</x:v>
      </x:c>
    </x:row>
    <x:row r="5447" spans="1:9" ht="20.64999999999999857891">
      <x:c r="A5447" s="7" t="s">
        <x:v>8270</x:v>
      </x:c>
      <x:c r="B5447" s="7" t="s">
        <x:v>8155</x:v>
      </x:c>
      <x:c r="C5447" s="8" t="s">
        <x:v>1614</x:v>
      </x:c>
      <x:c r="D5447" s="8" t="s">
        <x:v>5389</x:v>
      </x:c>
      <x:c r="E5447" s="8" t="s">
        <x:v>543</x:v>
      </x:c>
      <x:c r="F5447" s="8" t="s">
        <x:v>495</x:v>
      </x:c>
      <x:c r="G5447" s="8" t="s">
        <x:v>7244</x:v>
      </x:c>
      <x:c r="H5447" s="8" t="s">
        <x:v>124</x:v>
      </x:c>
      <x:c r="I5447" s="9">
        <x:v>25220</x:v>
      </x:c>
    </x:row>
    <x:row r="5448" spans="1:9" ht="20.64999999999999857891">
      <x:c r="A5448" s="7" t="s">
        <x:v>1855</x:v>
      </x:c>
      <x:c r="B5448" s="7" t="s">
        <x:v>2055</x:v>
      </x:c>
      <x:c r="C5448" s="8" t="s">
        <x:v>1807</x:v>
      </x:c>
      <x:c r="D5448" s="8" t="s">
        <x:v>5534</x:v>
      </x:c>
      <x:c r="E5448" s="8" t="s">
        <x:v>543</x:v>
      </x:c>
      <x:c r="F5448" s="8" t="s">
        <x:v>495</x:v>
      </x:c>
      <x:c r="G5448" s="8" t="s">
        <x:v>7244</x:v>
      </x:c>
      <x:c r="H5448" s="8" t="s">
        <x:v>118</x:v>
      </x:c>
      <x:c r="I5448" s="9">
        <x:v>1630</x:v>
      </x:c>
    </x:row>
    <x:row r="5449" spans="1:9" ht="20.64999999999999857891">
      <x:c r="A5449" s="7" t="s">
        <x:v>1855</x:v>
      </x:c>
      <x:c r="B5449" s="7" t="s">
        <x:v>1974</x:v>
      </x:c>
      <x:c r="C5449" s="8" t="s">
        <x:v>1807</x:v>
      </x:c>
      <x:c r="D5449" s="8" t="s">
        <x:v>5337</x:v>
      </x:c>
      <x:c r="E5449" s="8" t="s">
        <x:v>543</x:v>
      </x:c>
      <x:c r="F5449" s="8" t="s">
        <x:v>495</x:v>
      </x:c>
      <x:c r="G5449" s="8" t="s">
        <x:v>7244</x:v>
      </x:c>
      <x:c r="H5449" s="8" t="s">
        <x:v>118</x:v>
      </x:c>
      <x:c r="I5449" s="9">
        <x:v>3080</x:v>
      </x:c>
    </x:row>
    <x:row r="5450" spans="1:9" ht="20.64999999999999857891">
      <x:c r="A5450" s="7" t="s">
        <x:v>4593</x:v>
      </x:c>
      <x:c r="B5450" s="7" t="s">
        <x:v>1092</x:v>
      </x:c>
      <x:c r="C5450" s="8" t="s">
        <x:v>6556</x:v>
      </x:c>
      <x:c r="D5450" s="8" t="s">
        <x:v>7680</x:v>
      </x:c>
      <x:c r="E5450" s="8" t="s">
        <x:v>543</x:v>
      </x:c>
      <x:c r="F5450" s="8" t="s">
        <x:v>495</x:v>
      </x:c>
      <x:c r="G5450" s="8" t="s">
        <x:v>7244</x:v>
      </x:c>
      <x:c r="H5450" s="8" t="s">
        <x:v>118</x:v>
      </x:c>
      <x:c r="I5450" s="9">
        <x:v>40770</x:v>
      </x:c>
    </x:row>
    <x:row r="5451" spans="1:9" ht="20.64999999999999857891">
      <x:c r="A5451" s="7" t="s">
        <x:v>4593</x:v>
      </x:c>
      <x:c r="B5451" s="7" t="s">
        <x:v>4422</x:v>
      </x:c>
      <x:c r="C5451" s="8" t="s">
        <x:v>6556</x:v>
      </x:c>
      <x:c r="D5451" s="8" t="s">
        <x:v>7647</x:v>
      </x:c>
      <x:c r="E5451" s="8" t="s">
        <x:v>543</x:v>
      </x:c>
      <x:c r="F5451" s="8" t="s">
        <x:v>495</x:v>
      </x:c>
      <x:c r="G5451" s="8" t="s">
        <x:v>7244</x:v>
      </x:c>
      <x:c r="H5451" s="8" t="s">
        <x:v>118</x:v>
      </x:c>
      <x:c r="I5451" s="9">
        <x:v>798970</x:v>
      </x:c>
    </x:row>
    <x:row r="5452" spans="1:9" ht="20.64999999999999857891">
      <x:c r="A5452" s="7" t="s">
        <x:v>4593</x:v>
      </x:c>
      <x:c r="B5452" s="7" t="s">
        <x:v>4476</x:v>
      </x:c>
      <x:c r="C5452" s="8" t="s">
        <x:v>6556</x:v>
      </x:c>
      <x:c r="D5452" s="8" t="s">
        <x:v>7460</x:v>
      </x:c>
      <x:c r="E5452" s="8" t="s">
        <x:v>543</x:v>
      </x:c>
      <x:c r="F5452" s="8" t="s">
        <x:v>495</x:v>
      </x:c>
      <x:c r="G5452" s="8" t="s">
        <x:v>7244</x:v>
      </x:c>
      <x:c r="H5452" s="8" t="s">
        <x:v>118</x:v>
      </x:c>
      <x:c r="I5452" s="9">
        <x:v>1249760</x:v>
      </x:c>
    </x:row>
    <x:row r="5453" spans="1:9" ht="20.64999999999999857891">
      <x:c r="A5453" s="7" t="s">
        <x:v>4593</x:v>
      </x:c>
      <x:c r="B5453" s="7" t="s">
        <x:v>1107</x:v>
      </x:c>
      <x:c r="C5453" s="8" t="s">
        <x:v>5918</x:v>
      </x:c>
      <x:c r="D5453" s="8" t="s">
        <x:v>7732</x:v>
      </x:c>
      <x:c r="E5453" s="8" t="s">
        <x:v>543</x:v>
      </x:c>
      <x:c r="F5453" s="8" t="s">
        <x:v>495</x:v>
      </x:c>
      <x:c r="G5453" s="8" t="s">
        <x:v>7244</x:v>
      </x:c>
      <x:c r="H5453" s="8" t="s">
        <x:v>118</x:v>
      </x:c>
      <x:c r="I5453" s="9">
        <x:v>5850</x:v>
      </x:c>
    </x:row>
    <x:row r="5454" spans="1:9" ht="20.64999999999999857891">
      <x:c r="A5454" s="7" t="s">
        <x:v>1855</x:v>
      </x:c>
      <x:c r="B5454" s="7" t="s">
        <x:v>1945</x:v>
      </x:c>
      <x:c r="C5454" s="8" t="s">
        <x:v>1807</x:v>
      </x:c>
      <x:c r="D5454" s="8" t="s">
        <x:v>5309</x:v>
      </x:c>
      <x:c r="E5454" s="8" t="s">
        <x:v>543</x:v>
      </x:c>
      <x:c r="F5454" s="8" t="s">
        <x:v>495</x:v>
      </x:c>
      <x:c r="G5454" s="8" t="s">
        <x:v>7244</x:v>
      </x:c>
      <x:c r="H5454" s="8" t="s">
        <x:v>118</x:v>
      </x:c>
      <x:c r="I5454" s="9">
        <x:v>1190</x:v>
      </x:c>
    </x:row>
    <x:row r="5455" spans="1:9" ht="20.64999999999999857891">
      <x:c r="A5455" s="7" t="s">
        <x:v>1855</x:v>
      </x:c>
      <x:c r="B5455" s="7" t="s">
        <x:v>6171</x:v>
      </x:c>
      <x:c r="C5455" s="8" t="s">
        <x:v>1807</x:v>
      </x:c>
      <x:c r="D5455" s="8" t="s">
        <x:v>5027</x:v>
      </x:c>
      <x:c r="E5455" s="8" t="s">
        <x:v>543</x:v>
      </x:c>
      <x:c r="F5455" s="8" t="s">
        <x:v>495</x:v>
      </x:c>
      <x:c r="G5455" s="8" t="s">
        <x:v>7244</x:v>
      </x:c>
      <x:c r="H5455" s="8" t="s">
        <x:v>118</x:v>
      </x:c>
      <x:c r="I5455" s="9">
        <x:v>1350</x:v>
      </x:c>
    </x:row>
    <x:row r="5456" spans="1:9" ht="20.64999999999999857891">
      <x:c r="A5456" s="7" t="s">
        <x:v>1855</x:v>
      </x:c>
      <x:c r="B5456" s="7" t="s">
        <x:v>2608</x:v>
      </x:c>
      <x:c r="C5456" s="8" t="s">
        <x:v>1807</x:v>
      </x:c>
      <x:c r="D5456" s="8" t="s">
        <x:v>5386</x:v>
      </x:c>
      <x:c r="E5456" s="8" t="s">
        <x:v>543</x:v>
      </x:c>
      <x:c r="F5456" s="8" t="s">
        <x:v>495</x:v>
      </x:c>
      <x:c r="G5456" s="8" t="s">
        <x:v>7244</x:v>
      </x:c>
      <x:c r="H5456" s="8" t="s">
        <x:v>118</x:v>
      </x:c>
      <x:c r="I5456" s="9">
        <x:v>2160</x:v>
      </x:c>
    </x:row>
    <x:row r="5457" spans="1:9" ht="20.64999999999999857891">
      <x:c r="A5457" s="7" t="s">
        <x:v>1855</x:v>
      </x:c>
      <x:c r="B5457" s="7" t="s">
        <x:v>3765</x:v>
      </x:c>
      <x:c r="C5457" s="8" t="s">
        <x:v>1807</x:v>
      </x:c>
      <x:c r="D5457" s="8" t="s">
        <x:v>4902</x:v>
      </x:c>
      <x:c r="E5457" s="8" t="s">
        <x:v>543</x:v>
      </x:c>
      <x:c r="F5457" s="8" t="s">
        <x:v>495</x:v>
      </x:c>
      <x:c r="G5457" s="8" t="s">
        <x:v>7244</x:v>
      </x:c>
      <x:c r="H5457" s="8" t="s">
        <x:v>118</x:v>
      </x:c>
      <x:c r="I5457" s="9">
        <x:v>17770</x:v>
      </x:c>
    </x:row>
    <x:row r="5458" spans="1:9" ht="20.64999999999999857891">
      <x:c r="A5458" s="7" t="s">
        <x:v>1855</x:v>
      </x:c>
      <x:c r="B5458" s="7" t="s">
        <x:v>8114</x:v>
      </x:c>
      <x:c r="C5458" s="8" t="s">
        <x:v>1807</x:v>
      </x:c>
      <x:c r="D5458" s="8" t="s">
        <x:v>6972</x:v>
      </x:c>
      <x:c r="E5458" s="8" t="s">
        <x:v>543</x:v>
      </x:c>
      <x:c r="F5458" s="8" t="s">
        <x:v>495</x:v>
      </x:c>
      <x:c r="G5458" s="8" t="s">
        <x:v>7244</x:v>
      </x:c>
      <x:c r="H5458" s="8" t="s">
        <x:v>118</x:v>
      </x:c>
      <x:c r="I5458" s="9">
        <x:v>2370</x:v>
      </x:c>
    </x:row>
    <x:row r="5459" spans="1:9" ht="20.64999999999999857891">
      <x:c r="A5459" s="7" t="s">
        <x:v>1855</x:v>
      </x:c>
      <x:c r="B5459" s="7" t="s">
        <x:v>2648</x:v>
      </x:c>
      <x:c r="C5459" s="8" t="s">
        <x:v>1807</x:v>
      </x:c>
      <x:c r="D5459" s="8" t="s">
        <x:v>6915</x:v>
      </x:c>
      <x:c r="E5459" s="8" t="s">
        <x:v>543</x:v>
      </x:c>
      <x:c r="F5459" s="8" t="s">
        <x:v>495</x:v>
      </x:c>
      <x:c r="G5459" s="8" t="s">
        <x:v>7244</x:v>
      </x:c>
      <x:c r="H5459" s="8" t="s">
        <x:v>118</x:v>
      </x:c>
      <x:c r="I5459" s="9">
        <x:v>3510</x:v>
      </x:c>
    </x:row>
    <x:row r="5460" spans="1:9" ht="20.64999999999999857891">
      <x:c r="A5460" s="7" t="s">
        <x:v>1855</x:v>
      </x:c>
      <x:c r="B5460" s="7" t="s">
        <x:v>8178</x:v>
      </x:c>
      <x:c r="C5460" s="8" t="s">
        <x:v>1807</x:v>
      </x:c>
      <x:c r="D5460" s="8" t="s">
        <x:v>6954</x:v>
      </x:c>
      <x:c r="E5460" s="8" t="s">
        <x:v>543</x:v>
      </x:c>
      <x:c r="F5460" s="8" t="s">
        <x:v>495</x:v>
      </x:c>
      <x:c r="G5460" s="8" t="s">
        <x:v>7244</x:v>
      </x:c>
      <x:c r="H5460" s="8" t="s">
        <x:v>118</x:v>
      </x:c>
      <x:c r="I5460" s="9">
        <x:v>9540</x:v>
      </x:c>
    </x:row>
    <x:row r="5461" spans="1:9" ht="20.64999999999999857891">
      <x:c r="A5461" s="7" t="s">
        <x:v>1855</x:v>
      </x:c>
      <x:c r="B5461" s="7" t="s">
        <x:v>3135</x:v>
      </x:c>
      <x:c r="C5461" s="8" t="s">
        <x:v>1807</x:v>
      </x:c>
      <x:c r="D5461" s="8" t="s">
        <x:v>5234</x:v>
      </x:c>
      <x:c r="E5461" s="8" t="s">
        <x:v>543</x:v>
      </x:c>
      <x:c r="F5461" s="8" t="s">
        <x:v>495</x:v>
      </x:c>
      <x:c r="G5461" s="8" t="s">
        <x:v>7244</x:v>
      </x:c>
      <x:c r="H5461" s="8" t="s">
        <x:v>118</x:v>
      </x:c>
      <x:c r="I5461" s="9">
        <x:v>31930</x:v>
      </x:c>
    </x:row>
    <x:row r="5462" spans="1:9" ht="20.64999999999999857891">
      <x:c r="A5462" s="7" t="s">
        <x:v>1855</x:v>
      </x:c>
      <x:c r="B5462" s="7" t="s">
        <x:v>8068</x:v>
      </x:c>
      <x:c r="C5462" s="8" t="s">
        <x:v>1807</x:v>
      </x:c>
      <x:c r="D5462" s="8" t="s">
        <x:v>5270</x:v>
      </x:c>
      <x:c r="E5462" s="8" t="s">
        <x:v>543</x:v>
      </x:c>
      <x:c r="F5462" s="8" t="s">
        <x:v>495</x:v>
      </x:c>
      <x:c r="G5462" s="8" t="s">
        <x:v>7244</x:v>
      </x:c>
      <x:c r="H5462" s="8" t="s">
        <x:v>118</x:v>
      </x:c>
      <x:c r="I5462" s="9">
        <x:v>112400</x:v>
      </x:c>
    </x:row>
    <x:row r="5463" spans="1:9" ht="20.64999999999999857891">
      <x:c r="A5463" s="7" t="s">
        <x:v>1855</x:v>
      </x:c>
      <x:c r="B5463" s="7" t="s">
        <x:v>8171</x:v>
      </x:c>
      <x:c r="C5463" s="8" t="s">
        <x:v>1807</x:v>
      </x:c>
      <x:c r="D5463" s="8" t="s">
        <x:v>6900</x:v>
      </x:c>
      <x:c r="E5463" s="8" t="s">
        <x:v>543</x:v>
      </x:c>
      <x:c r="F5463" s="8" t="s">
        <x:v>495</x:v>
      </x:c>
      <x:c r="G5463" s="8" t="s">
        <x:v>7244</x:v>
      </x:c>
      <x:c r="H5463" s="8" t="s">
        <x:v>118</x:v>
      </x:c>
      <x:c r="I5463" s="9">
        <x:v>1350</x:v>
      </x:c>
    </x:row>
    <x:row r="5464" spans="1:9" ht="20.64999999999999857891">
      <x:c r="A5464" s="7" t="s">
        <x:v>1855</x:v>
      </x:c>
      <x:c r="B5464" s="7" t="s">
        <x:v>3128</x:v>
      </x:c>
      <x:c r="C5464" s="8" t="s">
        <x:v>1807</x:v>
      </x:c>
      <x:c r="D5464" s="8" t="s">
        <x:v>6988</x:v>
      </x:c>
      <x:c r="E5464" s="8" t="s">
        <x:v>543</x:v>
      </x:c>
      <x:c r="F5464" s="8" t="s">
        <x:v>495</x:v>
      </x:c>
      <x:c r="G5464" s="8" t="s">
        <x:v>7244</x:v>
      </x:c>
      <x:c r="H5464" s="8" t="s">
        <x:v>118</x:v>
      </x:c>
      <x:c r="I5464" s="9">
        <x:v>1510</x:v>
      </x:c>
    </x:row>
    <x:row r="5465" spans="1:9" ht="20.64999999999999857891">
      <x:c r="A5465" s="7" t="s">
        <x:v>1855</x:v>
      </x:c>
      <x:c r="B5465" s="7" t="s">
        <x:v>3667</x:v>
      </x:c>
      <x:c r="C5465" s="8" t="s">
        <x:v>1807</x:v>
      </x:c>
      <x:c r="D5465" s="8" t="s">
        <x:v>6931</x:v>
      </x:c>
      <x:c r="E5465" s="8" t="s">
        <x:v>543</x:v>
      </x:c>
      <x:c r="F5465" s="8" t="s">
        <x:v>495</x:v>
      </x:c>
      <x:c r="G5465" s="8" t="s">
        <x:v>7244</x:v>
      </x:c>
      <x:c r="H5465" s="8" t="s">
        <x:v>118</x:v>
      </x:c>
      <x:c r="I5465" s="9">
        <x:v>5740</x:v>
      </x:c>
    </x:row>
    <x:row r="5466" spans="1:9" ht="20.64999999999999857891">
      <x:c r="A5466" s="7" t="s">
        <x:v>1855</x:v>
      </x:c>
      <x:c r="B5466" s="7" t="s">
        <x:v>3719</x:v>
      </x:c>
      <x:c r="C5466" s="8" t="s">
        <x:v>1807</x:v>
      </x:c>
      <x:c r="D5466" s="8" t="s">
        <x:v>5224</x:v>
      </x:c>
      <x:c r="E5466" s="8" t="s">
        <x:v>543</x:v>
      </x:c>
      <x:c r="F5466" s="8" t="s">
        <x:v>495</x:v>
      </x:c>
      <x:c r="G5466" s="8" t="s">
        <x:v>7244</x:v>
      </x:c>
      <x:c r="H5466" s="8" t="s">
        <x:v>118</x:v>
      </x:c>
      <x:c r="I5466" s="9">
        <x:v>42780</x:v>
      </x:c>
    </x:row>
    <x:row r="5467" spans="1:9" ht="20.64999999999999857891">
      <x:c r="A5467" s="7" t="s">
        <x:v>1855</x:v>
      </x:c>
      <x:c r="B5467" s="7" t="s">
        <x:v>3642</x:v>
      </x:c>
      <x:c r="C5467" s="8" t="s">
        <x:v>1807</x:v>
      </x:c>
      <x:c r="D5467" s="8" t="s">
        <x:v>5437</x:v>
      </x:c>
      <x:c r="E5467" s="8" t="s">
        <x:v>543</x:v>
      </x:c>
      <x:c r="F5467" s="8" t="s">
        <x:v>495</x:v>
      </x:c>
      <x:c r="G5467" s="8" t="s">
        <x:v>7244</x:v>
      </x:c>
      <x:c r="H5467" s="8" t="s">
        <x:v>118</x:v>
      </x:c>
      <x:c r="I5467" s="9">
        <x:v>125340</x:v>
      </x:c>
    </x:row>
    <x:row r="5468" spans="1:9" ht="20.64999999999999857891">
      <x:c r="A5468" s="7" t="s">
        <x:v>1855</x:v>
      </x:c>
      <x:c r="B5468" s="7" t="s">
        <x:v>1625</x:v>
      </x:c>
      <x:c r="C5468" s="8" t="s">
        <x:v>1807</x:v>
      </x:c>
      <x:c r="D5468" s="8" t="s">
        <x:v>5060</x:v>
      </x:c>
      <x:c r="E5468" s="8" t="s">
        <x:v>543</x:v>
      </x:c>
      <x:c r="F5468" s="8" t="s">
        <x:v>495</x:v>
      </x:c>
      <x:c r="G5468" s="8" t="s">
        <x:v>7244</x:v>
      </x:c>
      <x:c r="H5468" s="8" t="s">
        <x:v>118</x:v>
      </x:c>
      <x:c r="I5468" s="9">
        <x:v>36090</x:v>
      </x:c>
    </x:row>
    <x:row r="5469" spans="1:9" ht="20.64999999999999857891">
      <x:c r="A5469" s="7" t="s">
        <x:v>1855</x:v>
      </x:c>
      <x:c r="B5469" s="7" t="s">
        <x:v>2577</x:v>
      </x:c>
      <x:c r="C5469" s="8" t="s">
        <x:v>1807</x:v>
      </x:c>
      <x:c r="D5469" s="8" t="s">
        <x:v>5124</x:v>
      </x:c>
      <x:c r="E5469" s="8" t="s">
        <x:v>543</x:v>
      </x:c>
      <x:c r="F5469" s="8" t="s">
        <x:v>495</x:v>
      </x:c>
      <x:c r="G5469" s="8" t="s">
        <x:v>7244</x:v>
      </x:c>
      <x:c r="H5469" s="8" t="s">
        <x:v>118</x:v>
      </x:c>
      <x:c r="I5469" s="9">
        <x:v>211320</x:v>
      </x:c>
    </x:row>
    <x:row r="5470" spans="1:9" ht="20.64999999999999857891">
      <x:c r="A5470" s="7" t="s">
        <x:v>1855</x:v>
      </x:c>
      <x:c r="B5470" s="7" t="s">
        <x:v>4619</x:v>
      </x:c>
      <x:c r="C5470" s="8" t="s">
        <x:v>1807</x:v>
      </x:c>
      <x:c r="D5470" s="8" t="s">
        <x:v>7055</x:v>
      </x:c>
      <x:c r="E5470" s="8" t="s">
        <x:v>543</x:v>
      </x:c>
      <x:c r="F5470" s="8" t="s">
        <x:v>495</x:v>
      </x:c>
      <x:c r="G5470" s="8" t="s">
        <x:v>7244</x:v>
      </x:c>
      <x:c r="H5470" s="8" t="s">
        <x:v>118</x:v>
      </x:c>
      <x:c r="I5470" s="9">
        <x:v>3340</x:v>
      </x:c>
    </x:row>
    <x:row r="5471" spans="1:9" ht="20.64999999999999857891">
      <x:c r="A5471" s="7" t="s">
        <x:v>4593</x:v>
      </x:c>
      <x:c r="B5471" s="7" t="s">
        <x:v>7908</x:v>
      </x:c>
      <x:c r="C5471" s="8" t="s">
        <x:v>6556</x:v>
      </x:c>
      <x:c r="D5471" s="8" t="s">
        <x:v>7757</x:v>
      </x:c>
      <x:c r="E5471" s="8" t="s">
        <x:v>543</x:v>
      </x:c>
      <x:c r="F5471" s="8" t="s">
        <x:v>495</x:v>
      </x:c>
      <x:c r="G5471" s="8" t="s">
        <x:v>7244</x:v>
      </x:c>
      <x:c r="H5471" s="8" t="s">
        <x:v>118</x:v>
      </x:c>
      <x:c r="I5471" s="9">
        <x:v>12480</x:v>
      </x:c>
    </x:row>
    <x:row r="5472" spans="1:9" ht="20.64999999999999857891">
      <x:c r="A5472" s="7" t="s">
        <x:v>8270</x:v>
      </x:c>
      <x:c r="B5472" s="7" t="s">
        <x:v>8266</x:v>
      </x:c>
      <x:c r="C5472" s="8" t="s">
        <x:v>1374</x:v>
      </x:c>
      <x:c r="D5472" s="8" t="s">
        <x:v>4262</x:v>
      </x:c>
      <x:c r="E5472" s="8" t="s">
        <x:v>543</x:v>
      </x:c>
      <x:c r="F5472" s="8" t="s">
        <x:v>495</x:v>
      </x:c>
      <x:c r="G5472" s="8" t="s">
        <x:v>7244</x:v>
      </x:c>
      <x:c r="H5472" s="8" t="s">
        <x:v>124</x:v>
      </x:c>
      <x:c r="I5472" s="9">
        <x:v>5580</x:v>
      </x:c>
    </x:row>
    <x:row r="5473" spans="1:9" ht="20.64999999999999857891">
      <x:c r="A5473" s="7" t="s">
        <x:v>8270</x:v>
      </x:c>
      <x:c r="B5473" s="7" t="s">
        <x:v>1231</x:v>
      </x:c>
      <x:c r="C5473" s="8" t="s">
        <x:v>1374</x:v>
      </x:c>
      <x:c r="D5473" s="8" t="s">
        <x:v>3047</x:v>
      </x:c>
      <x:c r="E5473" s="8" t="s">
        <x:v>543</x:v>
      </x:c>
      <x:c r="F5473" s="8" t="s">
        <x:v>495</x:v>
      </x:c>
      <x:c r="G5473" s="8" t="s">
        <x:v>7244</x:v>
      </x:c>
      <x:c r="H5473" s="8" t="s">
        <x:v>124</x:v>
      </x:c>
      <x:c r="I5473" s="9">
        <x:v>93310</x:v>
      </x:c>
    </x:row>
    <x:row r="5474" spans="1:9" ht="20.64999999999999857891">
      <x:c r="A5474" s="7" t="s">
        <x:v>8270</x:v>
      </x:c>
      <x:c r="B5474" s="7" t="s">
        <x:v>651</x:v>
      </x:c>
      <x:c r="C5474" s="8" t="s">
        <x:v>1374</x:v>
      </x:c>
      <x:c r="D5474" s="8" t="s">
        <x:v>2968</x:v>
      </x:c>
      <x:c r="E5474" s="8" t="s">
        <x:v>543</x:v>
      </x:c>
      <x:c r="F5474" s="8" t="s">
        <x:v>495</x:v>
      </x:c>
      <x:c r="G5474" s="8" t="s">
        <x:v>7244</x:v>
      </x:c>
      <x:c r="H5474" s="8" t="s">
        <x:v>124</x:v>
      </x:c>
      <x:c r="I5474" s="9">
        <x:v>4300</x:v>
      </x:c>
    </x:row>
    <x:row r="5475" spans="1:9" ht="20.64999999999999857891">
      <x:c r="A5475" s="7" t="s">
        <x:v>3117</x:v>
      </x:c>
      <x:c r="B5475" s="7" t="s">
        <x:v>8163</x:v>
      </x:c>
      <x:c r="C5475" s="8" t="s">
        <x:v>2139</x:v>
      </x:c>
      <x:c r="D5475" s="8" t="s">
        <x:v>5200</x:v>
      </x:c>
      <x:c r="E5475" s="8" t="s">
        <x:v>543</x:v>
      </x:c>
      <x:c r="F5475" s="8" t="s">
        <x:v>495</x:v>
      </x:c>
      <x:c r="G5475" s="8" t="s">
        <x:v>7244</x:v>
      </x:c>
      <x:c r="H5475" s="8" t="s">
        <x:v>118</x:v>
      </x:c>
      <x:c r="I5475" s="9">
        <x:v>2220</x:v>
      </x:c>
    </x:row>
    <x:row r="5476" spans="1:9" ht="20.64999999999999857891">
      <x:c r="A5476" s="7" t="s">
        <x:v>3117</x:v>
      </x:c>
      <x:c r="B5476" s="7" t="s">
        <x:v>2610</x:v>
      </x:c>
      <x:c r="C5476" s="8" t="s">
        <x:v>2139</x:v>
      </x:c>
      <x:c r="D5476" s="8" t="s">
        <x:v>5392</x:v>
      </x:c>
      <x:c r="E5476" s="8" t="s">
        <x:v>543</x:v>
      </x:c>
      <x:c r="F5476" s="8" t="s">
        <x:v>495</x:v>
      </x:c>
      <x:c r="G5476" s="8" t="s">
        <x:v>7244</x:v>
      </x:c>
      <x:c r="H5476" s="8" t="s">
        <x:v>118</x:v>
      </x:c>
      <x:c r="I5476" s="9">
        <x:v>1510</x:v>
      </x:c>
    </x:row>
    <x:row r="5477" spans="1:9" ht="20.64999999999999857891">
      <x:c r="A5477" s="7" t="s">
        <x:v>3117</x:v>
      </x:c>
      <x:c r="B5477" s="7" t="s">
        <x:v>1620</x:v>
      </x:c>
      <x:c r="C5477" s="8" t="s">
        <x:v>2139</x:v>
      </x:c>
      <x:c r="D5477" s="8" t="s">
        <x:v>5238</x:v>
      </x:c>
      <x:c r="E5477" s="8" t="s">
        <x:v>543</x:v>
      </x:c>
      <x:c r="F5477" s="8" t="s">
        <x:v>495</x:v>
      </x:c>
      <x:c r="G5477" s="8" t="s">
        <x:v>7244</x:v>
      </x:c>
      <x:c r="H5477" s="8" t="s">
        <x:v>118</x:v>
      </x:c>
      <x:c r="I5477" s="9">
        <x:v>5010</x:v>
      </x:c>
    </x:row>
    <x:row r="5478" spans="1:9" ht="20.64999999999999857891">
      <x:c r="A5478" s="7" t="s">
        <x:v>3117</x:v>
      </x:c>
      <x:c r="B5478" s="7" t="s">
        <x:v>1053</x:v>
      </x:c>
      <x:c r="C5478" s="8" t="s">
        <x:v>2139</x:v>
      </x:c>
      <x:c r="D5478" s="8" t="s">
        <x:v>4940</x:v>
      </x:c>
      <x:c r="E5478" s="8" t="s">
        <x:v>543</x:v>
      </x:c>
      <x:c r="F5478" s="8" t="s">
        <x:v>495</x:v>
      </x:c>
      <x:c r="G5478" s="8" t="s">
        <x:v>7244</x:v>
      </x:c>
      <x:c r="H5478" s="8" t="s">
        <x:v>118</x:v>
      </x:c>
      <x:c r="I5478" s="9">
        <x:v>5610</x:v>
      </x:c>
    </x:row>
    <x:row r="5479" spans="1:9" ht="20.64999999999999857891">
      <x:c r="A5479" s="7" t="s">
        <x:v>3117</x:v>
      </x:c>
      <x:c r="B5479" s="7" t="s">
        <x:v>1937</x:v>
      </x:c>
      <x:c r="C5479" s="8" t="s">
        <x:v>2139</x:v>
      </x:c>
      <x:c r="D5479" s="8" t="s">
        <x:v>5452</x:v>
      </x:c>
      <x:c r="E5479" s="8" t="s">
        <x:v>543</x:v>
      </x:c>
      <x:c r="F5479" s="8" t="s">
        <x:v>495</x:v>
      </x:c>
      <x:c r="G5479" s="8" t="s">
        <x:v>7244</x:v>
      </x:c>
      <x:c r="H5479" s="8" t="s">
        <x:v>118</x:v>
      </x:c>
      <x:c r="I5479" s="9">
        <x:v>10980</x:v>
      </x:c>
    </x:row>
    <x:row r="5480" spans="1:9" ht="20.64999999999999857891">
      <x:c r="A5480" s="7" t="s">
        <x:v>3117</x:v>
      </x:c>
      <x:c r="B5480" s="7" t="s">
        <x:v>6413</x:v>
      </x:c>
      <x:c r="C5480" s="8" t="s">
        <x:v>2139</x:v>
      </x:c>
      <x:c r="D5480" s="8" t="s">
        <x:v>5381</x:v>
      </x:c>
      <x:c r="E5480" s="8" t="s">
        <x:v>543</x:v>
      </x:c>
      <x:c r="F5480" s="8" t="s">
        <x:v>495</x:v>
      </x:c>
      <x:c r="G5480" s="8" t="s">
        <x:v>7244</x:v>
      </x:c>
      <x:c r="H5480" s="8" t="s">
        <x:v>118</x:v>
      </x:c>
      <x:c r="I5480" s="9">
        <x:v>4200</x:v>
      </x:c>
    </x:row>
    <x:row r="5481" spans="1:9" ht="20.64999999999999857891">
      <x:c r="A5481" s="7" t="s">
        <x:v>3117</x:v>
      </x:c>
      <x:c r="B5481" s="7" t="s">
        <x:v>1111</x:v>
      </x:c>
      <x:c r="C5481" s="8" t="s">
        <x:v>2139</x:v>
      </x:c>
      <x:c r="D5481" s="8" t="s">
        <x:v>4949</x:v>
      </x:c>
      <x:c r="E5481" s="8" t="s">
        <x:v>543</x:v>
      </x:c>
      <x:c r="F5481" s="8" t="s">
        <x:v>495</x:v>
      </x:c>
      <x:c r="G5481" s="8" t="s">
        <x:v>7244</x:v>
      </x:c>
      <x:c r="H5481" s="8" t="s">
        <x:v>118</x:v>
      </x:c>
      <x:c r="I5481" s="9">
        <x:v>16580</x:v>
      </x:c>
    </x:row>
    <x:row r="5482" spans="1:9" ht="20.64999999999999857891">
      <x:c r="A5482" s="7" t="s">
        <x:v>4593</x:v>
      </x:c>
      <x:c r="B5482" s="7" t="s">
        <x:v>2535</x:v>
      </x:c>
      <x:c r="C5482" s="8" t="s">
        <x:v>3477</x:v>
      </x:c>
      <x:c r="D5482" s="8" t="s">
        <x:v>4306</x:v>
      </x:c>
      <x:c r="E5482" s="8" t="s">
        <x:v>543</x:v>
      </x:c>
      <x:c r="F5482" s="8" t="s">
        <x:v>495</x:v>
      </x:c>
      <x:c r="G5482" s="8" t="s">
        <x:v>7244</x:v>
      </x:c>
      <x:c r="H5482" s="8" t="s">
        <x:v>118</x:v>
      </x:c>
      <x:c r="I5482" s="9">
        <x:v>2640</x:v>
      </x:c>
    </x:row>
    <x:row r="5483" spans="1:9" ht="20.64999999999999857891">
      <x:c r="A5483" s="7" t="s">
        <x:v>4593</x:v>
      </x:c>
      <x:c r="B5483" s="7" t="s">
        <x:v>1673</x:v>
      </x:c>
      <x:c r="C5483" s="8" t="s">
        <x:v>1427</x:v>
      </x:c>
      <x:c r="D5483" s="8" t="s">
        <x:v>6583</x:v>
      </x:c>
      <x:c r="E5483" s="8" t="s">
        <x:v>543</x:v>
      </x:c>
      <x:c r="F5483" s="8" t="s">
        <x:v>495</x:v>
      </x:c>
      <x:c r="G5483" s="8" t="s">
        <x:v>7244</x:v>
      </x:c>
      <x:c r="H5483" s="8" t="s">
        <x:v>118</x:v>
      </x:c>
      <x:c r="I5483" s="9">
        <x:v>3770</x:v>
      </x:c>
    </x:row>
    <x:row r="5484" spans="1:9" ht="20.64999999999999857891">
      <x:c r="A5484" s="7" t="s">
        <x:v>4593</x:v>
      </x:c>
      <x:c r="B5484" s="7" t="s">
        <x:v>8076</x:v>
      </x:c>
      <x:c r="C5484" s="8" t="s">
        <x:v>1427</x:v>
      </x:c>
      <x:c r="D5484" s="8" t="s">
        <x:v>1285</x:v>
      </x:c>
      <x:c r="E5484" s="8" t="s">
        <x:v>543</x:v>
      </x:c>
      <x:c r="F5484" s="8" t="s">
        <x:v>495</x:v>
      </x:c>
      <x:c r="G5484" s="8" t="s">
        <x:v>7244</x:v>
      </x:c>
      <x:c r="H5484" s="8" t="s">
        <x:v>118</x:v>
      </x:c>
      <x:c r="I5484" s="9">
        <x:v>33520</x:v>
      </x:c>
    </x:row>
    <x:row r="5485" spans="1:9" ht="20.64999999999999857891">
      <x:c r="A5485" s="7" t="s">
        <x:v>3117</x:v>
      </x:c>
      <x:c r="B5485" s="7" t="s">
        <x:v>1542</x:v>
      </x:c>
      <x:c r="C5485" s="8" t="s">
        <x:v>2139</x:v>
      </x:c>
      <x:c r="D5485" s="8" t="s">
        <x:v>5099</x:v>
      </x:c>
      <x:c r="E5485" s="8" t="s">
        <x:v>543</x:v>
      </x:c>
      <x:c r="F5485" s="8" t="s">
        <x:v>495</x:v>
      </x:c>
      <x:c r="G5485" s="8" t="s">
        <x:v>7244</x:v>
      </x:c>
      <x:c r="H5485" s="8" t="s">
        <x:v>118</x:v>
      </x:c>
      <x:c r="I5485" s="9">
        <x:v>3570</x:v>
      </x:c>
    </x:row>
    <x:row r="5486" spans="1:9" ht="20.64999999999999857891">
      <x:c r="A5486" s="7" t="s">
        <x:v>3117</x:v>
      </x:c>
      <x:c r="B5486" s="7" t="s">
        <x:v>3767</x:v>
      </x:c>
      <x:c r="C5486" s="8" t="s">
        <x:v>2139</x:v>
      </x:c>
      <x:c r="D5486" s="8" t="s">
        <x:v>5127</x:v>
      </x:c>
      <x:c r="E5486" s="8" t="s">
        <x:v>543</x:v>
      </x:c>
      <x:c r="F5486" s="8" t="s">
        <x:v>495</x:v>
      </x:c>
      <x:c r="G5486" s="8" t="s">
        <x:v>7244</x:v>
      </x:c>
      <x:c r="H5486" s="8" t="s">
        <x:v>118</x:v>
      </x:c>
      <x:c r="I5486" s="9">
        <x:v>610</x:v>
      </x:c>
    </x:row>
    <x:row r="5487" spans="1:9" ht="20.64999999999999857891">
      <x:c r="A5487" s="7" t="s">
        <x:v>3117</x:v>
      </x:c>
      <x:c r="B5487" s="7" t="s">
        <x:v>2612</x:v>
      </x:c>
      <x:c r="C5487" s="8" t="s">
        <x:v>2139</x:v>
      </x:c>
      <x:c r="D5487" s="8" t="s">
        <x:v>5472</x:v>
      </x:c>
      <x:c r="E5487" s="8" t="s">
        <x:v>543</x:v>
      </x:c>
      <x:c r="F5487" s="8" t="s">
        <x:v>495</x:v>
      </x:c>
      <x:c r="G5487" s="8" t="s">
        <x:v>7244</x:v>
      </x:c>
      <x:c r="H5487" s="8" t="s">
        <x:v>118</x:v>
      </x:c>
      <x:c r="I5487" s="9">
        <x:v>1770</x:v>
      </x:c>
    </x:row>
    <x:row r="5488" spans="1:9" ht="20.64999999999999857891">
      <x:c r="A5488" s="7" t="s">
        <x:v>3117</x:v>
      </x:c>
      <x:c r="B5488" s="7" t="s">
        <x:v>7961</x:v>
      </x:c>
      <x:c r="C5488" s="8" t="s">
        <x:v>2139</x:v>
      </x:c>
      <x:c r="D5488" s="8" t="s">
        <x:v>4813</x:v>
      </x:c>
      <x:c r="E5488" s="8" t="s">
        <x:v>543</x:v>
      </x:c>
      <x:c r="F5488" s="8" t="s">
        <x:v>495</x:v>
      </x:c>
      <x:c r="G5488" s="8" t="s">
        <x:v>7244</x:v>
      </x:c>
      <x:c r="H5488" s="8" t="s">
        <x:v>118</x:v>
      </x:c>
      <x:c r="I5488" s="9">
        <x:v>6580</x:v>
      </x:c>
    </x:row>
    <x:row r="5489" spans="1:9" ht="20.64999999999999857891">
      <x:c r="A5489" s="7" t="s">
        <x:v>3117</x:v>
      </x:c>
      <x:c r="B5489" s="7" t="s">
        <x:v>6121</x:v>
      </x:c>
      <x:c r="C5489" s="8" t="s">
        <x:v>2139</x:v>
      </x:c>
      <x:c r="D5489" s="8" t="s">
        <x:v>5009</x:v>
      </x:c>
      <x:c r="E5489" s="8" t="s">
        <x:v>543</x:v>
      </x:c>
      <x:c r="F5489" s="8" t="s">
        <x:v>495</x:v>
      </x:c>
      <x:c r="G5489" s="8" t="s">
        <x:v>7244</x:v>
      </x:c>
      <x:c r="H5489" s="8" t="s">
        <x:v>118</x:v>
      </x:c>
      <x:c r="I5489" s="9">
        <x:v>1800</x:v>
      </x:c>
    </x:row>
    <x:row r="5490" spans="1:9" ht="20.64999999999999857891">
      <x:c r="A5490" s="7" t="s">
        <x:v>4593</x:v>
      </x:c>
      <x:c r="B5490" s="7" t="s">
        <x:v>2520</x:v>
      </x:c>
      <x:c r="C5490" s="8" t="s">
        <x:v>2094</x:v>
      </x:c>
      <x:c r="D5490" s="8" t="s">
        <x:v>8339</x:v>
      </x:c>
      <x:c r="E5490" s="8" t="s">
        <x:v>543</x:v>
      </x:c>
      <x:c r="F5490" s="8" t="s">
        <x:v>495</x:v>
      </x:c>
      <x:c r="G5490" s="8" t="s">
        <x:v>7244</x:v>
      </x:c>
      <x:c r="H5490" s="8" t="s">
        <x:v>118</x:v>
      </x:c>
      <x:c r="I5490" s="9">
        <x:v>1580</x:v>
      </x:c>
    </x:row>
    <x:row r="5491" spans="1:9" ht="20.64999999999999857891">
      <x:c r="A5491" s="7" t="s">
        <x:v>8270</x:v>
      </x:c>
      <x:c r="B5491" s="7" t="s">
        <x:v>3111</x:v>
      </x:c>
      <x:c r="C5491" s="8" t="s">
        <x:v>3723</x:v>
      </x:c>
      <x:c r="D5491" s="8" t="s">
        <x:v>2871</x:v>
      </x:c>
      <x:c r="E5491" s="8" t="s">
        <x:v>543</x:v>
      </x:c>
      <x:c r="F5491" s="8" t="s">
        <x:v>495</x:v>
      </x:c>
      <x:c r="G5491" s="8" t="s">
        <x:v>7244</x:v>
      </x:c>
      <x:c r="H5491" s="8" t="s">
        <x:v>124</x:v>
      </x:c>
      <x:c r="I5491" s="9">
        <x:v>185240</x:v>
      </x:c>
    </x:row>
    <x:row r="5492" spans="1:9" ht="20.64999999999999857891">
      <x:c r="A5492" s="7" t="s">
        <x:v>8270</x:v>
      </x:c>
      <x:c r="B5492" s="7" t="s">
        <x:v>3222</x:v>
      </x:c>
      <x:c r="C5492" s="8" t="s">
        <x:v>3723</x:v>
      </x:c>
      <x:c r="D5492" s="8" t="s">
        <x:v>4309</x:v>
      </x:c>
      <x:c r="E5492" s="8" t="s">
        <x:v>543</x:v>
      </x:c>
      <x:c r="F5492" s="8" t="s">
        <x:v>495</x:v>
      </x:c>
      <x:c r="G5492" s="8" t="s">
        <x:v>7244</x:v>
      </x:c>
      <x:c r="H5492" s="8" t="s">
        <x:v>124</x:v>
      </x:c>
      <x:c r="I5492" s="9">
        <x:v>1450</x:v>
      </x:c>
    </x:row>
    <x:row r="5493" spans="1:9" ht="20.64999999999999857891">
      <x:c r="A5493" s="7" t="s">
        <x:v>3117</x:v>
      </x:c>
      <x:c r="B5493" s="7" t="s">
        <x:v>1829</x:v>
      </x:c>
      <x:c r="C5493" s="8" t="s">
        <x:v>2139</x:v>
      </x:c>
      <x:c r="D5493" s="8" t="s">
        <x:v>5408</x:v>
      </x:c>
      <x:c r="E5493" s="8" t="s">
        <x:v>543</x:v>
      </x:c>
      <x:c r="F5493" s="8" t="s">
        <x:v>495</x:v>
      </x:c>
      <x:c r="G5493" s="8" t="s">
        <x:v>7244</x:v>
      </x:c>
      <x:c r="H5493" s="8" t="s">
        <x:v>118</x:v>
      </x:c>
      <x:c r="I5493" s="9">
        <x:v>730</x:v>
      </x:c>
    </x:row>
    <x:row r="5494" spans="1:9" ht="20.64999999999999857891">
      <x:c r="A5494" s="7" t="s">
        <x:v>3117</x:v>
      </x:c>
      <x:c r="B5494" s="7" t="s">
        <x:v>3398</x:v>
      </x:c>
      <x:c r="C5494" s="8" t="s">
        <x:v>2139</x:v>
      </x:c>
      <x:c r="D5494" s="8" t="s">
        <x:v>4934</x:v>
      </x:c>
      <x:c r="E5494" s="8" t="s">
        <x:v>543</x:v>
      </x:c>
      <x:c r="F5494" s="8" t="s">
        <x:v>495</x:v>
      </x:c>
      <x:c r="G5494" s="8" t="s">
        <x:v>7244</x:v>
      </x:c>
      <x:c r="H5494" s="8" t="s">
        <x:v>118</x:v>
      </x:c>
      <x:c r="I5494" s="9">
        <x:v>2990</x:v>
      </x:c>
    </x:row>
    <x:row r="5495" spans="1:9" ht="20.64999999999999857891">
      <x:c r="A5495" s="7" t="s">
        <x:v>3117</x:v>
      </x:c>
      <x:c r="B5495" s="7" t="s">
        <x:v>3729</x:v>
      </x:c>
      <x:c r="C5495" s="8" t="s">
        <x:v>2139</x:v>
      </x:c>
      <x:c r="D5495" s="8" t="s">
        <x:v>5145</x:v>
      </x:c>
      <x:c r="E5495" s="8" t="s">
        <x:v>543</x:v>
      </x:c>
      <x:c r="F5495" s="8" t="s">
        <x:v>495</x:v>
      </x:c>
      <x:c r="G5495" s="8" t="s">
        <x:v>7244</x:v>
      </x:c>
      <x:c r="H5495" s="8" t="s">
        <x:v>118</x:v>
      </x:c>
      <x:c r="I5495" s="9">
        <x:v>6840</x:v>
      </x:c>
    </x:row>
    <x:row r="5496" spans="1:9" ht="20.64999999999999857891">
      <x:c r="A5496" s="7" t="s">
        <x:v>4593</x:v>
      </x:c>
      <x:c r="B5496" s="7" t="s">
        <x:v>4497</x:v>
      </x:c>
      <x:c r="C5496" s="8" t="s">
        <x:v>3477</x:v>
      </x:c>
      <x:c r="D5496" s="8" t="s">
        <x:v>2972</x:v>
      </x:c>
      <x:c r="E5496" s="8" t="s">
        <x:v>543</x:v>
      </x:c>
      <x:c r="F5496" s="8" t="s">
        <x:v>495</x:v>
      </x:c>
      <x:c r="G5496" s="8" t="s">
        <x:v>7244</x:v>
      </x:c>
      <x:c r="H5496" s="8" t="s">
        <x:v>118</x:v>
      </x:c>
      <x:c r="I5496" s="9">
        <x:v>84140</x:v>
      </x:c>
    </x:row>
    <x:row r="5497" spans="1:9" ht="20.64999999999999857891">
      <x:c r="A5497" s="7" t="s">
        <x:v>8270</x:v>
      </x:c>
      <x:c r="B5497" s="7" t="s">
        <x:v>3615</x:v>
      </x:c>
      <x:c r="C5497" s="8" t="s">
        <x:v>1374</x:v>
      </x:c>
      <x:c r="D5497" s="8" t="s">
        <x:v>3046</x:v>
      </x:c>
      <x:c r="E5497" s="8" t="s">
        <x:v>543</x:v>
      </x:c>
      <x:c r="F5497" s="8" t="s">
        <x:v>495</x:v>
      </x:c>
      <x:c r="G5497" s="8" t="s">
        <x:v>7244</x:v>
      </x:c>
      <x:c r="H5497" s="8" t="s">
        <x:v>124</x:v>
      </x:c>
      <x:c r="I5497" s="9">
        <x:v>2300</x:v>
      </x:c>
    </x:row>
    <x:row r="5498" spans="1:9" ht="20.64999999999999857891">
      <x:c r="A5498" s="7" t="s">
        <x:v>8270</x:v>
      </x:c>
      <x:c r="B5498" s="7" t="s">
        <x:v>6131</x:v>
      </x:c>
      <x:c r="C5498" s="8" t="s">
        <x:v>1374</x:v>
      </x:c>
      <x:c r="D5498" s="8" t="s">
        <x:v>600</x:v>
      </x:c>
      <x:c r="E5498" s="8" t="s">
        <x:v>543</x:v>
      </x:c>
      <x:c r="F5498" s="8" t="s">
        <x:v>495</x:v>
      </x:c>
      <x:c r="G5498" s="8" t="s">
        <x:v>7244</x:v>
      </x:c>
      <x:c r="H5498" s="8" t="s">
        <x:v>124</x:v>
      </x:c>
      <x:c r="I5498" s="9">
        <x:v>113190</x:v>
      </x:c>
    </x:row>
    <x:row r="5499" spans="1:9" ht="20.64999999999999857891">
      <x:c r="A5499" s="7" t="s">
        <x:v>8270</x:v>
      </x:c>
      <x:c r="B5499" s="7" t="s">
        <x:v>3932</x:v>
      </x:c>
      <x:c r="C5499" s="8" t="s">
        <x:v>1374</x:v>
      </x:c>
      <x:c r="D5499" s="8" t="s">
        <x:v>3043</x:v>
      </x:c>
      <x:c r="E5499" s="8" t="s">
        <x:v>543</x:v>
      </x:c>
      <x:c r="F5499" s="8" t="s">
        <x:v>495</x:v>
      </x:c>
      <x:c r="G5499" s="8" t="s">
        <x:v>7244</x:v>
      </x:c>
      <x:c r="H5499" s="8" t="s">
        <x:v>124</x:v>
      </x:c>
      <x:c r="I5499" s="9">
        <x:v>134730</x:v>
      </x:c>
    </x:row>
    <x:row r="5500" spans="1:9" ht="20.64999999999999857891">
      <x:c r="A5500" s="7" t="s">
        <x:v>3117</x:v>
      </x:c>
      <x:c r="B5500" s="7" t="s">
        <x:v>3714</x:v>
      </x:c>
      <x:c r="C5500" s="8" t="s">
        <x:v>2139</x:v>
      </x:c>
      <x:c r="D5500" s="8" t="s">
        <x:v>5361</x:v>
      </x:c>
      <x:c r="E5500" s="8" t="s">
        <x:v>543</x:v>
      </x:c>
      <x:c r="F5500" s="8" t="s">
        <x:v>495</x:v>
      </x:c>
      <x:c r="G5500" s="8" t="s">
        <x:v>7244</x:v>
      </x:c>
      <x:c r="H5500" s="8" t="s">
        <x:v>118</x:v>
      </x:c>
      <x:c r="I5500" s="9">
        <x:v>760</x:v>
      </x:c>
    </x:row>
    <x:row r="5501" spans="1:9" ht="20.64999999999999857891">
      <x:c r="A5501" s="7" t="s">
        <x:v>3117</x:v>
      </x:c>
      <x:c r="B5501" s="7" t="s">
        <x:v>664</x:v>
      </x:c>
      <x:c r="C5501" s="8" t="s">
        <x:v>2139</x:v>
      </x:c>
      <x:c r="D5501" s="8" t="s">
        <x:v>4964</x:v>
      </x:c>
      <x:c r="E5501" s="8" t="s">
        <x:v>543</x:v>
      </x:c>
      <x:c r="F5501" s="8" t="s">
        <x:v>495</x:v>
      </x:c>
      <x:c r="G5501" s="8" t="s">
        <x:v>7244</x:v>
      </x:c>
      <x:c r="H5501" s="8" t="s">
        <x:v>118</x:v>
      </x:c>
      <x:c r="I5501" s="9">
        <x:v>1700</x:v>
      </x:c>
    </x:row>
    <x:row r="5502" spans="1:9" ht="20.64999999999999857891">
      <x:c r="A5502" s="7" t="s">
        <x:v>3117</x:v>
      </x:c>
      <x:c r="B5502" s="7" t="s">
        <x:v>3355</x:v>
      </x:c>
      <x:c r="C5502" s="8" t="s">
        <x:v>2139</x:v>
      </x:c>
      <x:c r="D5502" s="8" t="s">
        <x:v>5160</x:v>
      </x:c>
      <x:c r="E5502" s="8" t="s">
        <x:v>543</x:v>
      </x:c>
      <x:c r="F5502" s="8" t="s">
        <x:v>495</x:v>
      </x:c>
      <x:c r="G5502" s="8" t="s">
        <x:v>7244</x:v>
      </x:c>
      <x:c r="H5502" s="8" t="s">
        <x:v>118</x:v>
      </x:c>
      <x:c r="I5502" s="9">
        <x:v>8520</x:v>
      </x:c>
    </x:row>
    <x:row r="5503" spans="1:9" ht="20.64999999999999857891">
      <x:c r="A5503" s="7" t="s">
        <x:v>3117</x:v>
      </x:c>
      <x:c r="B5503" s="7" t="s">
        <x:v>2553</x:v>
      </x:c>
      <x:c r="C5503" s="8" t="s">
        <x:v>2139</x:v>
      </x:c>
      <x:c r="D5503" s="8" t="s">
        <x:v>4849</x:v>
      </x:c>
      <x:c r="E5503" s="8" t="s">
        <x:v>543</x:v>
      </x:c>
      <x:c r="F5503" s="8" t="s">
        <x:v>495</x:v>
      </x:c>
      <x:c r="G5503" s="8" t="s">
        <x:v>7244</x:v>
      </x:c>
      <x:c r="H5503" s="8" t="s">
        <x:v>118</x:v>
      </x:c>
      <x:c r="I5503" s="9">
        <x:v>950</x:v>
      </x:c>
    </x:row>
    <x:row r="5504" spans="1:9" ht="20.64999999999999857891">
      <x:c r="A5504" s="7" t="s">
        <x:v>4593</x:v>
      </x:c>
      <x:c r="B5504" s="7" t="s">
        <x:v>6301</x:v>
      </x:c>
      <x:c r="C5504" s="8" t="s">
        <x:v>3477</x:v>
      </x:c>
      <x:c r="D5504" s="8" t="s">
        <x:v>4285</x:v>
      </x:c>
      <x:c r="E5504" s="8" t="s">
        <x:v>543</x:v>
      </x:c>
      <x:c r="F5504" s="8" t="s">
        <x:v>495</x:v>
      </x:c>
      <x:c r="G5504" s="8" t="s">
        <x:v>7244</x:v>
      </x:c>
      <x:c r="H5504" s="8" t="s">
        <x:v>118</x:v>
      </x:c>
      <x:c r="I5504" s="9">
        <x:v>12600</x:v>
      </x:c>
    </x:row>
    <x:row r="5505" spans="1:9" ht="20.64999999999999857891">
      <x:c r="A5505" s="7" t="s">
        <x:v>4593</x:v>
      </x:c>
      <x:c r="B5505" s="7" t="s">
        <x:v>3389</x:v>
      </x:c>
      <x:c r="C5505" s="8" t="s">
        <x:v>3291</x:v>
      </x:c>
      <x:c r="D5505" s="8" t="s">
        <x:v>2918</x:v>
      </x:c>
      <x:c r="E5505" s="8" t="s">
        <x:v>543</x:v>
      </x:c>
      <x:c r="F5505" s="8" t="s">
        <x:v>495</x:v>
      </x:c>
      <x:c r="G5505" s="8" t="s">
        <x:v>7244</x:v>
      </x:c>
      <x:c r="H5505" s="8" t="s">
        <x:v>118</x:v>
      </x:c>
      <x:c r="I5505" s="9">
        <x:v>4500</x:v>
      </x:c>
    </x:row>
    <x:row r="5506" spans="1:9" ht="20.64999999999999857891">
      <x:c r="A5506" s="7" t="s">
        <x:v>8270</x:v>
      </x:c>
      <x:c r="B5506" s="7" t="s">
        <x:v>766</x:v>
      </x:c>
      <x:c r="C5506" s="8" t="s">
        <x:v>1374</x:v>
      </x:c>
      <x:c r="D5506" s="8" t="s">
        <x:v>2739</x:v>
      </x:c>
      <x:c r="E5506" s="8" t="s">
        <x:v>543</x:v>
      </x:c>
      <x:c r="F5506" s="8" t="s">
        <x:v>495</x:v>
      </x:c>
      <x:c r="G5506" s="8" t="s">
        <x:v>7244</x:v>
      </x:c>
      <x:c r="H5506" s="8" t="s">
        <x:v>124</x:v>
      </x:c>
      <x:c r="I5506" s="9">
        <x:v>14970</x:v>
      </x:c>
    </x:row>
    <x:row r="5507" spans="1:9" ht="20.64999999999999857891">
      <x:c r="A5507" s="7" t="s">
        <x:v>8270</x:v>
      </x:c>
      <x:c r="B5507" s="7" t="s">
        <x:v>3670</x:v>
      </x:c>
      <x:c r="C5507" s="8" t="s">
        <x:v>1374</x:v>
      </x:c>
      <x:c r="D5507" s="8" t="s">
        <x:v>2941</x:v>
      </x:c>
      <x:c r="E5507" s="8" t="s">
        <x:v>543</x:v>
      </x:c>
      <x:c r="F5507" s="8" t="s">
        <x:v>495</x:v>
      </x:c>
      <x:c r="G5507" s="8" t="s">
        <x:v>7244</x:v>
      </x:c>
      <x:c r="H5507" s="8" t="s">
        <x:v>124</x:v>
      </x:c>
      <x:c r="I5507" s="9">
        <x:v>50640</x:v>
      </x:c>
    </x:row>
    <x:row r="5508" spans="1:9" ht="20.64999999999999857891">
      <x:c r="A5508" s="7" t="s">
        <x:v>8270</x:v>
      </x:c>
      <x:c r="B5508" s="7" t="s">
        <x:v>1831</x:v>
      </x:c>
      <x:c r="C5508" s="8" t="s">
        <x:v>3723</x:v>
      </x:c>
      <x:c r="D5508" s="8" t="s">
        <x:v>2966</x:v>
      </x:c>
      <x:c r="E5508" s="8" t="s">
        <x:v>543</x:v>
      </x:c>
      <x:c r="F5508" s="8" t="s">
        <x:v>495</x:v>
      </x:c>
      <x:c r="G5508" s="8" t="s">
        <x:v>7244</x:v>
      </x:c>
      <x:c r="H5508" s="8" t="s">
        <x:v>124</x:v>
      </x:c>
      <x:c r="I5508" s="9">
        <x:v>83990</x:v>
      </x:c>
    </x:row>
    <x:row r="5509" spans="1:9" ht="20.64999999999999857891">
      <x:c r="A5509" s="7" t="s">
        <x:v>8270</x:v>
      </x:c>
      <x:c r="B5509" s="7" t="s">
        <x:v>3788</x:v>
      </x:c>
      <x:c r="C5509" s="8" t="s">
        <x:v>3723</x:v>
      </x:c>
      <x:c r="D5509" s="8" t="s">
        <x:v>2884</x:v>
      </x:c>
      <x:c r="E5509" s="8" t="s">
        <x:v>543</x:v>
      </x:c>
      <x:c r="F5509" s="8" t="s">
        <x:v>495</x:v>
      </x:c>
      <x:c r="G5509" s="8" t="s">
        <x:v>7244</x:v>
      </x:c>
      <x:c r="H5509" s="8" t="s">
        <x:v>124</x:v>
      </x:c>
      <x:c r="I5509" s="9">
        <x:v>19160</x:v>
      </x:c>
    </x:row>
    <x:row r="5510" spans="1:9" ht="20.64999999999999857891">
      <x:c r="A5510" s="7" t="s">
        <x:v>8270</x:v>
      </x:c>
      <x:c r="B5510" s="7" t="s">
        <x:v>3091</x:v>
      </x:c>
      <x:c r="C5510" s="8" t="s">
        <x:v>3723</x:v>
      </x:c>
      <x:c r="D5510" s="8" t="s">
        <x:v>2911</x:v>
      </x:c>
      <x:c r="E5510" s="8" t="s">
        <x:v>543</x:v>
      </x:c>
      <x:c r="F5510" s="8" t="s">
        <x:v>495</x:v>
      </x:c>
      <x:c r="G5510" s="8" t="s">
        <x:v>7244</x:v>
      </x:c>
      <x:c r="H5510" s="8" t="s">
        <x:v>124</x:v>
      </x:c>
      <x:c r="I5510" s="9">
        <x:v>51760</x:v>
      </x:c>
    </x:row>
    <x:row r="5511" spans="1:9" ht="20.64999999999999857891">
      <x:c r="A5511" s="7" t="s">
        <x:v>3117</x:v>
      </x:c>
      <x:c r="B5511" s="7" t="s">
        <x:v>1879</x:v>
      </x:c>
      <x:c r="C5511" s="8" t="s">
        <x:v>2139</x:v>
      </x:c>
      <x:c r="D5511" s="8" t="s">
        <x:v>5531</x:v>
      </x:c>
      <x:c r="E5511" s="8" t="s">
        <x:v>543</x:v>
      </x:c>
      <x:c r="F5511" s="8" t="s">
        <x:v>495</x:v>
      </x:c>
      <x:c r="G5511" s="8" t="s">
        <x:v>7244</x:v>
      </x:c>
      <x:c r="H5511" s="8" t="s">
        <x:v>118</x:v>
      </x:c>
      <x:c r="I5511" s="9">
        <x:v>2210</x:v>
      </x:c>
    </x:row>
    <x:row r="5512" spans="1:9" ht="20.64999999999999857891">
      <x:c r="A5512" s="7" t="s">
        <x:v>3117</x:v>
      </x:c>
      <x:c r="B5512" s="7" t="s">
        <x:v>3835</x:v>
      </x:c>
      <x:c r="C5512" s="8" t="s">
        <x:v>2139</x:v>
      </x:c>
      <x:c r="D5512" s="8" t="s">
        <x:v>5509</x:v>
      </x:c>
      <x:c r="E5512" s="8" t="s">
        <x:v>543</x:v>
      </x:c>
      <x:c r="F5512" s="8" t="s">
        <x:v>495</x:v>
      </x:c>
      <x:c r="G5512" s="8" t="s">
        <x:v>7244</x:v>
      </x:c>
      <x:c r="H5512" s="8" t="s">
        <x:v>118</x:v>
      </x:c>
      <x:c r="I5512" s="9">
        <x:v>5230</x:v>
      </x:c>
    </x:row>
    <x:row r="5513" spans="1:9" ht="20.64999999999999857891">
      <x:c r="A5513" s="7" t="s">
        <x:v>1816</x:v>
      </x:c>
      <x:c r="B5513" s="7" t="s">
        <x:v>8182</x:v>
      </x:c>
      <x:c r="C5513" s="8" t="s">
        <x:v>356</x:v>
      </x:c>
      <x:c r="D5513" s="8" t="s">
        <x:v>6933</x:v>
      </x:c>
      <x:c r="E5513" s="8" t="s">
        <x:v>543</x:v>
      </x:c>
      <x:c r="F5513" s="8" t="s">
        <x:v>495</x:v>
      </x:c>
      <x:c r="G5513" s="8" t="s">
        <x:v>7244</x:v>
      </x:c>
      <x:c r="H5513" s="8" t="s">
        <x:v>124</x:v>
      </x:c>
      <x:c r="I5513" s="9">
        <x:v>193210</x:v>
      </x:c>
    </x:row>
    <x:row r="5514" spans="1:9" ht="20.64999999999999857891">
      <x:c r="A5514" s="7" t="s">
        <x:v>1816</x:v>
      </x:c>
      <x:c r="B5514" s="7" t="s">
        <x:v>1154</x:v>
      </x:c>
      <x:c r="C5514" s="8" t="s">
        <x:v>356</x:v>
      </x:c>
      <x:c r="D5514" s="8" t="s">
        <x:v>6936</x:v>
      </x:c>
      <x:c r="E5514" s="8" t="s">
        <x:v>543</x:v>
      </x:c>
      <x:c r="F5514" s="8" t="s">
        <x:v>495</x:v>
      </x:c>
      <x:c r="G5514" s="8" t="s">
        <x:v>7244</x:v>
      </x:c>
      <x:c r="H5514" s="8" t="s">
        <x:v>124</x:v>
      </x:c>
      <x:c r="I5514" s="9">
        <x:v>265250</x:v>
      </x:c>
    </x:row>
    <x:row r="5515" spans="1:9" ht="20.64999999999999857891">
      <x:c r="A5515" s="7" t="s">
        <x:v>1816</x:v>
      </x:c>
      <x:c r="B5515" s="7" t="s">
        <x:v>2574</x:v>
      </x:c>
      <x:c r="C5515" s="8" t="s">
        <x:v>356</x:v>
      </x:c>
      <x:c r="D5515" s="8" t="s">
        <x:v>7087</x:v>
      </x:c>
      <x:c r="E5515" s="8" t="s">
        <x:v>543</x:v>
      </x:c>
      <x:c r="F5515" s="8" t="s">
        <x:v>495</x:v>
      </x:c>
      <x:c r="G5515" s="8" t="s">
        <x:v>7244</x:v>
      </x:c>
      <x:c r="H5515" s="8" t="s">
        <x:v>124</x:v>
      </x:c>
      <x:c r="I5515" s="9">
        <x:v>94610</x:v>
      </x:c>
    </x:row>
    <x:row r="5516" spans="1:9" ht="20.64999999999999857891">
      <x:c r="A5516" s="7" t="s">
        <x:v>1816</x:v>
      </x:c>
      <x:c r="B5516" s="7" t="s">
        <x:v>1176</x:v>
      </x:c>
      <x:c r="C5516" s="8" t="s">
        <x:v>356</x:v>
      </x:c>
      <x:c r="D5516" s="8" t="s">
        <x:v>6924</x:v>
      </x:c>
      <x:c r="E5516" s="8" t="s">
        <x:v>543</x:v>
      </x:c>
      <x:c r="F5516" s="8" t="s">
        <x:v>495</x:v>
      </x:c>
      <x:c r="G5516" s="8" t="s">
        <x:v>7244</x:v>
      </x:c>
      <x:c r="H5516" s="8" t="s">
        <x:v>124</x:v>
      </x:c>
      <x:c r="I5516" s="9">
        <x:v>505420</x:v>
      </x:c>
    </x:row>
    <x:row r="5517" spans="1:9" ht="20.64999999999999857891">
      <x:c r="A5517" s="7" t="s">
        <x:v>1816</x:v>
      </x:c>
      <x:c r="B5517" s="7" t="s">
        <x:v>8004</x:v>
      </x:c>
      <x:c r="C5517" s="8" t="s">
        <x:v>356</x:v>
      </x:c>
      <x:c r="D5517" s="8" t="s">
        <x:v>7002</x:v>
      </x:c>
      <x:c r="E5517" s="8" t="s">
        <x:v>543</x:v>
      </x:c>
      <x:c r="F5517" s="8" t="s">
        <x:v>495</x:v>
      </x:c>
      <x:c r="G5517" s="8" t="s">
        <x:v>7244</x:v>
      </x:c>
      <x:c r="H5517" s="8" t="s">
        <x:v>124</x:v>
      </x:c>
      <x:c r="I5517" s="9">
        <x:v>11310</x:v>
      </x:c>
    </x:row>
    <x:row r="5518" spans="1:9" ht="20.64999999999999857891">
      <x:c r="A5518" s="7" t="s">
        <x:v>1816</x:v>
      </x:c>
      <x:c r="B5518" s="7" t="s">
        <x:v>8192</x:v>
      </x:c>
      <x:c r="C5518" s="8" t="s">
        <x:v>356</x:v>
      </x:c>
      <x:c r="D5518" s="8" t="s">
        <x:v>6938</x:v>
      </x:c>
      <x:c r="E5518" s="8" t="s">
        <x:v>543</x:v>
      </x:c>
      <x:c r="F5518" s="8" t="s">
        <x:v>495</x:v>
      </x:c>
      <x:c r="G5518" s="8" t="s">
        <x:v>7244</x:v>
      </x:c>
      <x:c r="H5518" s="8" t="s">
        <x:v>124</x:v>
      </x:c>
      <x:c r="I5518" s="9">
        <x:v>16500</x:v>
      </x:c>
    </x:row>
    <x:row r="5519" spans="1:9" ht="20.64999999999999857891">
      <x:c r="A5519" s="7" t="s">
        <x:v>1816</x:v>
      </x:c>
      <x:c r="B5519" s="7" t="s">
        <x:v>2538</x:v>
      </x:c>
      <x:c r="C5519" s="8" t="s">
        <x:v>356</x:v>
      </x:c>
      <x:c r="D5519" s="8" t="s">
        <x:v>6980</x:v>
      </x:c>
      <x:c r="E5519" s="8" t="s">
        <x:v>543</x:v>
      </x:c>
      <x:c r="F5519" s="8" t="s">
        <x:v>495</x:v>
      </x:c>
      <x:c r="G5519" s="8" t="s">
        <x:v>7244</x:v>
      </x:c>
      <x:c r="H5519" s="8" t="s">
        <x:v>124</x:v>
      </x:c>
      <x:c r="I5519" s="9">
        <x:v>44960</x:v>
      </x:c>
    </x:row>
    <x:row r="5520" spans="1:9" ht="20.64999999999999857891">
      <x:c r="A5520" s="7" t="s">
        <x:v>1816</x:v>
      </x:c>
      <x:c r="B5520" s="7" t="s">
        <x:v>6043</x:v>
      </x:c>
      <x:c r="C5520" s="8" t="s">
        <x:v>356</x:v>
      </x:c>
      <x:c r="D5520" s="8" t="s">
        <x:v>7011</x:v>
      </x:c>
      <x:c r="E5520" s="8" t="s">
        <x:v>543</x:v>
      </x:c>
      <x:c r="F5520" s="8" t="s">
        <x:v>495</x:v>
      </x:c>
      <x:c r="G5520" s="8" t="s">
        <x:v>7244</x:v>
      </x:c>
      <x:c r="H5520" s="8" t="s">
        <x:v>124</x:v>
      </x:c>
      <x:c r="I5520" s="9">
        <x:v>53130</x:v>
      </x:c>
    </x:row>
    <x:row r="5521" spans="1:9" ht="20.64999999999999857891">
      <x:c r="A5521" s="7" t="s">
        <x:v>8270</x:v>
      </x:c>
      <x:c r="B5521" s="7" t="s">
        <x:v>3868</x:v>
      </x:c>
      <x:c r="C5521" s="8" t="s">
        <x:v>3723</x:v>
      </x:c>
      <x:c r="D5521" s="8" t="s">
        <x:v>2759</x:v>
      </x:c>
      <x:c r="E5521" s="8" t="s">
        <x:v>543</x:v>
      </x:c>
      <x:c r="F5521" s="8" t="s">
        <x:v>495</x:v>
      </x:c>
      <x:c r="G5521" s="8" t="s">
        <x:v>7244</x:v>
      </x:c>
      <x:c r="H5521" s="8" t="s">
        <x:v>124</x:v>
      </x:c>
      <x:c r="I5521" s="9">
        <x:v>121270</x:v>
      </x:c>
    </x:row>
    <x:row r="5522" spans="1:9" ht="20.64999999999999857891">
      <x:c r="A5522" s="7" t="s">
        <x:v>8270</x:v>
      </x:c>
      <x:c r="B5522" s="7" t="s">
        <x:v>1752</x:v>
      </x:c>
      <x:c r="C5522" s="8" t="s">
        <x:v>3723</x:v>
      </x:c>
      <x:c r="D5522" s="8" t="s">
        <x:v>3032</x:v>
      </x:c>
      <x:c r="E5522" s="8" t="s">
        <x:v>543</x:v>
      </x:c>
      <x:c r="F5522" s="8" t="s">
        <x:v>495</x:v>
      </x:c>
      <x:c r="G5522" s="8" t="s">
        <x:v>7244</x:v>
      </x:c>
      <x:c r="H5522" s="8" t="s">
        <x:v>124</x:v>
      </x:c>
      <x:c r="I5522" s="9">
        <x:v>1890</x:v>
      </x:c>
    </x:row>
    <x:row r="5523" spans="1:9" ht="20.64999999999999857891">
      <x:c r="A5523" s="7" t="s">
        <x:v>8270</x:v>
      </x:c>
      <x:c r="B5523" s="7" t="s">
        <x:v>3258</x:v>
      </x:c>
      <x:c r="C5523" s="8" t="s">
        <x:v>3723</x:v>
      </x:c>
      <x:c r="D5523" s="8" t="s">
        <x:v>2846</x:v>
      </x:c>
      <x:c r="E5523" s="8" t="s">
        <x:v>543</x:v>
      </x:c>
      <x:c r="F5523" s="8" t="s">
        <x:v>495</x:v>
      </x:c>
      <x:c r="G5523" s="8" t="s">
        <x:v>7244</x:v>
      </x:c>
      <x:c r="H5523" s="8" t="s">
        <x:v>124</x:v>
      </x:c>
      <x:c r="I5523" s="9">
        <x:v>3720</x:v>
      </x:c>
    </x:row>
    <x:row r="5524" spans="1:9" ht="20.64999999999999857891">
      <x:c r="A5524" s="7" t="s">
        <x:v>8270</x:v>
      </x:c>
      <x:c r="B5524" s="7" t="s">
        <x:v>1684</x:v>
      </x:c>
      <x:c r="C5524" s="8" t="s">
        <x:v>3723</x:v>
      </x:c>
      <x:c r="D5524" s="8" t="s">
        <x:v>2915</x:v>
      </x:c>
      <x:c r="E5524" s="8" t="s">
        <x:v>543</x:v>
      </x:c>
      <x:c r="F5524" s="8" t="s">
        <x:v>495</x:v>
      </x:c>
      <x:c r="G5524" s="8" t="s">
        <x:v>7244</x:v>
      </x:c>
      <x:c r="H5524" s="8" t="s">
        <x:v>124</x:v>
      </x:c>
      <x:c r="I5524" s="9">
        <x:v>10080</x:v>
      </x:c>
    </x:row>
    <x:row r="5525" spans="1:9" ht="20.64999999999999857891">
      <x:c r="A5525" s="7" t="s">
        <x:v>3117</x:v>
      </x:c>
      <x:c r="B5525" s="7" t="s">
        <x:v>6265</x:v>
      </x:c>
      <x:c r="C5525" s="8" t="s">
        <x:v>2139</x:v>
      </x:c>
      <x:c r="D5525" s="8" t="s">
        <x:v>5335</x:v>
      </x:c>
      <x:c r="E5525" s="8" t="s">
        <x:v>543</x:v>
      </x:c>
      <x:c r="F5525" s="8" t="s">
        <x:v>495</x:v>
      </x:c>
      <x:c r="G5525" s="8" t="s">
        <x:v>7244</x:v>
      </x:c>
      <x:c r="H5525" s="8" t="s">
        <x:v>118</x:v>
      </x:c>
      <x:c r="I5525" s="9">
        <x:v>3400</x:v>
      </x:c>
    </x:row>
    <x:row r="5526" spans="1:9" ht="20.64999999999999857891">
      <x:c r="A5526" s="7" t="s">
        <x:v>3117</x:v>
      </x:c>
      <x:c r="B5526" s="7" t="s">
        <x:v>1856</x:v>
      </x:c>
      <x:c r="C5526" s="8" t="s">
        <x:v>2139</x:v>
      </x:c>
      <x:c r="D5526" s="8" t="s">
        <x:v>4953</x:v>
      </x:c>
      <x:c r="E5526" s="8" t="s">
        <x:v>543</x:v>
      </x:c>
      <x:c r="F5526" s="8" t="s">
        <x:v>495</x:v>
      </x:c>
      <x:c r="G5526" s="8" t="s">
        <x:v>7244</x:v>
      </x:c>
      <x:c r="H5526" s="8" t="s">
        <x:v>118</x:v>
      </x:c>
      <x:c r="I5526" s="9">
        <x:v>3710</x:v>
      </x:c>
    </x:row>
    <x:row r="5527" spans="1:9" ht="20.64999999999999857891">
      <x:c r="A5527" s="7" t="s">
        <x:v>3117</x:v>
      </x:c>
      <x:c r="B5527" s="7" t="s">
        <x:v>3534</x:v>
      </x:c>
      <x:c r="C5527" s="8" t="s">
        <x:v>2139</x:v>
      </x:c>
      <x:c r="D5527" s="8" t="s">
        <x:v>4937</x:v>
      </x:c>
      <x:c r="E5527" s="8" t="s">
        <x:v>543</x:v>
      </x:c>
      <x:c r="F5527" s="8" t="s">
        <x:v>495</x:v>
      </x:c>
      <x:c r="G5527" s="8" t="s">
        <x:v>7244</x:v>
      </x:c>
      <x:c r="H5527" s="8" t="s">
        <x:v>118</x:v>
      </x:c>
      <x:c r="I5527" s="9">
        <x:v>6610</x:v>
      </x:c>
    </x:row>
    <x:row r="5528" spans="1:9" ht="20.64999999999999857891">
      <x:c r="A5528" s="7" t="s">
        <x:v>3117</x:v>
      </x:c>
      <x:c r="B5528" s="7" t="s">
        <x:v>1042</x:v>
      </x:c>
      <x:c r="C5528" s="8" t="s">
        <x:v>2139</x:v>
      </x:c>
      <x:c r="D5528" s="8" t="s">
        <x:v>5186</x:v>
      </x:c>
      <x:c r="E5528" s="8" t="s">
        <x:v>543</x:v>
      </x:c>
      <x:c r="F5528" s="8" t="s">
        <x:v>495</x:v>
      </x:c>
      <x:c r="G5528" s="8" t="s">
        <x:v>7244</x:v>
      </x:c>
      <x:c r="H5528" s="8" t="s">
        <x:v>118</x:v>
      </x:c>
      <x:c r="I5528" s="9">
        <x:v>20680</x:v>
      </x:c>
    </x:row>
    <x:row r="5529" spans="1:9" ht="20.64999999999999857891">
      <x:c r="A5529" s="7" t="s">
        <x:v>4593</x:v>
      </x:c>
      <x:c r="B5529" s="7" t="s">
        <x:v>1641</x:v>
      </x:c>
      <x:c r="C5529" s="8" t="s">
        <x:v>2094</x:v>
      </x:c>
      <x:c r="D5529" s="8" t="s">
        <x:v>5839</x:v>
      </x:c>
      <x:c r="E5529" s="8" t="s">
        <x:v>543</x:v>
      </x:c>
      <x:c r="F5529" s="8" t="s">
        <x:v>495</x:v>
      </x:c>
      <x:c r="G5529" s="8" t="s">
        <x:v>7244</x:v>
      </x:c>
      <x:c r="H5529" s="8" t="s">
        <x:v>118</x:v>
      </x:c>
      <x:c r="I5529" s="9">
        <x:v>8670</x:v>
      </x:c>
    </x:row>
    <x:row r="5530" spans="1:9" ht="20.64999999999999857891">
      <x:c r="A5530" s="7" t="s">
        <x:v>4593</x:v>
      </x:c>
      <x:c r="B5530" s="7" t="s">
        <x:v>3577</x:v>
      </x:c>
      <x:c r="C5530" s="8" t="s">
        <x:v>2094</x:v>
      </x:c>
      <x:c r="D5530" s="8" t="s">
        <x:v>6578</x:v>
      </x:c>
      <x:c r="E5530" s="8" t="s">
        <x:v>543</x:v>
      </x:c>
      <x:c r="F5530" s="8" t="s">
        <x:v>495</x:v>
      </x:c>
      <x:c r="G5530" s="8" t="s">
        <x:v>7244</x:v>
      </x:c>
      <x:c r="H5530" s="8" t="s">
        <x:v>118</x:v>
      </x:c>
      <x:c r="I5530" s="9">
        <x:v>13620</x:v>
      </x:c>
    </x:row>
    <x:row r="5531" spans="1:9" ht="20.64999999999999857891">
      <x:c r="A5531" s="7" t="s">
        <x:v>4593</x:v>
      </x:c>
      <x:c r="B5531" s="7" t="s">
        <x:v>3591</x:v>
      </x:c>
      <x:c r="C5531" s="8" t="s">
        <x:v>3477</x:v>
      </x:c>
      <x:c r="D5531" s="8" t="s">
        <x:v>2913</x:v>
      </x:c>
      <x:c r="E5531" s="8" t="s">
        <x:v>543</x:v>
      </x:c>
      <x:c r="F5531" s="8" t="s">
        <x:v>495</x:v>
      </x:c>
      <x:c r="G5531" s="8" t="s">
        <x:v>7244</x:v>
      </x:c>
      <x:c r="H5531" s="8" t="s">
        <x:v>118</x:v>
      </x:c>
      <x:c r="I5531" s="9">
        <x:v>5930</x:v>
      </x:c>
    </x:row>
    <x:row r="5532" spans="1:9" ht="20.64999999999999857891">
      <x:c r="A5532" s="7" t="s">
        <x:v>4593</x:v>
      </x:c>
      <x:c r="B5532" s="7" t="s">
        <x:v>8198</x:v>
      </x:c>
      <x:c r="C5532" s="8" t="s">
        <x:v>1427</x:v>
      </x:c>
      <x:c r="D5532" s="8" t="s">
        <x:v>6568</x:v>
      </x:c>
      <x:c r="E5532" s="8" t="s">
        <x:v>543</x:v>
      </x:c>
      <x:c r="F5532" s="8" t="s">
        <x:v>495</x:v>
      </x:c>
      <x:c r="G5532" s="8" t="s">
        <x:v>7244</x:v>
      </x:c>
      <x:c r="H5532" s="8" t="s">
        <x:v>118</x:v>
      </x:c>
      <x:c r="I5532" s="9">
        <x:v>29410</x:v>
      </x:c>
    </x:row>
    <x:row r="5533" spans="1:9" ht="20.64999999999999857891">
      <x:c r="A5533" s="7" t="s">
        <x:v>4593</x:v>
      </x:c>
      <x:c r="B5533" s="7" t="s">
        <x:v>2034</x:v>
      </x:c>
      <x:c r="C5533" s="8" t="s">
        <x:v>1427</x:v>
      </x:c>
      <x:c r="D5533" s="8" t="s">
        <x:v>7567</x:v>
      </x:c>
      <x:c r="E5533" s="8" t="s">
        <x:v>543</x:v>
      </x:c>
      <x:c r="F5533" s="8" t="s">
        <x:v>495</x:v>
      </x:c>
      <x:c r="G5533" s="8" t="s">
        <x:v>7244</x:v>
      </x:c>
      <x:c r="H5533" s="8" t="s">
        <x:v>118</x:v>
      </x:c>
      <x:c r="I5533" s="9">
        <x:v>81380</x:v>
      </x:c>
    </x:row>
    <x:row r="5534" spans="1:9" ht="20.64999999999999857891">
      <x:c r="A5534" s="7" t="s">
        <x:v>4593</x:v>
      </x:c>
      <x:c r="B5534" s="7" t="s">
        <x:v>1978</x:v>
      </x:c>
      <x:c r="C5534" s="8" t="s">
        <x:v>3291</x:v>
      </x:c>
      <x:c r="D5534" s="8" t="s">
        <x:v>562</x:v>
      </x:c>
      <x:c r="E5534" s="8" t="s">
        <x:v>543</x:v>
      </x:c>
      <x:c r="F5534" s="8" t="s">
        <x:v>495</x:v>
      </x:c>
      <x:c r="G5534" s="8" t="s">
        <x:v>7244</x:v>
      </x:c>
      <x:c r="H5534" s="8" t="s">
        <x:v>118</x:v>
      </x:c>
      <x:c r="I5534" s="9">
        <x:v>3210</x:v>
      </x:c>
    </x:row>
    <x:row r="5535" spans="1:9" ht="20.64999999999999857891">
      <x:c r="A5535" s="7" t="s">
        <x:v>8270</x:v>
      </x:c>
      <x:c r="B5535" s="7" t="s">
        <x:v>4775</x:v>
      </x:c>
      <x:c r="C5535" s="8" t="s">
        <x:v>3723</x:v>
      </x:c>
      <x:c r="D5535" s="8" t="s">
        <x:v>2981</x:v>
      </x:c>
      <x:c r="E5535" s="8" t="s">
        <x:v>543</x:v>
      </x:c>
      <x:c r="F5535" s="8" t="s">
        <x:v>495</x:v>
      </x:c>
      <x:c r="G5535" s="8" t="s">
        <x:v>7244</x:v>
      </x:c>
      <x:c r="H5535" s="8" t="s">
        <x:v>124</x:v>
      </x:c>
      <x:c r="I5535" s="9">
        <x:v>165560</x:v>
      </x:c>
    </x:row>
    <x:row r="5536" spans="1:9" ht="20.64999999999999857891">
      <x:c r="A5536" s="7" t="s">
        <x:v>3117</x:v>
      </x:c>
      <x:c r="B5536" s="7" t="s">
        <x:v>3724</x:v>
      </x:c>
      <x:c r="C5536" s="8" t="s">
        <x:v>2139</x:v>
      </x:c>
      <x:c r="D5536" s="8" t="s">
        <x:v>5235</x:v>
      </x:c>
      <x:c r="E5536" s="8" t="s">
        <x:v>543</x:v>
      </x:c>
      <x:c r="F5536" s="8" t="s">
        <x:v>495</x:v>
      </x:c>
      <x:c r="G5536" s="8" t="s">
        <x:v>7244</x:v>
      </x:c>
      <x:c r="H5536" s="8" t="s">
        <x:v>118</x:v>
      </x:c>
      <x:c r="I5536" s="9">
        <x:v>3160</x:v>
      </x:c>
    </x:row>
    <x:row r="5537" spans="1:9" ht="20.64999999999999857891">
      <x:c r="A5537" s="7" t="s">
        <x:v>3117</x:v>
      </x:c>
      <x:c r="B5537" s="7" t="s">
        <x:v>1180</x:v>
      </x:c>
      <x:c r="C5537" s="8" t="s">
        <x:v>2139</x:v>
      </x:c>
      <x:c r="D5537" s="8" t="s">
        <x:v>5616</x:v>
      </x:c>
      <x:c r="E5537" s="8" t="s">
        <x:v>543</x:v>
      </x:c>
      <x:c r="F5537" s="8" t="s">
        <x:v>495</x:v>
      </x:c>
      <x:c r="G5537" s="8" t="s">
        <x:v>7244</x:v>
      </x:c>
      <x:c r="H5537" s="8" t="s">
        <x:v>118</x:v>
      </x:c>
      <x:c r="I5537" s="9">
        <x:v>1380</x:v>
      </x:c>
    </x:row>
    <x:row r="5538" spans="1:9" ht="20.64999999999999857891">
      <x:c r="A5538" s="7" t="s">
        <x:v>3117</x:v>
      </x:c>
      <x:c r="B5538" s="7" t="s">
        <x:v>7992</x:v>
      </x:c>
      <x:c r="C5538" s="8" t="s">
        <x:v>2139</x:v>
      </x:c>
      <x:c r="D5538" s="8" t="s">
        <x:v>4995</x:v>
      </x:c>
      <x:c r="E5538" s="8" t="s">
        <x:v>543</x:v>
      </x:c>
      <x:c r="F5538" s="8" t="s">
        <x:v>495</x:v>
      </x:c>
      <x:c r="G5538" s="8" t="s">
        <x:v>7244</x:v>
      </x:c>
      <x:c r="H5538" s="8" t="s">
        <x:v>118</x:v>
      </x:c>
      <x:c r="I5538" s="9">
        <x:v>1850</x:v>
      </x:c>
    </x:row>
    <x:row r="5539" spans="1:9" ht="20.64999999999999857891">
      <x:c r="A5539" s="7" t="s">
        <x:v>3117</x:v>
      </x:c>
      <x:c r="B5539" s="7" t="s">
        <x:v>6076</x:v>
      </x:c>
      <x:c r="C5539" s="8" t="s">
        <x:v>2139</x:v>
      </x:c>
      <x:c r="D5539" s="8" t="s">
        <x:v>4855</x:v>
      </x:c>
      <x:c r="E5539" s="8" t="s">
        <x:v>543</x:v>
      </x:c>
      <x:c r="F5539" s="8" t="s">
        <x:v>495</x:v>
      </x:c>
      <x:c r="G5539" s="8" t="s">
        <x:v>7244</x:v>
      </x:c>
      <x:c r="H5539" s="8" t="s">
        <x:v>118</x:v>
      </x:c>
      <x:c r="I5539" s="9">
        <x:v>3920</x:v>
      </x:c>
    </x:row>
    <x:row r="5540" spans="1:9" ht="20.64999999999999857891">
      <x:c r="A5540" s="7" t="s">
        <x:v>4593</x:v>
      </x:c>
      <x:c r="B5540" s="7" t="s">
        <x:v>1065</x:v>
      </x:c>
      <x:c r="C5540" s="8" t="s">
        <x:v>5918</x:v>
      </x:c>
      <x:c r="D5540" s="8" t="s">
        <x:v>7747</x:v>
      </x:c>
      <x:c r="E5540" s="8" t="s">
        <x:v>543</x:v>
      </x:c>
      <x:c r="F5540" s="8" t="s">
        <x:v>495</x:v>
      </x:c>
      <x:c r="G5540" s="8" t="s">
        <x:v>7244</x:v>
      </x:c>
      <x:c r="H5540" s="8" t="s">
        <x:v>118</x:v>
      </x:c>
      <x:c r="I5540" s="9">
        <x:v>2233120</x:v>
      </x:c>
    </x:row>
    <x:row r="5541" spans="1:9" ht="20.64999999999999857891">
      <x:c r="A5541" s="7" t="s">
        <x:v>4593</x:v>
      </x:c>
      <x:c r="B5541" s="7" t="s">
        <x:v>1587</x:v>
      </x:c>
      <x:c r="C5541" s="8" t="s">
        <x:v>1400</x:v>
      </x:c>
      <x:c r="D5541" s="8" t="s">
        <x:v>7398</x:v>
      </x:c>
      <x:c r="E5541" s="8" t="s">
        <x:v>543</x:v>
      </x:c>
      <x:c r="F5541" s="8" t="s">
        <x:v>495</x:v>
      </x:c>
      <x:c r="G5541" s="8" t="s">
        <x:v>7244</x:v>
      </x:c>
      <x:c r="H5541" s="8" t="s">
        <x:v>118</x:v>
      </x:c>
      <x:c r="I5541" s="9">
        <x:v>3460</x:v>
      </x:c>
    </x:row>
    <x:row r="5542" spans="1:9" ht="20.64999999999999857891">
      <x:c r="A5542" s="7" t="s">
        <x:v>4593</x:v>
      </x:c>
      <x:c r="B5542" s="7" t="s">
        <x:v>3795</x:v>
      </x:c>
      <x:c r="C5542" s="8" t="s">
        <x:v>1400</x:v>
      </x:c>
      <x:c r="D5542" s="8" t="s">
        <x:v>5836</x:v>
      </x:c>
      <x:c r="E5542" s="8" t="s">
        <x:v>543</x:v>
      </x:c>
      <x:c r="F5542" s="8" t="s">
        <x:v>495</x:v>
      </x:c>
      <x:c r="G5542" s="8" t="s">
        <x:v>7244</x:v>
      </x:c>
      <x:c r="H5542" s="8" t="s">
        <x:v>118</x:v>
      </x:c>
      <x:c r="I5542" s="9">
        <x:v>7600</x:v>
      </x:c>
    </x:row>
    <x:row r="5543" spans="1:9" ht="20.64999999999999857891">
      <x:c r="A5543" s="7" t="s">
        <x:v>4593</x:v>
      </x:c>
      <x:c r="B5543" s="7" t="s">
        <x:v>3499</x:v>
      </x:c>
      <x:c r="C5543" s="8" t="s">
        <x:v>5918</x:v>
      </x:c>
      <x:c r="D5543" s="8" t="s">
        <x:v>7302</x:v>
      </x:c>
      <x:c r="E5543" s="8" t="s">
        <x:v>543</x:v>
      </x:c>
      <x:c r="F5543" s="8" t="s">
        <x:v>495</x:v>
      </x:c>
      <x:c r="G5543" s="8" t="s">
        <x:v>7244</x:v>
      </x:c>
      <x:c r="H5543" s="8" t="s">
        <x:v>118</x:v>
      </x:c>
      <x:c r="I5543" s="9">
        <x:v>1176580</x:v>
      </x:c>
    </x:row>
    <x:row r="5544" spans="1:9" ht="20.64999999999999857891">
      <x:c r="A5544" s="7" t="s">
        <x:v>4593</x:v>
      </x:c>
      <x:c r="B5544" s="7" t="s">
        <x:v>6306</x:v>
      </x:c>
      <x:c r="C5544" s="8" t="s">
        <x:v>1400</x:v>
      </x:c>
      <x:c r="D5544" s="8" t="s">
        <x:v>7600</x:v>
      </x:c>
      <x:c r="E5544" s="8" t="s">
        <x:v>543</x:v>
      </x:c>
      <x:c r="F5544" s="8" t="s">
        <x:v>495</x:v>
      </x:c>
      <x:c r="G5544" s="8" t="s">
        <x:v>7244</x:v>
      </x:c>
      <x:c r="H5544" s="8" t="s">
        <x:v>118</x:v>
      </x:c>
      <x:c r="I5544" s="9">
        <x:v>4250</x:v>
      </x:c>
    </x:row>
    <x:row r="5545" spans="1:9" ht="20.64999999999999857891">
      <x:c r="A5545" s="7" t="s">
        <x:v>4593</x:v>
      </x:c>
      <x:c r="B5545" s="7" t="s">
        <x:v>3732</x:v>
      </x:c>
      <x:c r="C5545" s="8" t="s">
        <x:v>1400</x:v>
      </x:c>
      <x:c r="D5545" s="8" t="s">
        <x:v>7263</x:v>
      </x:c>
      <x:c r="E5545" s="8" t="s">
        <x:v>543</x:v>
      </x:c>
      <x:c r="F5545" s="8" t="s">
        <x:v>495</x:v>
      </x:c>
      <x:c r="G5545" s="8" t="s">
        <x:v>7244</x:v>
      </x:c>
      <x:c r="H5545" s="8" t="s">
        <x:v>118</x:v>
      </x:c>
      <x:c r="I5545" s="9">
        <x:v>5880</x:v>
      </x:c>
    </x:row>
    <x:row r="5546" spans="1:9" ht="20.64999999999999857891">
      <x:c r="A5546" s="7" t="s">
        <x:v>4593</x:v>
      </x:c>
      <x:c r="B5546" s="7" t="s">
        <x:v>6293</x:v>
      </x:c>
      <x:c r="C5546" s="8" t="s">
        <x:v>1400</x:v>
      </x:c>
      <x:c r="D5546" s="8" t="s">
        <x:v>7628</x:v>
      </x:c>
      <x:c r="E5546" s="8" t="s">
        <x:v>543</x:v>
      </x:c>
      <x:c r="F5546" s="8" t="s">
        <x:v>495</x:v>
      </x:c>
      <x:c r="G5546" s="8" t="s">
        <x:v>7244</x:v>
      </x:c>
      <x:c r="H5546" s="8" t="s">
        <x:v>118</x:v>
      </x:c>
      <x:c r="I5546" s="9">
        <x:v>8760</x:v>
      </x:c>
    </x:row>
    <x:row r="5547" spans="1:9" ht="20.64999999999999857891">
      <x:c r="A5547" s="7" t="s">
        <x:v>4593</x:v>
      </x:c>
      <x:c r="B5547" s="7" t="s">
        <x:v>1080</x:v>
      </x:c>
      <x:c r="C5547" s="8" t="s">
        <x:v>5918</x:v>
      </x:c>
      <x:c r="D5547" s="8" t="s">
        <x:v>7806</x:v>
      </x:c>
      <x:c r="E5547" s="8" t="s">
        <x:v>543</x:v>
      </x:c>
      <x:c r="F5547" s="8" t="s">
        <x:v>495</x:v>
      </x:c>
      <x:c r="G5547" s="8" t="s">
        <x:v>7244</x:v>
      </x:c>
      <x:c r="H5547" s="8" t="s">
        <x:v>118</x:v>
      </x:c>
      <x:c r="I5547" s="9">
        <x:v>10010</x:v>
      </x:c>
    </x:row>
    <x:row r="5548" spans="1:9" ht="20.64999999999999857891">
      <x:c r="A5548" s="7" t="s">
        <x:v>4593</x:v>
      </x:c>
      <x:c r="B5548" s="7" t="s">
        <x:v>6308</x:v>
      </x:c>
      <x:c r="C5548" s="8" t="s">
        <x:v>1400</x:v>
      </x:c>
      <x:c r="D5548" s="8" t="s">
        <x:v>7453</x:v>
      </x:c>
      <x:c r="E5548" s="8" t="s">
        <x:v>543</x:v>
      </x:c>
      <x:c r="F5548" s="8" t="s">
        <x:v>495</x:v>
      </x:c>
      <x:c r="G5548" s="8" t="s">
        <x:v>7244</x:v>
      </x:c>
      <x:c r="H5548" s="8" t="s">
        <x:v>118</x:v>
      </x:c>
      <x:c r="I5548" s="9">
        <x:v>2270</x:v>
      </x:c>
    </x:row>
    <x:row r="5549" spans="1:9" ht="20.64999999999999857891">
      <x:c r="A5549" s="7" t="s">
        <x:v>4593</x:v>
      </x:c>
      <x:c r="B5549" s="7" t="s">
        <x:v>2501</x:v>
      </x:c>
      <x:c r="C5549" s="8" t="s">
        <x:v>1400</x:v>
      </x:c>
      <x:c r="D5549" s="8" t="s">
        <x:v>7728</x:v>
      </x:c>
      <x:c r="E5549" s="8" t="s">
        <x:v>543</x:v>
      </x:c>
      <x:c r="F5549" s="8" t="s">
        <x:v>495</x:v>
      </x:c>
      <x:c r="G5549" s="8" t="s">
        <x:v>7244</x:v>
      </x:c>
      <x:c r="H5549" s="8" t="s">
        <x:v>118</x:v>
      </x:c>
      <x:c r="I5549" s="9">
        <x:v>69450</x:v>
      </x:c>
    </x:row>
    <x:row r="5550" spans="1:9" ht="20.64999999999999857891">
      <x:c r="A5550" s="7" t="s">
        <x:v>4593</x:v>
      </x:c>
      <x:c r="B5550" s="7" t="s">
        <x:v>1583</x:v>
      </x:c>
      <x:c r="C5550" s="8" t="s">
        <x:v>2363</x:v>
      </x:c>
      <x:c r="D5550" s="8" t="s">
        <x:v>7582</x:v>
      </x:c>
      <x:c r="E5550" s="8" t="s">
        <x:v>543</x:v>
      </x:c>
      <x:c r="F5550" s="8" t="s">
        <x:v>495</x:v>
      </x:c>
      <x:c r="G5550" s="8" t="s">
        <x:v>7244</x:v>
      </x:c>
      <x:c r="H5550" s="8" t="s">
        <x:v>118</x:v>
      </x:c>
      <x:c r="I5550" s="9">
        <x:v>4940</x:v>
      </x:c>
    </x:row>
    <x:row r="5551" spans="1:9" ht="20.64999999999999857891">
      <x:c r="A5551" s="7" t="s">
        <x:v>4593</x:v>
      </x:c>
      <x:c r="B5551" s="7" t="s">
        <x:v>7993</x:v>
      </x:c>
      <x:c r="C5551" s="8" t="s">
        <x:v>2363</x:v>
      </x:c>
      <x:c r="D5551" s="8" t="s">
        <x:v>7285</x:v>
      </x:c>
      <x:c r="E5551" s="8" t="s">
        <x:v>543</x:v>
      </x:c>
      <x:c r="F5551" s="8" t="s">
        <x:v>495</x:v>
      </x:c>
      <x:c r="G5551" s="8" t="s">
        <x:v>7244</x:v>
      </x:c>
      <x:c r="H5551" s="8" t="s">
        <x:v>118</x:v>
      </x:c>
      <x:c r="I5551" s="9">
        <x:v>6950</x:v>
      </x:c>
    </x:row>
    <x:row r="5552" spans="1:9" ht="20.64999999999999857891">
      <x:c r="A5552" s="7" t="s">
        <x:v>4593</x:v>
      </x:c>
      <x:c r="B5552" s="7" t="s">
        <x:v>7909</x:v>
      </x:c>
      <x:c r="C5552" s="8" t="s">
        <x:v>5918</x:v>
      </x:c>
      <x:c r="D5552" s="8" t="s">
        <x:v>7572</x:v>
      </x:c>
      <x:c r="E5552" s="8" t="s">
        <x:v>543</x:v>
      </x:c>
      <x:c r="F5552" s="8" t="s">
        <x:v>495</x:v>
      </x:c>
      <x:c r="G5552" s="8" t="s">
        <x:v>7244</x:v>
      </x:c>
      <x:c r="H5552" s="8" t="s">
        <x:v>118</x:v>
      </x:c>
      <x:c r="I5552" s="9">
        <x:v>110180</x:v>
      </x:c>
    </x:row>
    <x:row r="5553" spans="1:9" ht="20.64999999999999857891">
      <x:c r="A5553" s="7" t="s">
        <x:v>4593</x:v>
      </x:c>
      <x:c r="B5553" s="7" t="s">
        <x:v>1093</x:v>
      </x:c>
      <x:c r="C5553" s="8" t="s">
        <x:v>5918</x:v>
      </x:c>
      <x:c r="D5553" s="8" t="s">
        <x:v>7456</x:v>
      </x:c>
      <x:c r="E5553" s="8" t="s">
        <x:v>543</x:v>
      </x:c>
      <x:c r="F5553" s="8" t="s">
        <x:v>495</x:v>
      </x:c>
      <x:c r="G5553" s="8" t="s">
        <x:v>7244</x:v>
      </x:c>
      <x:c r="H5553" s="8" t="s">
        <x:v>118</x:v>
      </x:c>
      <x:c r="I5553" s="9">
        <x:v>160880</x:v>
      </x:c>
    </x:row>
    <x:row r="5554" spans="1:9" ht="20.64999999999999857891">
      <x:c r="A5554" s="7" t="s">
        <x:v>4593</x:v>
      </x:c>
      <x:c r="B5554" s="7" t="s">
        <x:v>3872</x:v>
      </x:c>
      <x:c r="C5554" s="8" t="s">
        <x:v>5918</x:v>
      </x:c>
      <x:c r="D5554" s="8" t="s">
        <x:v>7649</x:v>
      </x:c>
      <x:c r="E5554" s="8" t="s">
        <x:v>543</x:v>
      </x:c>
      <x:c r="F5554" s="8" t="s">
        <x:v>495</x:v>
      </x:c>
      <x:c r="G5554" s="8" t="s">
        <x:v>7244</x:v>
      </x:c>
      <x:c r="H5554" s="8" t="s">
        <x:v>118</x:v>
      </x:c>
      <x:c r="I5554" s="9">
        <x:v>235580</x:v>
      </x:c>
    </x:row>
    <x:row r="5555" spans="1:9" ht="20.64999999999999857891">
      <x:c r="A5555" s="7" t="s">
        <x:v>4593</x:v>
      </x:c>
      <x:c r="B5555" s="7" t="s">
        <x:v>3419</x:v>
      </x:c>
      <x:c r="C5555" s="8" t="s">
        <x:v>1400</x:v>
      </x:c>
      <x:c r="D5555" s="8" t="s">
        <x:v>7769</x:v>
      </x:c>
      <x:c r="E5555" s="8" t="s">
        <x:v>543</x:v>
      </x:c>
      <x:c r="F5555" s="8" t="s">
        <x:v>495</x:v>
      </x:c>
      <x:c r="G5555" s="8" t="s">
        <x:v>7244</x:v>
      </x:c>
      <x:c r="H5555" s="8" t="s">
        <x:v>118</x:v>
      </x:c>
      <x:c r="I5555" s="9">
        <x:v>3200</x:v>
      </x:c>
    </x:row>
    <x:row r="5556" spans="1:9" ht="20.64999999999999857891">
      <x:c r="A5556" s="7" t="s">
        <x:v>4593</x:v>
      </x:c>
      <x:c r="B5556" s="7" t="s">
        <x:v>3409</x:v>
      </x:c>
      <x:c r="C5556" s="8" t="s">
        <x:v>1400</x:v>
      </x:c>
      <x:c r="D5556" s="8" t="s">
        <x:v>7333</x:v>
      </x:c>
      <x:c r="E5556" s="8" t="s">
        <x:v>543</x:v>
      </x:c>
      <x:c r="F5556" s="8" t="s">
        <x:v>495</x:v>
      </x:c>
      <x:c r="G5556" s="8" t="s">
        <x:v>7244</x:v>
      </x:c>
      <x:c r="H5556" s="8" t="s">
        <x:v>118</x:v>
      </x:c>
      <x:c r="I5556" s="9">
        <x:v>12330</x:v>
      </x:c>
    </x:row>
    <x:row r="5557" spans="1:9" ht="20.64999999999999857891">
      <x:c r="A5557" s="7" t="s">
        <x:v>4593</x:v>
      </x:c>
      <x:c r="B5557" s="7" t="s">
        <x:v>1056</x:v>
      </x:c>
      <x:c r="C5557" s="8" t="s">
        <x:v>5918</x:v>
      </x:c>
      <x:c r="D5557" s="8" t="s">
        <x:v>7703</x:v>
      </x:c>
      <x:c r="E5557" s="8" t="s">
        <x:v>543</x:v>
      </x:c>
      <x:c r="F5557" s="8" t="s">
        <x:v>495</x:v>
      </x:c>
      <x:c r="G5557" s="8" t="s">
        <x:v>7244</x:v>
      </x:c>
      <x:c r="H5557" s="8" t="s">
        <x:v>118</x:v>
      </x:c>
      <x:c r="I5557" s="9">
        <x:v>856520</x:v>
      </x:c>
    </x:row>
    <x:row r="5558" spans="1:9" ht="20.64999999999999857891">
      <x:c r="A5558" s="7" t="s">
        <x:v>4593</x:v>
      </x:c>
      <x:c r="B5558" s="7" t="s">
        <x:v>3711</x:v>
      </x:c>
      <x:c r="C5558" s="8" t="s">
        <x:v>1400</x:v>
      </x:c>
      <x:c r="D5558" s="8" t="s">
        <x:v>7602</x:v>
      </x:c>
      <x:c r="E5558" s="8" t="s">
        <x:v>543</x:v>
      </x:c>
      <x:c r="F5558" s="8" t="s">
        <x:v>495</x:v>
      </x:c>
      <x:c r="G5558" s="8" t="s">
        <x:v>7244</x:v>
      </x:c>
      <x:c r="H5558" s="8" t="s">
        <x:v>118</x:v>
      </x:c>
      <x:c r="I5558" s="9">
        <x:v>21770</x:v>
      </x:c>
    </x:row>
    <x:row r="5559" spans="1:9" ht="20.64999999999999857891">
      <x:c r="A5559" s="7" t="s">
        <x:v>4593</x:v>
      </x:c>
      <x:c r="B5559" s="7" t="s">
        <x:v>4759</x:v>
      </x:c>
      <x:c r="C5559" s="8" t="s">
        <x:v>5918</x:v>
      </x:c>
      <x:c r="D5559" s="8" t="s">
        <x:v>7538</x:v>
      </x:c>
      <x:c r="E5559" s="8" t="s">
        <x:v>543</x:v>
      </x:c>
      <x:c r="F5559" s="8" t="s">
        <x:v>495</x:v>
      </x:c>
      <x:c r="G5559" s="8" t="s">
        <x:v>7244</x:v>
      </x:c>
      <x:c r="H5559" s="8" t="s">
        <x:v>118</x:v>
      </x:c>
      <x:c r="I5559" s="9">
        <x:v>6970</x:v>
      </x:c>
    </x:row>
    <x:row r="5560" spans="1:9" ht="20.64999999999999857891">
      <x:c r="A5560" s="7" t="s">
        <x:v>4593</x:v>
      </x:c>
      <x:c r="B5560" s="7" t="s">
        <x:v>4439</x:v>
      </x:c>
      <x:c r="C5560" s="8" t="s">
        <x:v>5918</x:v>
      </x:c>
      <x:c r="D5560" s="8" t="s">
        <x:v>7373</x:v>
      </x:c>
      <x:c r="E5560" s="8" t="s">
        <x:v>543</x:v>
      </x:c>
      <x:c r="F5560" s="8" t="s">
        <x:v>495</x:v>
      </x:c>
      <x:c r="G5560" s="8" t="s">
        <x:v>7244</x:v>
      </x:c>
      <x:c r="H5560" s="8" t="s">
        <x:v>118</x:v>
      </x:c>
      <x:c r="I5560" s="9">
        <x:v>515960</x:v>
      </x:c>
    </x:row>
    <x:row r="5561" spans="1:9" ht="20.64999999999999857891">
      <x:c r="A5561" s="7" t="s">
        <x:v>4593</x:v>
      </x:c>
      <x:c r="B5561" s="7" t="s">
        <x:v>3698</x:v>
      </x:c>
      <x:c r="C5561" s="8" t="s">
        <x:v>1400</x:v>
      </x:c>
      <x:c r="D5561" s="8" t="s">
        <x:v>7482</x:v>
      </x:c>
      <x:c r="E5561" s="8" t="s">
        <x:v>543</x:v>
      </x:c>
      <x:c r="F5561" s="8" t="s">
        <x:v>495</x:v>
      </x:c>
      <x:c r="G5561" s="8" t="s">
        <x:v>7244</x:v>
      </x:c>
      <x:c r="H5561" s="8" t="s">
        <x:v>118</x:v>
      </x:c>
      <x:c r="I5561" s="9">
        <x:v>29650</x:v>
      </x:c>
    </x:row>
    <x:row r="5562" spans="1:9" ht="20.64999999999999857891">
      <x:c r="A5562" s="7" t="s">
        <x:v>4593</x:v>
      </x:c>
      <x:c r="B5562" s="7" t="s">
        <x:v>3663</x:v>
      </x:c>
      <x:c r="C5562" s="8" t="s">
        <x:v>1400</x:v>
      </x:c>
      <x:c r="D5562" s="8" t="s">
        <x:v>7331</x:v>
      </x:c>
      <x:c r="E5562" s="8" t="s">
        <x:v>543</x:v>
      </x:c>
      <x:c r="F5562" s="8" t="s">
        <x:v>495</x:v>
      </x:c>
      <x:c r="G5562" s="8" t="s">
        <x:v>7244</x:v>
      </x:c>
      <x:c r="H5562" s="8" t="s">
        <x:v>118</x:v>
      </x:c>
      <x:c r="I5562" s="9">
        <x:v>53640</x:v>
      </x:c>
    </x:row>
    <x:row r="5563" spans="1:9" ht="20.64999999999999857891">
      <x:c r="A5563" s="7" t="s">
        <x:v>4593</x:v>
      </x:c>
      <x:c r="B5563" s="7" t="s">
        <x:v>4753</x:v>
      </x:c>
      <x:c r="C5563" s="8" t="s">
        <x:v>1429</x:v>
      </x:c>
      <x:c r="D5563" s="8" t="s">
        <x:v>7462</x:v>
      </x:c>
      <x:c r="E5563" s="8" t="s">
        <x:v>543</x:v>
      </x:c>
      <x:c r="F5563" s="8" t="s">
        <x:v>495</x:v>
      </x:c>
      <x:c r="G5563" s="8" t="s">
        <x:v>7244</x:v>
      </x:c>
      <x:c r="H5563" s="8" t="s">
        <x:v>118</x:v>
      </x:c>
      <x:c r="I5563" s="9">
        <x:v>15720</x:v>
      </x:c>
    </x:row>
    <x:row r="5564" spans="1:9" ht="20.64999999999999857891">
      <x:c r="A5564" s="7" t="s">
        <x:v>4593</x:v>
      </x:c>
      <x:c r="B5564" s="7" t="s">
        <x:v>4540</x:v>
      </x:c>
      <x:c r="C5564" s="8" t="s">
        <x:v>1429</x:v>
      </x:c>
      <x:c r="D5564" s="8" t="s">
        <x:v>7325</x:v>
      </x:c>
      <x:c r="E5564" s="8" t="s">
        <x:v>543</x:v>
      </x:c>
      <x:c r="F5564" s="8" t="s">
        <x:v>495</x:v>
      </x:c>
      <x:c r="G5564" s="8" t="s">
        <x:v>7244</x:v>
      </x:c>
      <x:c r="H5564" s="8" t="s">
        <x:v>118</x:v>
      </x:c>
      <x:c r="I5564" s="9">
        <x:v>46640</x:v>
      </x:c>
    </x:row>
    <x:row r="5565" spans="1:9" ht="20.64999999999999857891">
      <x:c r="A5565" s="7" t="s">
        <x:v>1855</x:v>
      </x:c>
      <x:c r="B5565" s="7" t="s">
        <x:v>3661</x:v>
      </x:c>
      <x:c r="C5565" s="8" t="s">
        <x:v>1807</x:v>
      </x:c>
      <x:c r="D5565" s="8" t="s">
        <x:v>5003</x:v>
      </x:c>
      <x:c r="E5565" s="8" t="s">
        <x:v>543</x:v>
      </x:c>
      <x:c r="F5565" s="8" t="s">
        <x:v>495</x:v>
      </x:c>
      <x:c r="G5565" s="8" t="s">
        <x:v>7244</x:v>
      </x:c>
      <x:c r="H5565" s="8" t="s">
        <x:v>118</x:v>
      </x:c>
      <x:c r="I5565" s="9">
        <x:v>227910</x:v>
      </x:c>
    </x:row>
    <x:row r="5566" spans="1:9" ht="20.64999999999999857891">
      <x:c r="A5566" s="7" t="s">
        <x:v>1855</x:v>
      </x:c>
      <x:c r="B5566" s="7" t="s">
        <x:v>4579</x:v>
      </x:c>
      <x:c r="C5566" s="8" t="s">
        <x:v>1807</x:v>
      </x:c>
      <x:c r="D5566" s="8" t="s">
        <x:v>5295</x:v>
      </x:c>
      <x:c r="E5566" s="8" t="s">
        <x:v>543</x:v>
      </x:c>
      <x:c r="F5566" s="8" t="s">
        <x:v>495</x:v>
      </x:c>
      <x:c r="G5566" s="8" t="s">
        <x:v>7244</x:v>
      </x:c>
      <x:c r="H5566" s="8" t="s">
        <x:v>118</x:v>
      </x:c>
      <x:c r="I5566" s="9">
        <x:v>1270</x:v>
      </x:c>
    </x:row>
    <x:row r="5567" spans="1:9" ht="20.64999999999999857891">
      <x:c r="A5567" s="7" t="s">
        <x:v>1855</x:v>
      </x:c>
      <x:c r="B5567" s="7" t="s">
        <x:v>1804</x:v>
      </x:c>
      <x:c r="C5567" s="8" t="s">
        <x:v>1807</x:v>
      </x:c>
      <x:c r="D5567" s="8" t="s">
        <x:v>4924</x:v>
      </x:c>
      <x:c r="E5567" s="8" t="s">
        <x:v>543</x:v>
      </x:c>
      <x:c r="F5567" s="8" t="s">
        <x:v>495</x:v>
      </x:c>
      <x:c r="G5567" s="8" t="s">
        <x:v>7244</x:v>
      </x:c>
      <x:c r="H5567" s="8" t="s">
        <x:v>118</x:v>
      </x:c>
      <x:c r="I5567" s="9">
        <x:v>940</x:v>
      </x:c>
    </x:row>
    <x:row r="5568" spans="1:9" ht="20.64999999999999857891">
      <x:c r="A5568" s="7" t="s">
        <x:v>1855</x:v>
      </x:c>
      <x:c r="B5568" s="7" t="s">
        <x:v>3529</x:v>
      </x:c>
      <x:c r="C5568" s="8" t="s">
        <x:v>1807</x:v>
      </x:c>
      <x:c r="D5568" s="8" t="s">
        <x:v>4866</x:v>
      </x:c>
      <x:c r="E5568" s="8" t="s">
        <x:v>543</x:v>
      </x:c>
      <x:c r="F5568" s="8" t="s">
        <x:v>495</x:v>
      </x:c>
      <x:c r="G5568" s="8" t="s">
        <x:v>7244</x:v>
      </x:c>
      <x:c r="H5568" s="8" t="s">
        <x:v>118</x:v>
      </x:c>
      <x:c r="I5568" s="9">
        <x:v>2220</x:v>
      </x:c>
    </x:row>
    <x:row r="5569" spans="1:9" ht="20.64999999999999857891">
      <x:c r="A5569" s="7" t="s">
        <x:v>4593</x:v>
      </x:c>
      <x:c r="B5569" s="7" t="s">
        <x:v>3246</x:v>
      </x:c>
      <x:c r="C5569" s="8" t="s">
        <x:v>16</x:v>
      </x:c>
      <x:c r="D5569" s="8" t="s">
        <x:v>2826</x:v>
      </x:c>
      <x:c r="E5569" s="8" t="s">
        <x:v>543</x:v>
      </x:c>
      <x:c r="F5569" s="8" t="s">
        <x:v>495</x:v>
      </x:c>
      <x:c r="G5569" s="8" t="s">
        <x:v>7244</x:v>
      </x:c>
      <x:c r="H5569" s="8" t="s">
        <x:v>118</x:v>
      </x:c>
      <x:c r="I5569" s="9">
        <x:v>4520</x:v>
      </x:c>
    </x:row>
    <x:row r="5570" spans="1:9" ht="20.64999999999999857891">
      <x:c r="A5570" s="7" t="s">
        <x:v>4593</x:v>
      </x:c>
      <x:c r="B5570" s="7" t="s">
        <x:v>2541</x:v>
      </x:c>
      <x:c r="C5570" s="8" t="s">
        <x:v>16</x:v>
      </x:c>
      <x:c r="D5570" s="8" t="s">
        <x:v>8329</x:v>
      </x:c>
      <x:c r="E5570" s="8" t="s">
        <x:v>543</x:v>
      </x:c>
      <x:c r="F5570" s="8" t="s">
        <x:v>495</x:v>
      </x:c>
      <x:c r="G5570" s="8" t="s">
        <x:v>7244</x:v>
      </x:c>
      <x:c r="H5570" s="8" t="s">
        <x:v>118</x:v>
      </x:c>
      <x:c r="I5570" s="9">
        <x:v>112560</x:v>
      </x:c>
    </x:row>
    <x:row r="5571" spans="1:9" ht="20.64999999999999857891">
      <x:c r="A5571" s="7" t="s">
        <x:v>4593</x:v>
      </x:c>
      <x:c r="B5571" s="7" t="s">
        <x:v>1203</x:v>
      </x:c>
      <x:c r="C5571" s="8" t="s">
        <x:v>16</x:v>
      </x:c>
      <x:c r="D5571" s="8" t="s">
        <x:v>6650</x:v>
      </x:c>
      <x:c r="E5571" s="8" t="s">
        <x:v>543</x:v>
      </x:c>
      <x:c r="F5571" s="8" t="s">
        <x:v>495</x:v>
      </x:c>
      <x:c r="G5571" s="8" t="s">
        <x:v>7244</x:v>
      </x:c>
      <x:c r="H5571" s="8" t="s">
        <x:v>118</x:v>
      </x:c>
      <x:c r="I5571" s="9">
        <x:v>150490</x:v>
      </x:c>
    </x:row>
    <x:row r="5572" spans="1:9" ht="20.64999999999999857891">
      <x:c r="A5572" s="7" t="s">
        <x:v>4593</x:v>
      </x:c>
      <x:c r="B5572" s="7" t="s">
        <x:v>2581</x:v>
      </x:c>
      <x:c r="C5572" s="8" t="s">
        <x:v>2094</x:v>
      </x:c>
      <x:c r="D5572" s="8" t="s">
        <x:v>5680</x:v>
      </x:c>
      <x:c r="E5572" s="8" t="s">
        <x:v>543</x:v>
      </x:c>
      <x:c r="F5572" s="8" t="s">
        <x:v>495</x:v>
      </x:c>
      <x:c r="G5572" s="8" t="s">
        <x:v>7244</x:v>
      </x:c>
      <x:c r="H5572" s="8" t="s">
        <x:v>118</x:v>
      </x:c>
      <x:c r="I5572" s="9">
        <x:v>31910</x:v>
      </x:c>
    </x:row>
    <x:row r="5573" spans="1:9" ht="20.64999999999999857891">
      <x:c r="A5573" s="7" t="s">
        <x:v>4593</x:v>
      </x:c>
      <x:c r="B5573" s="7" t="s">
        <x:v>8191</x:v>
      </x:c>
      <x:c r="C5573" s="8" t="s">
        <x:v>2094</x:v>
      </x:c>
      <x:c r="D5573" s="8" t="s">
        <x:v>1288</x:v>
      </x:c>
      <x:c r="E5573" s="8" t="s">
        <x:v>543</x:v>
      </x:c>
      <x:c r="F5573" s="8" t="s">
        <x:v>495</x:v>
      </x:c>
      <x:c r="G5573" s="8" t="s">
        <x:v>7244</x:v>
      </x:c>
      <x:c r="H5573" s="8" t="s">
        <x:v>118</x:v>
      </x:c>
      <x:c r="I5573" s="9">
        <x:v>46670</x:v>
      </x:c>
    </x:row>
    <x:row r="5574" spans="1:9" ht="20.64999999999999857891">
      <x:c r="A5574" s="7" t="s">
        <x:v>4593</x:v>
      </x:c>
      <x:c r="B5574" s="7" t="s">
        <x:v>1650</x:v>
      </x:c>
      <x:c r="C5574" s="8" t="s">
        <x:v>3477</x:v>
      </x:c>
      <x:c r="D5574" s="8" t="s">
        <x:v>2952</x:v>
      </x:c>
      <x:c r="E5574" s="8" t="s">
        <x:v>543</x:v>
      </x:c>
      <x:c r="F5574" s="8" t="s">
        <x:v>495</x:v>
      </x:c>
      <x:c r="G5574" s="8" t="s">
        <x:v>7244</x:v>
      </x:c>
      <x:c r="H5574" s="8" t="s">
        <x:v>118</x:v>
      </x:c>
      <x:c r="I5574" s="9">
        <x:v>9930</x:v>
      </x:c>
    </x:row>
    <x:row r="5575" spans="1:9" ht="20.64999999999999857891">
      <x:c r="A5575" s="7" t="s">
        <x:v>4593</x:v>
      </x:c>
      <x:c r="B5575" s="7" t="s">
        <x:v>4502</x:v>
      </x:c>
      <x:c r="C5575" s="8" t="s">
        <x:v>3477</x:v>
      </x:c>
      <x:c r="D5575" s="8" t="s">
        <x:v>3030</x:v>
      </x:c>
      <x:c r="E5575" s="8" t="s">
        <x:v>543</x:v>
      </x:c>
      <x:c r="F5575" s="8" t="s">
        <x:v>495</x:v>
      </x:c>
      <x:c r="G5575" s="8" t="s">
        <x:v>7244</x:v>
      </x:c>
      <x:c r="H5575" s="8" t="s">
        <x:v>118</x:v>
      </x:c>
      <x:c r="I5575" s="9">
        <x:v>43490</x:v>
      </x:c>
    </x:row>
    <x:row r="5576" spans="1:9" ht="20.64999999999999857891">
      <x:c r="A5576" s="7" t="s">
        <x:v>4593</x:v>
      </x:c>
      <x:c r="B5576" s="7" t="s">
        <x:v>1819</x:v>
      </x:c>
      <x:c r="C5576" s="8" t="s">
        <x:v>1427</x:v>
      </x:c>
      <x:c r="D5576" s="8" t="s">
        <x:v>8357</x:v>
      </x:c>
      <x:c r="E5576" s="8" t="s">
        <x:v>543</x:v>
      </x:c>
      <x:c r="F5576" s="8" t="s">
        <x:v>495</x:v>
      </x:c>
      <x:c r="G5576" s="8" t="s">
        <x:v>7244</x:v>
      </x:c>
      <x:c r="H5576" s="8" t="s">
        <x:v>118</x:v>
      </x:c>
      <x:c r="I5576" s="9">
        <x:v>6590</x:v>
      </x:c>
    </x:row>
    <x:row r="5577" spans="1:9" ht="20.64999999999999857891">
      <x:c r="A5577" s="7" t="s">
        <x:v>4593</x:v>
      </x:c>
      <x:c r="B5577" s="7" t="s">
        <x:v>2692</x:v>
      </x:c>
      <x:c r="C5577" s="8" t="s">
        <x:v>3291</x:v>
      </x:c>
      <x:c r="D5577" s="8" t="s">
        <x:v>2933</x:v>
      </x:c>
      <x:c r="E5577" s="8" t="s">
        <x:v>543</x:v>
      </x:c>
      <x:c r="F5577" s="8" t="s">
        <x:v>495</x:v>
      </x:c>
      <x:c r="G5577" s="8" t="s">
        <x:v>7244</x:v>
      </x:c>
      <x:c r="H5577" s="8" t="s">
        <x:v>118</x:v>
      </x:c>
      <x:c r="I5577" s="9">
        <x:v>2250</x:v>
      </x:c>
    </x:row>
    <x:row r="5578" spans="1:9" ht="20.64999999999999857891">
      <x:c r="A5578" s="7" t="s">
        <x:v>8270</x:v>
      </x:c>
      <x:c r="B5578" s="7" t="s">
        <x:v>3747</x:v>
      </x:c>
      <x:c r="C5578" s="8" t="s">
        <x:v>3723</x:v>
      </x:c>
      <x:c r="D5578" s="8" t="s">
        <x:v>2746</x:v>
      </x:c>
      <x:c r="E5578" s="8" t="s">
        <x:v>543</x:v>
      </x:c>
      <x:c r="F5578" s="8" t="s">
        <x:v>495</x:v>
      </x:c>
      <x:c r="G5578" s="8" t="s">
        <x:v>7244</x:v>
      </x:c>
      <x:c r="H5578" s="8" t="s">
        <x:v>124</x:v>
      </x:c>
      <x:c r="I5578" s="9">
        <x:v>145650</x:v>
      </x:c>
    </x:row>
    <x:row r="5579" spans="1:9" ht="20.64999999999999857891">
      <x:c r="A5579" s="7" t="s">
        <x:v>8270</x:v>
      </x:c>
      <x:c r="B5579" s="7" t="s">
        <x:v>3671</x:v>
      </x:c>
      <x:c r="C5579" s="8" t="s">
        <x:v>3723</x:v>
      </x:c>
      <x:c r="D5579" s="8" t="s">
        <x:v>2954</x:v>
      </x:c>
      <x:c r="E5579" s="8" t="s">
        <x:v>543</x:v>
      </x:c>
      <x:c r="F5579" s="8" t="s">
        <x:v>495</x:v>
      </x:c>
      <x:c r="G5579" s="8" t="s">
        <x:v>7244</x:v>
      </x:c>
      <x:c r="H5579" s="8" t="s">
        <x:v>124</x:v>
      </x:c>
      <x:c r="I5579" s="9">
        <x:v>173090</x:v>
      </x:c>
    </x:row>
    <x:row r="5580" spans="1:9" ht="20.64999999999999857891">
      <x:c r="A5580" s="7" t="s">
        <x:v>8270</x:v>
      </x:c>
      <x:c r="B5580" s="7" t="s">
        <x:v>6175</x:v>
      </x:c>
      <x:c r="C5580" s="8" t="s">
        <x:v>1374</x:v>
      </x:c>
      <x:c r="D5580" s="8" t="s">
        <x:v>2999</x:v>
      </x:c>
      <x:c r="E5580" s="8" t="s">
        <x:v>543</x:v>
      </x:c>
      <x:c r="F5580" s="8" t="s">
        <x:v>495</x:v>
      </x:c>
      <x:c r="G5580" s="8" t="s">
        <x:v>7244</x:v>
      </x:c>
      <x:c r="H5580" s="8" t="s">
        <x:v>124</x:v>
      </x:c>
      <x:c r="I5580" s="9">
        <x:v>9020</x:v>
      </x:c>
    </x:row>
    <x:row r="5581" spans="1:9" ht="20.64999999999999857891">
      <x:c r="A5581" s="7" t="s">
        <x:v>8270</x:v>
      </x:c>
      <x:c r="B5581" s="7" t="s">
        <x:v>1241</x:v>
      </x:c>
      <x:c r="C5581" s="8" t="s">
        <x:v>1374</x:v>
      </x:c>
      <x:c r="D5581" s="8" t="s">
        <x:v>3011</x:v>
      </x:c>
      <x:c r="E5581" s="8" t="s">
        <x:v>543</x:v>
      </x:c>
      <x:c r="F5581" s="8" t="s">
        <x:v>495</x:v>
      </x:c>
      <x:c r="G5581" s="8" t="s">
        <x:v>7244</x:v>
      </x:c>
      <x:c r="H5581" s="8" t="s">
        <x:v>124</x:v>
      </x:c>
      <x:c r="I5581" s="9">
        <x:v>28430</x:v>
      </x:c>
    </x:row>
    <x:row r="5582" spans="1:9" ht="20.64999999999999857891">
      <x:c r="A5582" s="7" t="s">
        <x:v>3117</x:v>
      </x:c>
      <x:c r="B5582" s="7" t="s">
        <x:v>1584</x:v>
      </x:c>
      <x:c r="C5582" s="8" t="s">
        <x:v>2139</x:v>
      </x:c>
      <x:c r="D5582" s="8" t="s">
        <x:v>5315</x:v>
      </x:c>
      <x:c r="E5582" s="8" t="s">
        <x:v>543</x:v>
      </x:c>
      <x:c r="F5582" s="8" t="s">
        <x:v>495</x:v>
      </x:c>
      <x:c r="G5582" s="8" t="s">
        <x:v>7244</x:v>
      </x:c>
      <x:c r="H5582" s="8" t="s">
        <x:v>118</x:v>
      </x:c>
      <x:c r="I5582" s="9">
        <x:v>6280</x:v>
      </x:c>
    </x:row>
    <x:row r="5583" spans="1:9" ht="20.64999999999999857891">
      <x:c r="A5583" s="7" t="s">
        <x:v>3117</x:v>
      </x:c>
      <x:c r="B5583" s="7" t="s">
        <x:v>6104</x:v>
      </x:c>
      <x:c r="C5583" s="8" t="s">
        <x:v>2139</x:v>
      </x:c>
      <x:c r="D5583" s="8" t="s">
        <x:v>5370</x:v>
      </x:c>
      <x:c r="E5583" s="8" t="s">
        <x:v>543</x:v>
      </x:c>
      <x:c r="F5583" s="8" t="s">
        <x:v>495</x:v>
      </x:c>
      <x:c r="G5583" s="8" t="s">
        <x:v>7244</x:v>
      </x:c>
      <x:c r="H5583" s="8" t="s">
        <x:v>118</x:v>
      </x:c>
      <x:c r="I5583" s="9">
        <x:v>940</x:v>
      </x:c>
    </x:row>
    <x:row r="5584" spans="1:9" ht="20.64999999999999857891">
      <x:c r="A5584" s="7" t="s">
        <x:v>3117</x:v>
      </x:c>
      <x:c r="B5584" s="7" t="s">
        <x:v>2561</x:v>
      </x:c>
      <x:c r="C5584" s="8" t="s">
        <x:v>2139</x:v>
      </x:c>
      <x:c r="D5584" s="8" t="s">
        <x:v>5330</x:v>
      </x:c>
      <x:c r="E5584" s="8" t="s">
        <x:v>543</x:v>
      </x:c>
      <x:c r="F5584" s="8" t="s">
        <x:v>495</x:v>
      </x:c>
      <x:c r="G5584" s="8" t="s">
        <x:v>7244</x:v>
      </x:c>
      <x:c r="H5584" s="8" t="s">
        <x:v>118</x:v>
      </x:c>
      <x:c r="I5584" s="9">
        <x:v>1200</x:v>
      </x:c>
    </x:row>
    <x:row r="5585" spans="1:9" ht="20.64999999999999857891">
      <x:c r="A5585" s="7" t="s">
        <x:v>3117</x:v>
      </x:c>
      <x:c r="B5585" s="7" t="s">
        <x:v>6102</x:v>
      </x:c>
      <x:c r="C5585" s="8" t="s">
        <x:v>2139</x:v>
      </x:c>
      <x:c r="D5585" s="8" t="s">
        <x:v>5264</x:v>
      </x:c>
      <x:c r="E5585" s="8" t="s">
        <x:v>543</x:v>
      </x:c>
      <x:c r="F5585" s="8" t="s">
        <x:v>495</x:v>
      </x:c>
      <x:c r="G5585" s="8" t="s">
        <x:v>7244</x:v>
      </x:c>
      <x:c r="H5585" s="8" t="s">
        <x:v>118</x:v>
      </x:c>
      <x:c r="I5585" s="9">
        <x:v>740</x:v>
      </x:c>
    </x:row>
    <x:row r="5586" spans="1:9" ht="20.64999999999999857891">
      <x:c r="A5586" s="7" t="s">
        <x:v>3117</x:v>
      </x:c>
      <x:c r="B5586" s="7" t="s">
        <x:v>6128</x:v>
      </x:c>
      <x:c r="C5586" s="8" t="s">
        <x:v>2139</x:v>
      </x:c>
      <x:c r="D5586" s="8" t="s">
        <x:v>5053</x:v>
      </x:c>
      <x:c r="E5586" s="8" t="s">
        <x:v>543</x:v>
      </x:c>
      <x:c r="F5586" s="8" t="s">
        <x:v>495</x:v>
      </x:c>
      <x:c r="G5586" s="8" t="s">
        <x:v>7244</x:v>
      </x:c>
      <x:c r="H5586" s="8" t="s">
        <x:v>118</x:v>
      </x:c>
      <x:c r="I5586" s="9">
        <x:v>740</x:v>
      </x:c>
    </x:row>
    <x:row r="5587" spans="1:9" ht="20.64999999999999857891">
      <x:c r="A5587" s="7" t="s">
        <x:v>3117</x:v>
      </x:c>
      <x:c r="B5587" s="7" t="s">
        <x:v>8315</x:v>
      </x:c>
      <x:c r="C5587" s="8" t="s">
        <x:v>2139</x:v>
      </x:c>
      <x:c r="D5587" s="8" t="s">
        <x:v>4938</x:v>
      </x:c>
      <x:c r="E5587" s="8" t="s">
        <x:v>543</x:v>
      </x:c>
      <x:c r="F5587" s="8" t="s">
        <x:v>495</x:v>
      </x:c>
      <x:c r="G5587" s="8" t="s">
        <x:v>7244</x:v>
      </x:c>
      <x:c r="H5587" s="8" t="s">
        <x:v>118</x:v>
      </x:c>
      <x:c r="I5587" s="9">
        <x:v>1940</x:v>
      </x:c>
    </x:row>
    <x:row r="5588" spans="1:9" ht="20.64999999999999857891">
      <x:c r="A5588" s="7" t="s">
        <x:v>1816</x:v>
      </x:c>
      <x:c r="B5588" s="7" t="s">
        <x:v>6339</x:v>
      </x:c>
      <x:c r="C5588" s="8" t="s">
        <x:v>356</x:v>
      </x:c>
      <x:c r="D5588" s="8" t="s">
        <x:v>6968</x:v>
      </x:c>
      <x:c r="E5588" s="8" t="s">
        <x:v>543</x:v>
      </x:c>
      <x:c r="F5588" s="8" t="s">
        <x:v>495</x:v>
      </x:c>
      <x:c r="G5588" s="8" t="s">
        <x:v>7244</x:v>
      </x:c>
      <x:c r="H5588" s="8" t="s">
        <x:v>124</x:v>
      </x:c>
      <x:c r="I5588" s="9">
        <x:v>112610</x:v>
      </x:c>
    </x:row>
    <x:row r="5589" spans="1:9" ht="20.64999999999999857891">
      <x:c r="A5589" s="7" t="s">
        <x:v>1816</x:v>
      </x:c>
      <x:c r="B5589" s="7" t="s">
        <x:v>1832</x:v>
      </x:c>
      <x:c r="C5589" s="8" t="s">
        <x:v>356</x:v>
      </x:c>
      <x:c r="D5589" s="8" t="s">
        <x:v>6989</x:v>
      </x:c>
      <x:c r="E5589" s="8" t="s">
        <x:v>543</x:v>
      </x:c>
      <x:c r="F5589" s="8" t="s">
        <x:v>495</x:v>
      </x:c>
      <x:c r="G5589" s="8" t="s">
        <x:v>7244</x:v>
      </x:c>
      <x:c r="H5589" s="8" t="s">
        <x:v>124</x:v>
      </x:c>
      <x:c r="I5589" s="9">
        <x:v>303380</x:v>
      </x:c>
    </x:row>
    <x:row r="5590" spans="1:9" ht="20.64999999999999857891">
      <x:c r="A5590" s="7" t="s">
        <x:v>1816</x:v>
      </x:c>
      <x:c r="B5590" s="7" t="s">
        <x:v>1531</x:v>
      </x:c>
      <x:c r="C5590" s="8" t="s">
        <x:v>356</x:v>
      </x:c>
      <x:c r="D5590" s="8" t="s">
        <x:v>6921</x:v>
      </x:c>
      <x:c r="E5590" s="8" t="s">
        <x:v>543</x:v>
      </x:c>
      <x:c r="F5590" s="8" t="s">
        <x:v>495</x:v>
      </x:c>
      <x:c r="G5590" s="8" t="s">
        <x:v>7244</x:v>
      </x:c>
      <x:c r="H5590" s="8" t="s">
        <x:v>124</x:v>
      </x:c>
      <x:c r="I5590" s="9">
        <x:v>14420</x:v>
      </x:c>
    </x:row>
    <x:row r="5591" spans="1:9" ht="20.64999999999999857891">
      <x:c r="A5591" s="7" t="s">
        <x:v>1816</x:v>
      </x:c>
      <x:c r="B5591" s="7" t="s">
        <x:v>3549</x:v>
      </x:c>
      <x:c r="C5591" s="8" t="s">
        <x:v>356</x:v>
      </x:c>
      <x:c r="D5591" s="8" t="s">
        <x:v>6851</x:v>
      </x:c>
      <x:c r="E5591" s="8" t="s">
        <x:v>543</x:v>
      </x:c>
      <x:c r="F5591" s="8" t="s">
        <x:v>495</x:v>
      </x:c>
      <x:c r="G5591" s="8" t="s">
        <x:v>7244</x:v>
      </x:c>
      <x:c r="H5591" s="8" t="s">
        <x:v>124</x:v>
      </x:c>
      <x:c r="I5591" s="9">
        <x:v>94920</x:v>
      </x:c>
    </x:row>
    <x:row r="5592" spans="1:9" ht="20.64999999999999857891">
      <x:c r="A5592" s="7" t="s">
        <x:v>1816</x:v>
      </x:c>
      <x:c r="B5592" s="7" t="s">
        <x:v>3458</x:v>
      </x:c>
      <x:c r="C5592" s="8" t="s">
        <x:v>356</x:v>
      </x:c>
      <x:c r="D5592" s="8" t="s">
        <x:v>6865</x:v>
      </x:c>
      <x:c r="E5592" s="8" t="s">
        <x:v>543</x:v>
      </x:c>
      <x:c r="F5592" s="8" t="s">
        <x:v>495</x:v>
      </x:c>
      <x:c r="G5592" s="8" t="s">
        <x:v>7244</x:v>
      </x:c>
      <x:c r="H5592" s="8" t="s">
        <x:v>124</x:v>
      </x:c>
      <x:c r="I5592" s="9">
        <x:v>113230</x:v>
      </x:c>
    </x:row>
    <x:row r="5593" spans="1:9" ht="20.64999999999999857891">
      <x:c r="A5593" s="7" t="s">
        <x:v>8270</x:v>
      </x:c>
      <x:c r="B5593" s="7" t="s">
        <x:v>1765</x:v>
      </x:c>
      <x:c r="C5593" s="8" t="s">
        <x:v>3723</x:v>
      </x:c>
      <x:c r="D5593" s="8" t="s">
        <x:v>2802</x:v>
      </x:c>
      <x:c r="E5593" s="8" t="s">
        <x:v>543</x:v>
      </x:c>
      <x:c r="F5593" s="8" t="s">
        <x:v>495</x:v>
      </x:c>
      <x:c r="G5593" s="8" t="s">
        <x:v>7244</x:v>
      </x:c>
      <x:c r="H5593" s="8" t="s">
        <x:v>124</x:v>
      </x:c>
      <x:c r="I5593" s="9">
        <x:v>7770</x:v>
      </x:c>
    </x:row>
    <x:row r="5594" spans="1:9" ht="20.64999999999999857891">
      <x:c r="A5594" s="7" t="s">
        <x:v>8270</x:v>
      </x:c>
      <x:c r="B5594" s="7" t="s">
        <x:v>1801</x:v>
      </x:c>
      <x:c r="C5594" s="8" t="s">
        <x:v>3723</x:v>
      </x:c>
      <x:c r="D5594" s="8" t="s">
        <x:v>2896</x:v>
      </x:c>
      <x:c r="E5594" s="8" t="s">
        <x:v>543</x:v>
      </x:c>
      <x:c r="F5594" s="8" t="s">
        <x:v>495</x:v>
      </x:c>
      <x:c r="G5594" s="8" t="s">
        <x:v>7244</x:v>
      </x:c>
      <x:c r="H5594" s="8" t="s">
        <x:v>124</x:v>
      </x:c>
      <x:c r="I5594" s="9">
        <x:v>81980</x:v>
      </x:c>
    </x:row>
    <x:row r="5595" spans="1:9" ht="20.64999999999999857891">
      <x:c r="A5595" s="7" t="s">
        <x:v>8270</x:v>
      </x:c>
      <x:c r="B5595" s="7" t="s">
        <x:v>1045</x:v>
      </x:c>
      <x:c r="C5595" s="8" t="s">
        <x:v>3723</x:v>
      </x:c>
      <x:c r="D5595" s="8" t="s">
        <x:v>2938</x:v>
      </x:c>
      <x:c r="E5595" s="8" t="s">
        <x:v>543</x:v>
      </x:c>
      <x:c r="F5595" s="8" t="s">
        <x:v>495</x:v>
      </x:c>
      <x:c r="G5595" s="8" t="s">
        <x:v>7244</x:v>
      </x:c>
      <x:c r="H5595" s="8" t="s">
        <x:v>124</x:v>
      </x:c>
      <x:c r="I5595" s="9">
        <x:v>97590</x:v>
      </x:c>
    </x:row>
    <x:row r="5596" spans="1:9" ht="20.64999999999999857891">
      <x:c r="A5596" s="7" t="s">
        <x:v>4593</x:v>
      </x:c>
      <x:c r="B5596" s="7" t="s">
        <x:v>3576</x:v>
      </x:c>
      <x:c r="C5596" s="8" t="s">
        <x:v>3477</x:v>
      </x:c>
      <x:c r="D5596" s="8" t="s">
        <x:v>2961</x:v>
      </x:c>
      <x:c r="E5596" s="8" t="s">
        <x:v>543</x:v>
      </x:c>
      <x:c r="F5596" s="8" t="s">
        <x:v>495</x:v>
      </x:c>
      <x:c r="G5596" s="8" t="s">
        <x:v>7244</x:v>
      </x:c>
      <x:c r="H5596" s="8" t="s">
        <x:v>118</x:v>
      </x:c>
      <x:c r="I5596" s="9">
        <x:v>3820</x:v>
      </x:c>
    </x:row>
    <x:row r="5597" spans="1:9" ht="20.64999999999999857891">
      <x:c r="A5597" s="7" t="s">
        <x:v>4593</x:v>
      </x:c>
      <x:c r="B5597" s="7" t="s">
        <x:v>1960</x:v>
      </x:c>
      <x:c r="C5597" s="8" t="s">
        <x:v>1427</x:v>
      </x:c>
      <x:c r="D5597" s="8" t="s">
        <x:v>6647</x:v>
      </x:c>
      <x:c r="E5597" s="8" t="s">
        <x:v>543</x:v>
      </x:c>
      <x:c r="F5597" s="8" t="s">
        <x:v>495</x:v>
      </x:c>
      <x:c r="G5597" s="8" t="s">
        <x:v>7244</x:v>
      </x:c>
      <x:c r="H5597" s="8" t="s">
        <x:v>118</x:v>
      </x:c>
      <x:c r="I5597" s="9">
        <x:v>3770</x:v>
      </x:c>
    </x:row>
    <x:row r="5598" spans="1:9" ht="20.64999999999999857891">
      <x:c r="A5598" s="7" t="s">
        <x:v>8270</x:v>
      </x:c>
      <x:c r="B5598" s="7" t="s">
        <x:v>747</x:v>
      </x:c>
      <x:c r="C5598" s="8" t="s">
        <x:v>1374</x:v>
      </x:c>
      <x:c r="D5598" s="8" t="s">
        <x:v>2985</x:v>
      </x:c>
      <x:c r="E5598" s="8" t="s">
        <x:v>543</x:v>
      </x:c>
      <x:c r="F5598" s="8" t="s">
        <x:v>495</x:v>
      </x:c>
      <x:c r="G5598" s="8" t="s">
        <x:v>7244</x:v>
      </x:c>
      <x:c r="H5598" s="8" t="s">
        <x:v>124</x:v>
      </x:c>
      <x:c r="I5598" s="9">
        <x:v>2960</x:v>
      </x:c>
    </x:row>
    <x:row r="5599" spans="1:9" ht="20.64999999999999857891">
      <x:c r="A5599" s="7" t="s">
        <x:v>8270</x:v>
      </x:c>
      <x:c r="B5599" s="7" t="s">
        <x:v>8260</x:v>
      </x:c>
      <x:c r="C5599" s="8" t="s">
        <x:v>1374</x:v>
      </x:c>
      <x:c r="D5599" s="8" t="s">
        <x:v>2805</x:v>
      </x:c>
      <x:c r="E5599" s="8" t="s">
        <x:v>543</x:v>
      </x:c>
      <x:c r="F5599" s="8" t="s">
        <x:v>495</x:v>
      </x:c>
      <x:c r="G5599" s="8" t="s">
        <x:v>7244</x:v>
      </x:c>
      <x:c r="H5599" s="8" t="s">
        <x:v>124</x:v>
      </x:c>
      <x:c r="I5599" s="9">
        <x:v>4340</x:v>
      </x:c>
    </x:row>
    <x:row r="5600" spans="1:9" ht="20.64999999999999857891">
      <x:c r="A5600" s="7" t="s">
        <x:v>1855</x:v>
      </x:c>
      <x:c r="B5600" s="7" t="s">
        <x:v>6039</x:v>
      </x:c>
      <x:c r="C5600" s="8" t="s">
        <x:v>1807</x:v>
      </x:c>
      <x:c r="D5600" s="8" t="s">
        <x:v>4860</x:v>
      </x:c>
      <x:c r="E5600" s="8" t="s">
        <x:v>543</x:v>
      </x:c>
      <x:c r="F5600" s="8" t="s">
        <x:v>495</x:v>
      </x:c>
      <x:c r="G5600" s="8" t="s">
        <x:v>7244</x:v>
      </x:c>
      <x:c r="H5600" s="8" t="s">
        <x:v>118</x:v>
      </x:c>
      <x:c r="I5600" s="9">
        <x:v>10450</x:v>
      </x:c>
    </x:row>
    <x:row r="5601" spans="1:9" ht="20.64999999999999857891">
      <x:c r="A5601" s="7" t="s">
        <x:v>1855</x:v>
      </x:c>
      <x:c r="B5601" s="7" t="s">
        <x:v>3817</x:v>
      </x:c>
      <x:c r="C5601" s="8" t="s">
        <x:v>1807</x:v>
      </x:c>
      <x:c r="D5601" s="8" t="s">
        <x:v>4950</x:v>
      </x:c>
      <x:c r="E5601" s="8" t="s">
        <x:v>543</x:v>
      </x:c>
      <x:c r="F5601" s="8" t="s">
        <x:v>495</x:v>
      </x:c>
      <x:c r="G5601" s="8" t="s">
        <x:v>7244</x:v>
      </x:c>
      <x:c r="H5601" s="8" t="s">
        <x:v>118</x:v>
      </x:c>
      <x:c r="I5601" s="9">
        <x:v>940</x:v>
      </x:c>
    </x:row>
    <x:row r="5602" spans="1:9" ht="20.64999999999999857891">
      <x:c r="A5602" s="7" t="s">
        <x:v>1855</x:v>
      </x:c>
      <x:c r="B5602" s="7" t="s">
        <x:v>6262</x:v>
      </x:c>
      <x:c r="C5602" s="8" t="s">
        <x:v>1807</x:v>
      </x:c>
      <x:c r="D5602" s="8" t="s">
        <x:v>5287</x:v>
      </x:c>
      <x:c r="E5602" s="8" t="s">
        <x:v>543</x:v>
      </x:c>
      <x:c r="F5602" s="8" t="s">
        <x:v>495</x:v>
      </x:c>
      <x:c r="G5602" s="8" t="s">
        <x:v>7244</x:v>
      </x:c>
      <x:c r="H5602" s="8" t="s">
        <x:v>118</x:v>
      </x:c>
      <x:c r="I5602" s="9">
        <x:v>2050</x:v>
      </x:c>
    </x:row>
    <x:row r="5603" spans="1:9" ht="20.64999999999999857891">
      <x:c r="A5603" s="7" t="s">
        <x:v>4593</x:v>
      </x:c>
      <x:c r="B5603" s="7" t="s">
        <x:v>6298</x:v>
      </x:c>
      <x:c r="C5603" s="8" t="s">
        <x:v>16</x:v>
      </x:c>
      <x:c r="D5603" s="8" t="s">
        <x:v>2890</x:v>
      </x:c>
      <x:c r="E5603" s="8" t="s">
        <x:v>543</x:v>
      </x:c>
      <x:c r="F5603" s="8" t="s">
        <x:v>495</x:v>
      </x:c>
      <x:c r="G5603" s="8" t="s">
        <x:v>7244</x:v>
      </x:c>
      <x:c r="H5603" s="8" t="s">
        <x:v>118</x:v>
      </x:c>
      <x:c r="I5603" s="9">
        <x:v>4530</x:v>
      </x:c>
    </x:row>
    <x:row r="5604" spans="1:9" ht="20.64999999999999857891">
      <x:c r="A5604" s="7" t="s">
        <x:v>4593</x:v>
      </x:c>
      <x:c r="B5604" s="7" t="s">
        <x:v>3695</x:v>
      </x:c>
      <x:c r="C5604" s="8" t="s">
        <x:v>16</x:v>
      </x:c>
      <x:c r="D5604" s="8" t="s">
        <x:v>2950</x:v>
      </x:c>
      <x:c r="E5604" s="8" t="s">
        <x:v>543</x:v>
      </x:c>
      <x:c r="F5604" s="8" t="s">
        <x:v>495</x:v>
      </x:c>
      <x:c r="G5604" s="8" t="s">
        <x:v>7244</x:v>
      </x:c>
      <x:c r="H5604" s="8" t="s">
        <x:v>118</x:v>
      </x:c>
      <x:c r="I5604" s="9">
        <x:v>4840</x:v>
      </x:c>
    </x:row>
    <x:row r="5605" spans="1:9" ht="20.64999999999999857891">
      <x:c r="A5605" s="7" t="s">
        <x:v>4593</x:v>
      </x:c>
      <x:c r="B5605" s="7" t="s">
        <x:v>3433</x:v>
      </x:c>
      <x:c r="C5605" s="8" t="s">
        <x:v>2410</x:v>
      </x:c>
      <x:c r="D5605" s="8" t="s">
        <x:v>7340</x:v>
      </x:c>
      <x:c r="E5605" s="8" t="s">
        <x:v>543</x:v>
      </x:c>
      <x:c r="F5605" s="8" t="s">
        <x:v>495</x:v>
      </x:c>
      <x:c r="G5605" s="8" t="s">
        <x:v>7244</x:v>
      </x:c>
      <x:c r="H5605" s="8" t="s">
        <x:v>118</x:v>
      </x:c>
      <x:c r="I5605" s="9">
        <x:v>5190</x:v>
      </x:c>
    </x:row>
    <x:row r="5606" spans="1:9" ht="20.64999999999999857891">
      <x:c r="A5606" s="7" t="s">
        <x:v>1855</x:v>
      </x:c>
      <x:c r="B5606" s="7" t="s">
        <x:v>7951</x:v>
      </x:c>
      <x:c r="C5606" s="8" t="s">
        <x:v>1807</x:v>
      </x:c>
      <x:c r="D5606" s="8" t="s">
        <x:v>5147</x:v>
      </x:c>
      <x:c r="E5606" s="8" t="s">
        <x:v>543</x:v>
      </x:c>
      <x:c r="F5606" s="8" t="s">
        <x:v>495</x:v>
      </x:c>
      <x:c r="G5606" s="8" t="s">
        <x:v>7244</x:v>
      </x:c>
      <x:c r="H5606" s="8" t="s">
        <x:v>118</x:v>
      </x:c>
      <x:c r="I5606" s="9">
        <x:v>12230</x:v>
      </x:c>
    </x:row>
    <x:row r="5607" spans="1:9" ht="20.64999999999999857891">
      <x:c r="A5607" s="7" t="s">
        <x:v>1855</x:v>
      </x:c>
      <x:c r="B5607" s="7" t="s">
        <x:v>3172</x:v>
      </x:c>
      <x:c r="C5607" s="8" t="s">
        <x:v>1807</x:v>
      </x:c>
      <x:c r="D5607" s="8" t="s">
        <x:v>2990</x:v>
      </x:c>
      <x:c r="E5607" s="8" t="s">
        <x:v>543</x:v>
      </x:c>
      <x:c r="F5607" s="8" t="s">
        <x:v>495</x:v>
      </x:c>
      <x:c r="G5607" s="8" t="s">
        <x:v>7244</x:v>
      </x:c>
      <x:c r="H5607" s="8" t="s">
        <x:v>118</x:v>
      </x:c>
      <x:c r="I5607" s="9">
        <x:v>1950</x:v>
      </x:c>
    </x:row>
    <x:row r="5608" spans="1:9" ht="20.64999999999999857891">
      <x:c r="A5608" s="7" t="s">
        <x:v>1855</x:v>
      </x:c>
      <x:c r="B5608" s="7" t="s">
        <x:v>1565</x:v>
      </x:c>
      <x:c r="C5608" s="8" t="s">
        <x:v>1807</x:v>
      </x:c>
      <x:c r="D5608" s="8" t="s">
        <x:v>4312</x:v>
      </x:c>
      <x:c r="E5608" s="8" t="s">
        <x:v>543</x:v>
      </x:c>
      <x:c r="F5608" s="8" t="s">
        <x:v>495</x:v>
      </x:c>
      <x:c r="G5608" s="8" t="s">
        <x:v>7244</x:v>
      </x:c>
      <x:c r="H5608" s="8" t="s">
        <x:v>118</x:v>
      </x:c>
      <x:c r="I5608" s="9">
        <x:v>6130</x:v>
      </x:c>
    </x:row>
    <x:row r="5609" spans="1:9" ht="20.64999999999999857891">
      <x:c r="A5609" s="7" t="s">
        <x:v>4593</x:v>
      </x:c>
      <x:c r="B5609" s="7" t="s">
        <x:v>3903</x:v>
      </x:c>
      <x:c r="C5609" s="8" t="s">
        <x:v>2363</x:v>
      </x:c>
      <x:c r="D5609" s="8" t="s">
        <x:v>7818</x:v>
      </x:c>
      <x:c r="E5609" s="8" t="s">
        <x:v>543</x:v>
      </x:c>
      <x:c r="F5609" s="8" t="s">
        <x:v>495</x:v>
      </x:c>
      <x:c r="G5609" s="8" t="s">
        <x:v>7244</x:v>
      </x:c>
      <x:c r="H5609" s="8" t="s">
        <x:v>118</x:v>
      </x:c>
      <x:c r="I5609" s="9">
        <x:v>8870</x:v>
      </x:c>
    </x:row>
    <x:row r="5610" spans="1:9" ht="20.64999999999999857891">
      <x:c r="A5610" s="7" t="s">
        <x:v>4593</x:v>
      </x:c>
      <x:c r="B5610" s="7" t="s">
        <x:v>8238</x:v>
      </x:c>
      <x:c r="C5610" s="8" t="s">
        <x:v>2363</x:v>
      </x:c>
      <x:c r="D5610" s="8" t="s">
        <x:v>7794</x:v>
      </x:c>
      <x:c r="E5610" s="8" t="s">
        <x:v>543</x:v>
      </x:c>
      <x:c r="F5610" s="8" t="s">
        <x:v>495</x:v>
      </x:c>
      <x:c r="G5610" s="8" t="s">
        <x:v>7244</x:v>
      </x:c>
      <x:c r="H5610" s="8" t="s">
        <x:v>118</x:v>
      </x:c>
      <x:c r="I5610" s="9">
        <x:v>133490</x:v>
      </x:c>
    </x:row>
    <x:row r="5611" spans="1:9" ht="20.64999999999999857891">
      <x:c r="A5611" s="7" t="s">
        <x:v>4593</x:v>
      </x:c>
      <x:c r="B5611" s="7" t="s">
        <x:v>8273</x:v>
      </x:c>
      <x:c r="C5611" s="8" t="s">
        <x:v>1429</x:v>
      </x:c>
      <x:c r="D5611" s="8" t="s">
        <x:v>7342</x:v>
      </x:c>
      <x:c r="E5611" s="8" t="s">
        <x:v>543</x:v>
      </x:c>
      <x:c r="F5611" s="8" t="s">
        <x:v>495</x:v>
      </x:c>
      <x:c r="G5611" s="8" t="s">
        <x:v>7244</x:v>
      </x:c>
      <x:c r="H5611" s="8" t="s">
        <x:v>118</x:v>
      </x:c>
      <x:c r="I5611" s="9">
        <x:v>7930</x:v>
      </x:c>
    </x:row>
    <x:row r="5612" spans="1:9" ht="20.64999999999999857891">
      <x:c r="A5612" s="7" t="s">
        <x:v>1855</x:v>
      </x:c>
      <x:c r="B5612" s="7" t="s">
        <x:v>4565</x:v>
      </x:c>
      <x:c r="C5612" s="8" t="s">
        <x:v>1807</x:v>
      </x:c>
      <x:c r="D5612" s="8" t="s">
        <x:v>4853</x:v>
      </x:c>
      <x:c r="E5612" s="8" t="s">
        <x:v>543</x:v>
      </x:c>
      <x:c r="F5612" s="8" t="s">
        <x:v>495</x:v>
      </x:c>
      <x:c r="G5612" s="8" t="s">
        <x:v>7244</x:v>
      </x:c>
      <x:c r="H5612" s="8" t="s">
        <x:v>118</x:v>
      </x:c>
      <x:c r="I5612" s="9">
        <x:v>1620</x:v>
      </x:c>
    </x:row>
    <x:row r="5613" spans="1:9" ht="20.64999999999999857891">
      <x:c r="A5613" s="7" t="s">
        <x:v>1855</x:v>
      </x:c>
      <x:c r="B5613" s="7" t="s">
        <x:v>4666</x:v>
      </x:c>
      <x:c r="C5613" s="8" t="s">
        <x:v>1807</x:v>
      </x:c>
      <x:c r="D5613" s="8" t="s">
        <x:v>4960</x:v>
      </x:c>
      <x:c r="E5613" s="8" t="s">
        <x:v>543</x:v>
      </x:c>
      <x:c r="F5613" s="8" t="s">
        <x:v>495</x:v>
      </x:c>
      <x:c r="G5613" s="8" t="s">
        <x:v>7244</x:v>
      </x:c>
      <x:c r="H5613" s="8" t="s">
        <x:v>118</x:v>
      </x:c>
      <x:c r="I5613" s="9">
        <x:v>2150</x:v>
      </x:c>
    </x:row>
    <x:row r="5614" spans="1:9" ht="20.64999999999999857891">
      <x:c r="A5614" s="7" t="s">
        <x:v>4593</x:v>
      </x:c>
      <x:c r="B5614" s="7" t="s">
        <x:v>3230</x:v>
      </x:c>
      <x:c r="C5614" s="8" t="s">
        <x:v>16</x:v>
      </x:c>
      <x:c r="D5614" s="8" t="s">
        <x:v>2975</x:v>
      </x:c>
      <x:c r="E5614" s="8" t="s">
        <x:v>543</x:v>
      </x:c>
      <x:c r="F5614" s="8" t="s">
        <x:v>495</x:v>
      </x:c>
      <x:c r="G5614" s="8" t="s">
        <x:v>7244</x:v>
      </x:c>
      <x:c r="H5614" s="8" t="s">
        <x:v>118</x:v>
      </x:c>
      <x:c r="I5614" s="9">
        <x:v>6600</x:v>
      </x:c>
    </x:row>
    <x:row r="5615" spans="1:9" ht="20.64999999999999857891">
      <x:c r="A5615" s="7" t="s">
        <x:v>4593</x:v>
      </x:c>
      <x:c r="B5615" s="7" t="s">
        <x:v>2536</x:v>
      </x:c>
      <x:c r="C5615" s="8" t="s">
        <x:v>16</x:v>
      </x:c>
      <x:c r="D5615" s="8" t="s">
        <x:v>1290</x:v>
      </x:c>
      <x:c r="E5615" s="8" t="s">
        <x:v>543</x:v>
      </x:c>
      <x:c r="F5615" s="8" t="s">
        <x:v>495</x:v>
      </x:c>
      <x:c r="G5615" s="8" t="s">
        <x:v>7244</x:v>
      </x:c>
      <x:c r="H5615" s="8" t="s">
        <x:v>118</x:v>
      </x:c>
      <x:c r="I5615" s="9">
        <x:v>21670</x:v>
      </x:c>
    </x:row>
    <x:row r="5616" spans="1:9" ht="20.64999999999999857891">
      <x:c r="A5616" s="7" t="s">
        <x:v>4593</x:v>
      </x:c>
      <x:c r="B5616" s="7" t="s">
        <x:v>3564</x:v>
      </x:c>
      <x:c r="C5616" s="8" t="s">
        <x:v>16</x:v>
      </x:c>
      <x:c r="D5616" s="8" t="s">
        <x:v>237</x:v>
      </x:c>
      <x:c r="E5616" s="8" t="s">
        <x:v>543</x:v>
      </x:c>
      <x:c r="F5616" s="8" t="s">
        <x:v>495</x:v>
      </x:c>
      <x:c r="G5616" s="8" t="s">
        <x:v>7244</x:v>
      </x:c>
      <x:c r="H5616" s="8" t="s">
        <x:v>118</x:v>
      </x:c>
      <x:c r="I5616" s="9">
        <x:v>58690</x:v>
      </x:c>
    </x:row>
    <x:row r="5617" spans="1:9" ht="20.64999999999999857891">
      <x:c r="A5617" s="7" t="s">
        <x:v>4593</x:v>
      </x:c>
      <x:c r="B5617" s="7" t="s">
        <x:v>701</x:v>
      </x:c>
      <x:c r="C5617" s="8" t="s">
        <x:v>2410</x:v>
      </x:c>
      <x:c r="D5617" s="8" t="s">
        <x:v>7341</x:v>
      </x:c>
      <x:c r="E5617" s="8" t="s">
        <x:v>543</x:v>
      </x:c>
      <x:c r="F5617" s="8" t="s">
        <x:v>495</x:v>
      </x:c>
      <x:c r="G5617" s="8" t="s">
        <x:v>7244</x:v>
      </x:c>
      <x:c r="H5617" s="8" t="s">
        <x:v>118</x:v>
      </x:c>
      <x:c r="I5617" s="9">
        <x:v>5550</x:v>
      </x:c>
    </x:row>
    <x:row r="5618" spans="1:9" ht="20.64999999999999857891">
      <x:c r="A5618" s="7" t="s">
        <x:v>1855</x:v>
      </x:c>
      <x:c r="B5618" s="7" t="s">
        <x:v>3173</x:v>
      </x:c>
      <x:c r="C5618" s="8" t="s">
        <x:v>1807</x:v>
      </x:c>
      <x:c r="D5618" s="8" t="s">
        <x:v>2900</x:v>
      </x:c>
      <x:c r="E5618" s="8" t="s">
        <x:v>543</x:v>
      </x:c>
      <x:c r="F5618" s="8" t="s">
        <x:v>495</x:v>
      </x:c>
      <x:c r="G5618" s="8" t="s">
        <x:v>7244</x:v>
      </x:c>
      <x:c r="H5618" s="8" t="s">
        <x:v>118</x:v>
      </x:c>
      <x:c r="I5618" s="9">
        <x:v>1670</x:v>
      </x:c>
    </x:row>
    <x:row r="5619" spans="1:9" ht="20.64999999999999857891">
      <x:c r="A5619" s="7" t="s">
        <x:v>1855</x:v>
      </x:c>
      <x:c r="B5619" s="7" t="s">
        <x:v>3197</x:v>
      </x:c>
      <x:c r="C5619" s="8" t="s">
        <x:v>1807</x:v>
      </x:c>
      <x:c r="D5619" s="8" t="s">
        <x:v>582</x:v>
      </x:c>
      <x:c r="E5619" s="8" t="s">
        <x:v>543</x:v>
      </x:c>
      <x:c r="F5619" s="8" t="s">
        <x:v>495</x:v>
      </x:c>
      <x:c r="G5619" s="8" t="s">
        <x:v>7244</x:v>
      </x:c>
      <x:c r="H5619" s="8" t="s">
        <x:v>118</x:v>
      </x:c>
      <x:c r="I5619" s="9">
        <x:v>28190</x:v>
      </x:c>
    </x:row>
    <x:row r="5620" spans="1:9" ht="20.64999999999999857891">
      <x:c r="A5620" s="7" t="s">
        <x:v>4593</x:v>
      </x:c>
      <x:c r="B5620" s="7" t="s">
        <x:v>3916</x:v>
      </x:c>
      <x:c r="C5620" s="8" t="s">
        <x:v>1400</x:v>
      </x:c>
      <x:c r="D5620" s="8" t="s">
        <x:v>7570</x:v>
      </x:c>
      <x:c r="E5620" s="8" t="s">
        <x:v>543</x:v>
      </x:c>
      <x:c r="F5620" s="8" t="s">
        <x:v>495</x:v>
      </x:c>
      <x:c r="G5620" s="8" t="s">
        <x:v>7244</x:v>
      </x:c>
      <x:c r="H5620" s="8" t="s">
        <x:v>118</x:v>
      </x:c>
      <x:c r="I5620" s="9">
        <x:v>112050</x:v>
      </x:c>
    </x:row>
    <x:row r="5621" spans="1:9" ht="20.64999999999999857891">
      <x:c r="A5621" s="7" t="s">
        <x:v>4593</x:v>
      </x:c>
      <x:c r="B5621" s="7" t="s">
        <x:v>4522</x:v>
      </x:c>
      <x:c r="C5621" s="8" t="s">
        <x:v>2363</x:v>
      </x:c>
      <x:c r="D5621" s="8" t="s">
        <x:v>7288</x:v>
      </x:c>
      <x:c r="E5621" s="8" t="s">
        <x:v>543</x:v>
      </x:c>
      <x:c r="F5621" s="8" t="s">
        <x:v>495</x:v>
      </x:c>
      <x:c r="G5621" s="8" t="s">
        <x:v>7244</x:v>
      </x:c>
      <x:c r="H5621" s="8" t="s">
        <x:v>118</x:v>
      </x:c>
      <x:c r="I5621" s="9">
        <x:v>2710</x:v>
      </x:c>
    </x:row>
    <x:row r="5622" spans="1:9" ht="20.64999999999999857891">
      <x:c r="A5622" s="7" t="s">
        <x:v>4593</x:v>
      </x:c>
      <x:c r="B5622" s="7" t="s">
        <x:v>3850</x:v>
      </x:c>
      <x:c r="C5622" s="8" t="s">
        <x:v>2363</x:v>
      </x:c>
      <x:c r="D5622" s="8" t="s">
        <x:v>7533</x:v>
      </x:c>
      <x:c r="E5622" s="8" t="s">
        <x:v>543</x:v>
      </x:c>
      <x:c r="F5622" s="8" t="s">
        <x:v>495</x:v>
      </x:c>
      <x:c r="G5622" s="8" t="s">
        <x:v>7244</x:v>
      </x:c>
      <x:c r="H5622" s="8" t="s">
        <x:v>118</x:v>
      </x:c>
      <x:c r="I5622" s="9">
        <x:v>3460</x:v>
      </x:c>
    </x:row>
    <x:row r="5623" spans="1:9" ht="20.64999999999999857891">
      <x:c r="A5623" s="7" t="s">
        <x:v>4593</x:v>
      </x:c>
      <x:c r="B5623" s="7" t="s">
        <x:v>3939</x:v>
      </x:c>
      <x:c r="C5623" s="8" t="s">
        <x:v>2363</x:v>
      </x:c>
      <x:c r="D5623" s="8" t="s">
        <x:v>7326</x:v>
      </x:c>
      <x:c r="E5623" s="8" t="s">
        <x:v>543</x:v>
      </x:c>
      <x:c r="F5623" s="8" t="s">
        <x:v>495</x:v>
      </x:c>
      <x:c r="G5623" s="8" t="s">
        <x:v>7244</x:v>
      </x:c>
      <x:c r="H5623" s="8" t="s">
        <x:v>118</x:v>
      </x:c>
      <x:c r="I5623" s="9">
        <x:v>92150</x:v>
      </x:c>
    </x:row>
    <x:row r="5624" spans="1:9" ht="20.64999999999999857891">
      <x:c r="A5624" s="7" t="s">
        <x:v>4593</x:v>
      </x:c>
      <x:c r="B5624" s="7" t="s">
        <x:v>4515</x:v>
      </x:c>
      <x:c r="C5624" s="8" t="s">
        <x:v>1429</x:v>
      </x:c>
      <x:c r="D5624" s="8" t="s">
        <x:v>7781</x:v>
      </x:c>
      <x:c r="E5624" s="8" t="s">
        <x:v>543</x:v>
      </x:c>
      <x:c r="F5624" s="8" t="s">
        <x:v>495</x:v>
      </x:c>
      <x:c r="G5624" s="8" t="s">
        <x:v>7244</x:v>
      </x:c>
      <x:c r="H5624" s="8" t="s">
        <x:v>118</x:v>
      </x:c>
      <x:c r="I5624" s="9">
        <x:v>4850</x:v>
      </x:c>
    </x:row>
    <x:row r="5625" spans="1:9" ht="20.64999999999999857891">
      <x:c r="A5625" s="7" t="s">
        <x:v>4593</x:v>
      </x:c>
      <x:c r="B5625" s="7" t="s">
        <x:v>3517</x:v>
      </x:c>
      <x:c r="C5625" s="8" t="s">
        <x:v>1429</x:v>
      </x:c>
      <x:c r="D5625" s="8" t="s">
        <x:v>7778</x:v>
      </x:c>
      <x:c r="E5625" s="8" t="s">
        <x:v>543</x:v>
      </x:c>
      <x:c r="F5625" s="8" t="s">
        <x:v>495</x:v>
      </x:c>
      <x:c r="G5625" s="8" t="s">
        <x:v>7244</x:v>
      </x:c>
      <x:c r="H5625" s="8" t="s">
        <x:v>118</x:v>
      </x:c>
      <x:c r="I5625" s="9">
        <x:v>25600</x:v>
      </x:c>
    </x:row>
    <x:row r="5626" spans="1:9" ht="20.64999999999999857891">
      <x:c r="A5626" s="7" t="s">
        <x:v>1855</x:v>
      </x:c>
      <x:c r="B5626" s="7" t="s">
        <x:v>3611</x:v>
      </x:c>
      <x:c r="C5626" s="8" t="s">
        <x:v>1807</x:v>
      </x:c>
      <x:c r="D5626" s="8" t="s">
        <x:v>5029</x:v>
      </x:c>
      <x:c r="E5626" s="8" t="s">
        <x:v>543</x:v>
      </x:c>
      <x:c r="F5626" s="8" t="s">
        <x:v>495</x:v>
      </x:c>
      <x:c r="G5626" s="8" t="s">
        <x:v>7244</x:v>
      </x:c>
      <x:c r="H5626" s="8" t="s">
        <x:v>118</x:v>
      </x:c>
      <x:c r="I5626" s="9">
        <x:v>160560</x:v>
      </x:c>
    </x:row>
    <x:row r="5627" spans="1:9" ht="20.64999999999999857891">
      <x:c r="A5627" s="7" t="s">
        <x:v>1855</x:v>
      </x:c>
      <x:c r="B5627" s="7" t="s">
        <x:v>4648</x:v>
      </x:c>
      <x:c r="C5627" s="8" t="s">
        <x:v>1807</x:v>
      </x:c>
      <x:c r="D5627" s="8" t="s">
        <x:v>5299</x:v>
      </x:c>
      <x:c r="E5627" s="8" t="s">
        <x:v>543</x:v>
      </x:c>
      <x:c r="F5627" s="8" t="s">
        <x:v>495</x:v>
      </x:c>
      <x:c r="G5627" s="8" t="s">
        <x:v>7244</x:v>
      </x:c>
      <x:c r="H5627" s="8" t="s">
        <x:v>118</x:v>
      </x:c>
      <x:c r="I5627" s="9">
        <x:v>860</x:v>
      </x:c>
    </x:row>
    <x:row r="5628" spans="1:9" ht="20.64999999999999857891">
      <x:c r="A5628" s="7" t="s">
        <x:v>1855</x:v>
      </x:c>
      <x:c r="B5628" s="7" t="s">
        <x:v>8086</x:v>
      </x:c>
      <x:c r="C5628" s="8" t="s">
        <x:v>1807</x:v>
      </x:c>
      <x:c r="D5628" s="8" t="s">
        <x:v>5322</x:v>
      </x:c>
      <x:c r="E5628" s="8" t="s">
        <x:v>543</x:v>
      </x:c>
      <x:c r="F5628" s="8" t="s">
        <x:v>495</x:v>
      </x:c>
      <x:c r="G5628" s="8" t="s">
        <x:v>7244</x:v>
      </x:c>
      <x:c r="H5628" s="8" t="s">
        <x:v>118</x:v>
      </x:c>
      <x:c r="I5628" s="9">
        <x:v>2920</x:v>
      </x:c>
    </x:row>
    <x:row r="5629" spans="1:9" ht="20.64999999999999857891">
      <x:c r="A5629" s="7" t="s">
        <x:v>1855</x:v>
      </x:c>
      <x:c r="B5629" s="7" t="s">
        <x:v>4682</x:v>
      </x:c>
      <x:c r="C5629" s="8" t="s">
        <x:v>1807</x:v>
      </x:c>
      <x:c r="D5629" s="8" t="s">
        <x:v>5537</x:v>
      </x:c>
      <x:c r="E5629" s="8" t="s">
        <x:v>543</x:v>
      </x:c>
      <x:c r="F5629" s="8" t="s">
        <x:v>495</x:v>
      </x:c>
      <x:c r="G5629" s="8" t="s">
        <x:v>7244</x:v>
      </x:c>
      <x:c r="H5629" s="8" t="s">
        <x:v>118</x:v>
      </x:c>
      <x:c r="I5629" s="9">
        <x:v>5070</x:v>
      </x:c>
    </x:row>
    <x:row r="5630" spans="1:9" ht="20.64999999999999857891">
      <x:c r="A5630" s="7" t="s">
        <x:v>1855</x:v>
      </x:c>
      <x:c r="B5630" s="7" t="s">
        <x:v>2652</x:v>
      </x:c>
      <x:c r="C5630" s="8" t="s">
        <x:v>1807</x:v>
      </x:c>
      <x:c r="D5630" s="8" t="s">
        <x:v>5267</x:v>
      </x:c>
      <x:c r="E5630" s="8" t="s">
        <x:v>543</x:v>
      </x:c>
      <x:c r="F5630" s="8" t="s">
        <x:v>495</x:v>
      </x:c>
      <x:c r="G5630" s="8" t="s">
        <x:v>7244</x:v>
      </x:c>
      <x:c r="H5630" s="8" t="s">
        <x:v>118</x:v>
      </x:c>
      <x:c r="I5630" s="9">
        <x:v>31160</x:v>
      </x:c>
    </x:row>
    <x:row r="5631" spans="1:9" ht="20.64999999999999857891">
      <x:c r="A5631" s="7" t="s">
        <x:v>1855</x:v>
      </x:c>
      <x:c r="B5631" s="7" t="s">
        <x:v>1901</x:v>
      </x:c>
      <x:c r="C5631" s="8" t="s">
        <x:v>1807</x:v>
      </x:c>
      <x:c r="D5631" s="8" t="s">
        <x:v>4874</x:v>
      </x:c>
      <x:c r="E5631" s="8" t="s">
        <x:v>543</x:v>
      </x:c>
      <x:c r="F5631" s="8" t="s">
        <x:v>495</x:v>
      </x:c>
      <x:c r="G5631" s="8" t="s">
        <x:v>7244</x:v>
      </x:c>
      <x:c r="H5631" s="8" t="s">
        <x:v>118</x:v>
      </x:c>
      <x:c r="I5631" s="9">
        <x:v>46070</x:v>
      </x:c>
    </x:row>
    <x:row r="5632" spans="1:9" ht="20.64999999999999857891">
      <x:c r="A5632" s="7" t="s">
        <x:v>1855</x:v>
      </x:c>
      <x:c r="B5632" s="7" t="s">
        <x:v>3833</x:v>
      </x:c>
      <x:c r="C5632" s="8" t="s">
        <x:v>1807</x:v>
      </x:c>
      <x:c r="D5632" s="8" t="s">
        <x:v>5394</x:v>
      </x:c>
      <x:c r="E5632" s="8" t="s">
        <x:v>543</x:v>
      </x:c>
      <x:c r="F5632" s="8" t="s">
        <x:v>495</x:v>
      </x:c>
      <x:c r="G5632" s="8" t="s">
        <x:v>7244</x:v>
      </x:c>
      <x:c r="H5632" s="8" t="s">
        <x:v>118</x:v>
      </x:c>
      <x:c r="I5632" s="9">
        <x:v>1530</x:v>
      </x:c>
    </x:row>
    <x:row r="5633" spans="1:9" ht="20.64999999999999857891">
      <x:c r="A5633" s="7" t="s">
        <x:v>4593</x:v>
      </x:c>
      <x:c r="B5633" s="7" t="s">
        <x:v>3573</x:v>
      </x:c>
      <x:c r="C5633" s="8" t="s">
        <x:v>16</x:v>
      </x:c>
      <x:c r="D5633" s="8" t="s">
        <x:v>7773</x:v>
      </x:c>
      <x:c r="E5633" s="8" t="s">
        <x:v>543</x:v>
      </x:c>
      <x:c r="F5633" s="8" t="s">
        <x:v>495</x:v>
      </x:c>
      <x:c r="G5633" s="8" t="s">
        <x:v>7244</x:v>
      </x:c>
      <x:c r="H5633" s="8" t="s">
        <x:v>118</x:v>
      </x:c>
      <x:c r="I5633" s="9">
        <x:v>307430</x:v>
      </x:c>
    </x:row>
    <x:row r="5634" spans="1:9" ht="20.64999999999999857891">
      <x:c r="A5634" s="7" t="s">
        <x:v>1855</x:v>
      </x:c>
      <x:c r="B5634" s="7" t="s">
        <x:v>8219</x:v>
      </x:c>
      <x:c r="C5634" s="8" t="s">
        <x:v>1807</x:v>
      </x:c>
      <x:c r="D5634" s="8" t="s">
        <x:v>5397</x:v>
      </x:c>
      <x:c r="E5634" s="8" t="s">
        <x:v>543</x:v>
      </x:c>
      <x:c r="F5634" s="8" t="s">
        <x:v>495</x:v>
      </x:c>
      <x:c r="G5634" s="8" t="s">
        <x:v>7244</x:v>
      </x:c>
      <x:c r="H5634" s="8" t="s">
        <x:v>118</x:v>
      </x:c>
      <x:c r="I5634" s="9">
        <x:v>6980</x:v>
      </x:c>
    </x:row>
    <x:row r="5635" spans="1:9" ht="20.64999999999999857891">
      <x:c r="A5635" s="7" t="s">
        <x:v>1855</x:v>
      </x:c>
      <x:c r="B5635" s="7" t="s">
        <x:v>4639</x:v>
      </x:c>
      <x:c r="C5635" s="8" t="s">
        <x:v>1807</x:v>
      </x:c>
      <x:c r="D5635" s="8" t="s">
        <x:v>572</x:v>
      </x:c>
      <x:c r="E5635" s="8" t="s">
        <x:v>543</x:v>
      </x:c>
      <x:c r="F5635" s="8" t="s">
        <x:v>495</x:v>
      </x:c>
      <x:c r="G5635" s="8" t="s">
        <x:v>7244</x:v>
      </x:c>
      <x:c r="H5635" s="8" t="s">
        <x:v>118</x:v>
      </x:c>
      <x:c r="I5635" s="9">
        <x:v>81080</x:v>
      </x:c>
    </x:row>
    <x:row r="5636" spans="1:9" ht="20.64999999999999857891">
      <x:c r="A5636" s="7" t="s">
        <x:v>8270</x:v>
      </x:c>
      <x:c r="B5636" s="7" t="s">
        <x:v>1564</x:v>
      </x:c>
      <x:c r="C5636" s="8" t="s">
        <x:v>1374</x:v>
      </x:c>
      <x:c r="D5636" s="8" t="s">
        <x:v>3010</x:v>
      </x:c>
      <x:c r="E5636" s="8" t="s">
        <x:v>543</x:v>
      </x:c>
      <x:c r="F5636" s="8" t="s">
        <x:v>495</x:v>
      </x:c>
      <x:c r="G5636" s="8" t="s">
        <x:v>7244</x:v>
      </x:c>
      <x:c r="H5636" s="8" t="s">
        <x:v>124</x:v>
      </x:c>
      <x:c r="I5636" s="9">
        <x:v>3350</x:v>
      </x:c>
    </x:row>
    <x:row r="5637" spans="1:9" ht="20.64999999999999857891">
      <x:c r="A5637" s="7" t="s">
        <x:v>3117</x:v>
      </x:c>
      <x:c r="B5637" s="7" t="s">
        <x:v>1101</x:v>
      </x:c>
      <x:c r="C5637" s="8" t="s">
        <x:v>2139</x:v>
      </x:c>
      <x:c r="D5637" s="8" t="s">
        <x:v>5596</x:v>
      </x:c>
      <x:c r="E5637" s="8" t="s">
        <x:v>543</x:v>
      </x:c>
      <x:c r="F5637" s="8" t="s">
        <x:v>495</x:v>
      </x:c>
      <x:c r="G5637" s="8" t="s">
        <x:v>7244</x:v>
      </x:c>
      <x:c r="H5637" s="8" t="s">
        <x:v>118</x:v>
      </x:c>
      <x:c r="I5637" s="9">
        <x:v>6270</x:v>
      </x:c>
    </x:row>
    <x:row r="5638" spans="1:9" ht="20.64999999999999857891">
      <x:c r="A5638" s="7" t="s">
        <x:v>3117</x:v>
      </x:c>
      <x:c r="B5638" s="7" t="s">
        <x:v>717</x:v>
      </x:c>
      <x:c r="C5638" s="8" t="s">
        <x:v>2139</x:v>
      </x:c>
      <x:c r="D5638" s="8" t="s">
        <x:v>5404</x:v>
      </x:c>
      <x:c r="E5638" s="8" t="s">
        <x:v>543</x:v>
      </x:c>
      <x:c r="F5638" s="8" t="s">
        <x:v>495</x:v>
      </x:c>
      <x:c r="G5638" s="8" t="s">
        <x:v>7244</x:v>
      </x:c>
      <x:c r="H5638" s="8" t="s">
        <x:v>118</x:v>
      </x:c>
      <x:c r="I5638" s="9">
        <x:v>880</x:v>
      </x:c>
    </x:row>
    <x:row r="5639" spans="1:9" ht="20.64999999999999857891">
      <x:c r="A5639" s="7" t="s">
        <x:v>3117</x:v>
      </x:c>
      <x:c r="B5639" s="7" t="s">
        <x:v>6236</x:v>
      </x:c>
      <x:c r="C5639" s="8" t="s">
        <x:v>2139</x:v>
      </x:c>
      <x:c r="D5639" s="8" t="s">
        <x:v>5549</x:v>
      </x:c>
      <x:c r="E5639" s="8" t="s">
        <x:v>543</x:v>
      </x:c>
      <x:c r="F5639" s="8" t="s">
        <x:v>495</x:v>
      </x:c>
      <x:c r="G5639" s="8" t="s">
        <x:v>7244</x:v>
      </x:c>
      <x:c r="H5639" s="8" t="s">
        <x:v>118</x:v>
      </x:c>
      <x:c r="I5639" s="9">
        <x:v>3400</x:v>
      </x:c>
    </x:row>
    <x:row r="5640" spans="1:9" ht="20.64999999999999857891">
      <x:c r="A5640" s="7" t="s">
        <x:v>3117</x:v>
      </x:c>
      <x:c r="B5640" s="7" t="s">
        <x:v>8305</x:v>
      </x:c>
      <x:c r="C5640" s="8" t="s">
        <x:v>2139</x:v>
      </x:c>
      <x:c r="D5640" s="8" t="s">
        <x:v>5384</x:v>
      </x:c>
      <x:c r="E5640" s="8" t="s">
        <x:v>543</x:v>
      </x:c>
      <x:c r="F5640" s="8" t="s">
        <x:v>495</x:v>
      </x:c>
      <x:c r="G5640" s="8" t="s">
        <x:v>7244</x:v>
      </x:c>
      <x:c r="H5640" s="8" t="s">
        <x:v>118</x:v>
      </x:c>
      <x:c r="I5640" s="9">
        <x:v>2710</x:v>
      </x:c>
    </x:row>
    <x:row r="5641" spans="1:9" ht="20.64999999999999857891">
      <x:c r="A5641" s="7" t="s">
        <x:v>3117</x:v>
      </x:c>
      <x:c r="B5641" s="7" t="s">
        <x:v>3908</x:v>
      </x:c>
      <x:c r="C5641" s="8" t="s">
        <x:v>2139</x:v>
      </x:c>
      <x:c r="D5641" s="8" t="s">
        <x:v>4915</x:v>
      </x:c>
      <x:c r="E5641" s="8" t="s">
        <x:v>543</x:v>
      </x:c>
      <x:c r="F5641" s="8" t="s">
        <x:v>495</x:v>
      </x:c>
      <x:c r="G5641" s="8" t="s">
        <x:v>7244</x:v>
      </x:c>
      <x:c r="H5641" s="8" t="s">
        <x:v>118</x:v>
      </x:c>
      <x:c r="I5641" s="9">
        <x:v>5810</x:v>
      </x:c>
    </x:row>
    <x:row r="5642" spans="1:9" ht="20.64999999999999857891">
      <x:c r="A5642" s="7" t="s">
        <x:v>1816</x:v>
      </x:c>
      <x:c r="B5642" s="7" t="s">
        <x:v>6232</x:v>
      </x:c>
      <x:c r="C5642" s="8" t="s">
        <x:v>356</x:v>
      </x:c>
      <x:c r="D5642" s="8" t="s">
        <x:v>6985</x:v>
      </x:c>
      <x:c r="E5642" s="8" t="s">
        <x:v>543</x:v>
      </x:c>
      <x:c r="F5642" s="8" t="s">
        <x:v>495</x:v>
      </x:c>
      <x:c r="G5642" s="8" t="s">
        <x:v>7244</x:v>
      </x:c>
      <x:c r="H5642" s="8" t="s">
        <x:v>124</x:v>
      </x:c>
      <x:c r="I5642" s="9">
        <x:v>633900</x:v>
      </x:c>
    </x:row>
    <x:row r="5643" spans="1:9" ht="20.64999999999999857891">
      <x:c r="A5643" s="7" t="s">
        <x:v>1816</x:v>
      </x:c>
      <x:c r="B5643" s="7" t="s">
        <x:v>1206</x:v>
      </x:c>
      <x:c r="C5643" s="8" t="s">
        <x:v>356</x:v>
      </x:c>
      <x:c r="D5643" s="8" t="s">
        <x:v>6959</x:v>
      </x:c>
      <x:c r="E5643" s="8" t="s">
        <x:v>543</x:v>
      </x:c>
      <x:c r="F5643" s="8" t="s">
        <x:v>495</x:v>
      </x:c>
      <x:c r="G5643" s="8" t="s">
        <x:v>7244</x:v>
      </x:c>
      <x:c r="H5643" s="8" t="s">
        <x:v>124</x:v>
      </x:c>
      <x:c r="I5643" s="9">
        <x:v>822160</x:v>
      </x:c>
    </x:row>
    <x:row r="5644" spans="1:9" ht="20.64999999999999857891">
      <x:c r="A5644" s="7" t="s">
        <x:v>1816</x:v>
      </x:c>
      <x:c r="B5644" s="7" t="s">
        <x:v>4757</x:v>
      </x:c>
      <x:c r="C5644" s="8" t="s">
        <x:v>356</x:v>
      </x:c>
      <x:c r="D5644" s="8" t="s">
        <x:v>6918</x:v>
      </x:c>
      <x:c r="E5644" s="8" t="s">
        <x:v>543</x:v>
      </x:c>
      <x:c r="F5644" s="8" t="s">
        <x:v>495</x:v>
      </x:c>
      <x:c r="G5644" s="8" t="s">
        <x:v>7244</x:v>
      </x:c>
      <x:c r="H5644" s="8" t="s">
        <x:v>124</x:v>
      </x:c>
      <x:c r="I5644" s="9">
        <x:v>9200</x:v>
      </x:c>
    </x:row>
    <x:row r="5645" spans="1:9" ht="20.64999999999999857891">
      <x:c r="A5645" s="7" t="s">
        <x:v>1816</x:v>
      </x:c>
      <x:c r="B5645" s="7" t="s">
        <x:v>3887</x:v>
      </x:c>
      <x:c r="C5645" s="8" t="s">
        <x:v>356</x:v>
      </x:c>
      <x:c r="D5645" s="8" t="s">
        <x:v>6929</x:v>
      </x:c>
      <x:c r="E5645" s="8" t="s">
        <x:v>543</x:v>
      </x:c>
      <x:c r="F5645" s="8" t="s">
        <x:v>495</x:v>
      </x:c>
      <x:c r="G5645" s="8" t="s">
        <x:v>7244</x:v>
      </x:c>
      <x:c r="H5645" s="8" t="s">
        <x:v>124</x:v>
      </x:c>
      <x:c r="I5645" s="9">
        <x:v>19800</x:v>
      </x:c>
    </x:row>
    <x:row r="5646" spans="1:9" ht="20.64999999999999857891">
      <x:c r="A5646" s="7" t="s">
        <x:v>1816</x:v>
      </x:c>
      <x:c r="B5646" s="7" t="s">
        <x:v>758</x:v>
      </x:c>
      <x:c r="C5646" s="8" t="s">
        <x:v>356</x:v>
      </x:c>
      <x:c r="D5646" s="8" t="s">
        <x:v>6887</x:v>
      </x:c>
      <x:c r="E5646" s="8" t="s">
        <x:v>543</x:v>
      </x:c>
      <x:c r="F5646" s="8" t="s">
        <x:v>495</x:v>
      </x:c>
      <x:c r="G5646" s="8" t="s">
        <x:v>7244</x:v>
      </x:c>
      <x:c r="H5646" s="8" t="s">
        <x:v>124</x:v>
      </x:c>
      <x:c r="I5646" s="9">
        <x:v>38330</x:v>
      </x:c>
    </x:row>
    <x:row r="5647" spans="1:9" ht="20.64999999999999857891">
      <x:c r="A5647" s="7" t="s">
        <x:v>8270</x:v>
      </x:c>
      <x:c r="B5647" s="7" t="s">
        <x:v>6439</x:v>
      </x:c>
      <x:c r="C5647" s="8" t="s">
        <x:v>3723</x:v>
      </x:c>
      <x:c r="D5647" s="8" t="s">
        <x:v>2916</x:v>
      </x:c>
      <x:c r="E5647" s="8" t="s">
        <x:v>543</x:v>
      </x:c>
      <x:c r="F5647" s="8" t="s">
        <x:v>495</x:v>
      </x:c>
      <x:c r="G5647" s="8" t="s">
        <x:v>7244</x:v>
      </x:c>
      <x:c r="H5647" s="8" t="s">
        <x:v>124</x:v>
      </x:c>
      <x:c r="I5647" s="9">
        <x:v>36080</x:v>
      </x:c>
    </x:row>
    <x:row r="5648" spans="1:9" ht="20.64999999999999857891">
      <x:c r="A5648" s="7" t="s">
        <x:v>8270</x:v>
      </x:c>
      <x:c r="B5648" s="7" t="s">
        <x:v>1624</x:v>
      </x:c>
      <x:c r="C5648" s="8" t="s">
        <x:v>3723</x:v>
      </x:c>
      <x:c r="D5648" s="8" t="s">
        <x:v>4305</x:v>
      </x:c>
      <x:c r="E5648" s="8" t="s">
        <x:v>543</x:v>
      </x:c>
      <x:c r="F5648" s="8" t="s">
        <x:v>495</x:v>
      </x:c>
      <x:c r="G5648" s="8" t="s">
        <x:v>7244</x:v>
      </x:c>
      <x:c r="H5648" s="8" t="s">
        <x:v>124</x:v>
      </x:c>
      <x:c r="I5648" s="9">
        <x:v>67570</x:v>
      </x:c>
    </x:row>
    <x:row r="5649" spans="1:9" ht="20.64999999999999857891">
      <x:c r="A5649" s="7" t="s">
        <x:v>3117</x:v>
      </x:c>
      <x:c r="B5649" s="7" t="s">
        <x:v>2485</x:v>
      </x:c>
      <x:c r="C5649" s="8" t="s">
        <x:v>2139</x:v>
      </x:c>
      <x:c r="D5649" s="8" t="s">
        <x:v>5475</x:v>
      </x:c>
      <x:c r="E5649" s="8" t="s">
        <x:v>543</x:v>
      </x:c>
      <x:c r="F5649" s="8" t="s">
        <x:v>495</x:v>
      </x:c>
      <x:c r="G5649" s="8" t="s">
        <x:v>7244</x:v>
      </x:c>
      <x:c r="H5649" s="8" t="s">
        <x:v>118</x:v>
      </x:c>
      <x:c r="I5649" s="9">
        <x:v>26400</x:v>
      </x:c>
    </x:row>
    <x:row r="5650" spans="1:9" ht="20.64999999999999857891">
      <x:c r="A5650" s="7" t="s">
        <x:v>4593</x:v>
      </x:c>
      <x:c r="B5650" s="7" t="s">
        <x:v>8229</x:v>
      </x:c>
      <x:c r="C5650" s="8" t="s">
        <x:v>2094</x:v>
      </x:c>
      <x:c r="D5650" s="8" t="s">
        <x:v>6651</x:v>
      </x:c>
      <x:c r="E5650" s="8" t="s">
        <x:v>543</x:v>
      </x:c>
      <x:c r="F5650" s="8" t="s">
        <x:v>495</x:v>
      </x:c>
      <x:c r="G5650" s="8" t="s">
        <x:v>7244</x:v>
      </x:c>
      <x:c r="H5650" s="8" t="s">
        <x:v>118</x:v>
      </x:c>
      <x:c r="I5650" s="9">
        <x:v>99030</x:v>
      </x:c>
    </x:row>
    <x:row r="5651" spans="1:9" ht="20.64999999999999857891">
      <x:c r="A5651" s="7" t="s">
        <x:v>4593</x:v>
      </x:c>
      <x:c r="B5651" s="7" t="s">
        <x:v>2551</x:v>
      </x:c>
      <x:c r="C5651" s="8" t="s">
        <x:v>3477</x:v>
      </x:c>
      <x:c r="D5651" s="8" t="s">
        <x:v>3008</x:v>
      </x:c>
      <x:c r="E5651" s="8" t="s">
        <x:v>543</x:v>
      </x:c>
      <x:c r="F5651" s="8" t="s">
        <x:v>495</x:v>
      </x:c>
      <x:c r="G5651" s="8" t="s">
        <x:v>7244</x:v>
      </x:c>
      <x:c r="H5651" s="8" t="s">
        <x:v>118</x:v>
      </x:c>
      <x:c r="I5651" s="9">
        <x:v>18810</x:v>
      </x:c>
    </x:row>
    <x:row r="5652" spans="1:9" ht="20.64999999999999857891">
      <x:c r="A5652" s="7" t="s">
        <x:v>4593</x:v>
      </x:c>
      <x:c r="B5652" s="7" t="s">
        <x:v>2549</x:v>
      </x:c>
      <x:c r="C5652" s="8" t="s">
        <x:v>1427</x:v>
      </x:c>
      <x:c r="D5652" s="8" t="s">
        <x:v>5817</x:v>
      </x:c>
      <x:c r="E5652" s="8" t="s">
        <x:v>543</x:v>
      </x:c>
      <x:c r="F5652" s="8" t="s">
        <x:v>495</x:v>
      </x:c>
      <x:c r="G5652" s="8" t="s">
        <x:v>7244</x:v>
      </x:c>
      <x:c r="H5652" s="8" t="s">
        <x:v>118</x:v>
      </x:c>
      <x:c r="I5652" s="9">
        <x:v>5330</x:v>
      </x:c>
    </x:row>
    <x:row r="5653" spans="1:9" ht="20.64999999999999857891">
      <x:c r="A5653" s="7" t="s">
        <x:v>4593</x:v>
      </x:c>
      <x:c r="B5653" s="7" t="s">
        <x:v>1676</x:v>
      </x:c>
      <x:c r="C5653" s="8" t="s">
        <x:v>1427</x:v>
      </x:c>
      <x:c r="D5653" s="8" t="s">
        <x:v>8361</x:v>
      </x:c>
      <x:c r="E5653" s="8" t="s">
        <x:v>543</x:v>
      </x:c>
      <x:c r="F5653" s="8" t="s">
        <x:v>495</x:v>
      </x:c>
      <x:c r="G5653" s="8" t="s">
        <x:v>7244</x:v>
      </x:c>
      <x:c r="H5653" s="8" t="s">
        <x:v>118</x:v>
      </x:c>
      <x:c r="I5653" s="9">
        <x:v>9170</x:v>
      </x:c>
    </x:row>
    <x:row r="5654" spans="1:9" ht="20.64999999999999857891">
      <x:c r="A5654" s="7" t="s">
        <x:v>8270</x:v>
      </x:c>
      <x:c r="B5654" s="7" t="s">
        <x:v>4493</x:v>
      </x:c>
      <x:c r="C5654" s="8" t="s">
        <x:v>1374</x:v>
      </x:c>
      <x:c r="D5654" s="8" t="s">
        <x:v>2944</x:v>
      </x:c>
      <x:c r="E5654" s="8" t="s">
        <x:v>543</x:v>
      </x:c>
      <x:c r="F5654" s="8" t="s">
        <x:v>495</x:v>
      </x:c>
      <x:c r="G5654" s="8" t="s">
        <x:v>7244</x:v>
      </x:c>
      <x:c r="H5654" s="8" t="s">
        <x:v>124</x:v>
      </x:c>
      <x:c r="I5654" s="9">
        <x:v>11520</x:v>
      </x:c>
    </x:row>
    <x:row r="5655" spans="1:9" ht="20.64999999999999857891">
      <x:c r="A5655" s="7" t="s">
        <x:v>8270</x:v>
      </x:c>
      <x:c r="B5655" s="7" t="s">
        <x:v>1790</x:v>
      </x:c>
      <x:c r="C5655" s="8" t="s">
        <x:v>1374</x:v>
      </x:c>
      <x:c r="D5655" s="8" t="s">
        <x:v>624</x:v>
      </x:c>
      <x:c r="E5655" s="8" t="s">
        <x:v>543</x:v>
      </x:c>
      <x:c r="F5655" s="8" t="s">
        <x:v>495</x:v>
      </x:c>
      <x:c r="G5655" s="8" t="s">
        <x:v>7244</x:v>
      </x:c>
      <x:c r="H5655" s="8" t="s">
        <x:v>124</x:v>
      </x:c>
      <x:c r="I5655" s="9">
        <x:v>71490</x:v>
      </x:c>
    </x:row>
    <x:row r="5656" spans="1:9" ht="20.64999999999999857891">
      <x:c r="A5656" s="7" t="s">
        <x:v>3117</x:v>
      </x:c>
      <x:c r="B5656" s="7" t="s">
        <x:v>3390</x:v>
      </x:c>
      <x:c r="C5656" s="8" t="s">
        <x:v>2139</x:v>
      </x:c>
      <x:c r="D5656" s="8" t="s">
        <x:v>5275</x:v>
      </x:c>
      <x:c r="E5656" s="8" t="s">
        <x:v>543</x:v>
      </x:c>
      <x:c r="F5656" s="8" t="s">
        <x:v>495</x:v>
      </x:c>
      <x:c r="G5656" s="8" t="s">
        <x:v>7244</x:v>
      </x:c>
      <x:c r="H5656" s="8" t="s">
        <x:v>118</x:v>
      </x:c>
      <x:c r="I5656" s="9">
        <x:v>930</x:v>
      </x:c>
    </x:row>
    <x:row r="5657" spans="1:9" ht="20.64999999999999857891">
      <x:c r="A5657" s="7" t="s">
        <x:v>3117</x:v>
      </x:c>
      <x:c r="B5657" s="7" t="s">
        <x:v>670</x:v>
      </x:c>
      <x:c r="C5657" s="8" t="s">
        <x:v>2139</x:v>
      </x:c>
      <x:c r="D5657" s="8" t="s">
        <x:v>4998</x:v>
      </x:c>
      <x:c r="E5657" s="8" t="s">
        <x:v>543</x:v>
      </x:c>
      <x:c r="F5657" s="8" t="s">
        <x:v>495</x:v>
      </x:c>
      <x:c r="G5657" s="8" t="s">
        <x:v>7244</x:v>
      </x:c>
      <x:c r="H5657" s="8" t="s">
        <x:v>118</x:v>
      </x:c>
      <x:c r="I5657" s="9">
        <x:v>1150</x:v>
      </x:c>
    </x:row>
    <x:row r="5658" spans="1:9" ht="20.64999999999999857891">
      <x:c r="A5658" s="7" t="s">
        <x:v>3117</x:v>
      </x:c>
      <x:c r="B5658" s="7" t="s">
        <x:v>6212</x:v>
      </x:c>
      <x:c r="C5658" s="8" t="s">
        <x:v>2139</x:v>
      </x:c>
      <x:c r="D5658" s="8" t="s">
        <x:v>5400</x:v>
      </x:c>
      <x:c r="E5658" s="8" t="s">
        <x:v>543</x:v>
      </x:c>
      <x:c r="F5658" s="8" t="s">
        <x:v>495</x:v>
      </x:c>
      <x:c r="G5658" s="8" t="s">
        <x:v>7244</x:v>
      </x:c>
      <x:c r="H5658" s="8" t="s">
        <x:v>118</x:v>
      </x:c>
      <x:c r="I5658" s="9">
        <x:v>2300</x:v>
      </x:c>
    </x:row>
    <x:row r="5659" spans="1:9" ht="20.64999999999999857891">
      <x:c r="A5659" s="7" t="s">
        <x:v>3117</x:v>
      </x:c>
      <x:c r="B5659" s="7" t="s">
        <x:v>6099</x:v>
      </x:c>
      <x:c r="C5659" s="8" t="s">
        <x:v>2139</x:v>
      </x:c>
      <x:c r="D5659" s="8" t="s">
        <x:v>5557</x:v>
      </x:c>
      <x:c r="E5659" s="8" t="s">
        <x:v>543</x:v>
      </x:c>
      <x:c r="F5659" s="8" t="s">
        <x:v>495</x:v>
      </x:c>
      <x:c r="G5659" s="8" t="s">
        <x:v>7244</x:v>
      </x:c>
      <x:c r="H5659" s="8" t="s">
        <x:v>118</x:v>
      </x:c>
      <x:c r="I5659" s="9">
        <x:v>940</x:v>
      </x:c>
    </x:row>
    <x:row r="5660" spans="1:9" ht="20.64999999999999857891">
      <x:c r="A5660" s="7" t="s">
        <x:v>3117</x:v>
      </x:c>
      <x:c r="B5660" s="7" t="s">
        <x:v>2569</x:v>
      </x:c>
      <x:c r="C5660" s="8" t="s">
        <x:v>2139</x:v>
      </x:c>
      <x:c r="D5660" s="8" t="s">
        <x:v>5518</x:v>
      </x:c>
      <x:c r="E5660" s="8" t="s">
        <x:v>543</x:v>
      </x:c>
      <x:c r="F5660" s="8" t="s">
        <x:v>495</x:v>
      </x:c>
      <x:c r="G5660" s="8" t="s">
        <x:v>7244</x:v>
      </x:c>
      <x:c r="H5660" s="8" t="s">
        <x:v>118</x:v>
      </x:c>
      <x:c r="I5660" s="9">
        <x:v>2450</x:v>
      </x:c>
    </x:row>
    <x:row r="5661" spans="1:9" ht="20.64999999999999857891">
      <x:c r="A5661" s="7" t="s">
        <x:v>3117</x:v>
      </x:c>
      <x:c r="B5661" s="7" t="s">
        <x:v>8008</x:v>
      </x:c>
      <x:c r="C5661" s="8" t="s">
        <x:v>2139</x:v>
      </x:c>
      <x:c r="D5661" s="8" t="s">
        <x:v>5327</x:v>
      </x:c>
      <x:c r="E5661" s="8" t="s">
        <x:v>543</x:v>
      </x:c>
      <x:c r="F5661" s="8" t="s">
        <x:v>495</x:v>
      </x:c>
      <x:c r="G5661" s="8" t="s">
        <x:v>7244</x:v>
      </x:c>
      <x:c r="H5661" s="8" t="s">
        <x:v>118</x:v>
      </x:c>
      <x:c r="I5661" s="9">
        <x:v>4670</x:v>
      </x:c>
    </x:row>
    <x:row r="5662" spans="1:9" ht="20.64999999999999857891">
      <x:c r="A5662" s="7" t="s">
        <x:v>3117</x:v>
      </x:c>
      <x:c r="B5662" s="7" t="s">
        <x:v>6202</x:v>
      </x:c>
      <x:c r="C5662" s="8" t="s">
        <x:v>2139</x:v>
      </x:c>
      <x:c r="D5662" s="8" t="s">
        <x:v>5170</x:v>
      </x:c>
      <x:c r="E5662" s="8" t="s">
        <x:v>543</x:v>
      </x:c>
      <x:c r="F5662" s="8" t="s">
        <x:v>495</x:v>
      </x:c>
      <x:c r="G5662" s="8" t="s">
        <x:v>7244</x:v>
      </x:c>
      <x:c r="H5662" s="8" t="s">
        <x:v>118</x:v>
      </x:c>
      <x:c r="I5662" s="9">
        <x:v>4500</x:v>
      </x:c>
    </x:row>
    <x:row r="5663" spans="1:9" ht="20.64999999999999857891">
      <x:c r="A5663" s="7" t="s">
        <x:v>3117</x:v>
      </x:c>
      <x:c r="B5663" s="7" t="s">
        <x:v>8281</x:v>
      </x:c>
      <x:c r="C5663" s="8" t="s">
        <x:v>2139</x:v>
      </x:c>
      <x:c r="D5663" s="8" t="s">
        <x:v>5047</x:v>
      </x:c>
      <x:c r="E5663" s="8" t="s">
        <x:v>543</x:v>
      </x:c>
      <x:c r="F5663" s="8" t="s">
        <x:v>495</x:v>
      </x:c>
      <x:c r="G5663" s="8" t="s">
        <x:v>7244</x:v>
      </x:c>
      <x:c r="H5663" s="8" t="s">
        <x:v>118</x:v>
      </x:c>
      <x:c r="I5663" s="9">
        <x:v>1460</x:v>
      </x:c>
    </x:row>
    <x:row r="5664" spans="1:9" ht="20.64999999999999857891">
      <x:c r="A5664" s="7" t="s">
        <x:v>4593</x:v>
      </x:c>
      <x:c r="B5664" s="7" t="s">
        <x:v>1095</x:v>
      </x:c>
      <x:c r="C5664" s="8" t="s">
        <x:v>970</x:v>
      </x:c>
      <x:c r="D5664" s="8" t="s">
        <x:v>7406</x:v>
      </x:c>
      <x:c r="E5664" s="8" t="s">
        <x:v>543</x:v>
      </x:c>
      <x:c r="F5664" s="8" t="s">
        <x:v>495</x:v>
      </x:c>
      <x:c r="G5664" s="8" t="s">
        <x:v>7244</x:v>
      </x:c>
      <x:c r="H5664" s="8" t="s">
        <x:v>118</x:v>
      </x:c>
      <x:c r="I5664" s="9">
        <x:v>1650870</x:v>
      </x:c>
    </x:row>
    <x:row r="5665" spans="1:9" ht="20.64999999999999857891">
      <x:c r="A5665" s="7" t="s">
        <x:v>4593</x:v>
      </x:c>
      <x:c r="B5665" s="7" t="s">
        <x:v>1037</x:v>
      </x:c>
      <x:c r="C5665" s="8" t="s">
        <x:v>970</x:v>
      </x:c>
      <x:c r="D5665" s="8" t="s">
        <x:v>7488</x:v>
      </x:c>
      <x:c r="E5665" s="8" t="s">
        <x:v>543</x:v>
      </x:c>
      <x:c r="F5665" s="8" t="s">
        <x:v>495</x:v>
      </x:c>
      <x:c r="G5665" s="8" t="s">
        <x:v>7244</x:v>
      </x:c>
      <x:c r="H5665" s="8" t="s">
        <x:v>118</x:v>
      </x:c>
      <x:c r="I5665" s="9">
        <x:v>2352460</x:v>
      </x:c>
    </x:row>
    <x:row r="5666" spans="1:9" ht="20.64999999999999857891">
      <x:c r="A5666" s="7" t="s">
        <x:v>8270</x:v>
      </x:c>
      <x:c r="B5666" s="7" t="s">
        <x:v>6426</x:v>
      </x:c>
      <x:c r="C5666" s="8" t="s">
        <x:v>1614</x:v>
      </x:c>
      <x:c r="D5666" s="8" t="s">
        <x:v>4920</x:v>
      </x:c>
      <x:c r="E5666" s="8" t="s">
        <x:v>543</x:v>
      </x:c>
      <x:c r="F5666" s="8" t="s">
        <x:v>495</x:v>
      </x:c>
      <x:c r="G5666" s="8" t="s">
        <x:v>7244</x:v>
      </x:c>
      <x:c r="H5666" s="8" t="s">
        <x:v>124</x:v>
      </x:c>
      <x:c r="I5666" s="9">
        <x:v>3010</x:v>
      </x:c>
    </x:row>
    <x:row r="5667" spans="1:9" ht="20.64999999999999857891">
      <x:c r="A5667" s="7" t="s">
        <x:v>8270</x:v>
      </x:c>
      <x:c r="B5667" s="7" t="s">
        <x:v>6385</x:v>
      </x:c>
      <x:c r="C5667" s="8" t="s">
        <x:v>1614</x:v>
      </x:c>
      <x:c r="D5667" s="8" t="s">
        <x:v>2964</x:v>
      </x:c>
      <x:c r="E5667" s="8" t="s">
        <x:v>543</x:v>
      </x:c>
      <x:c r="F5667" s="8" t="s">
        <x:v>495</x:v>
      </x:c>
      <x:c r="G5667" s="8" t="s">
        <x:v>7244</x:v>
      </x:c>
      <x:c r="H5667" s="8" t="s">
        <x:v>124</x:v>
      </x:c>
      <x:c r="I5667" s="9">
        <x:v>69110</x:v>
      </x:c>
    </x:row>
    <x:row r="5668" spans="1:9" ht="20.64999999999999857891">
      <x:c r="A5668" s="7" t="s">
        <x:v>4593</x:v>
      </x:c>
      <x:c r="B5668" s="7" t="s">
        <x:v>3949</x:v>
      </x:c>
      <x:c r="C5668" s="8" t="s">
        <x:v>5983</x:v>
      </x:c>
      <x:c r="D5668" s="8" t="s">
        <x:v>7670</x:v>
      </x:c>
      <x:c r="E5668" s="8" t="s">
        <x:v>543</x:v>
      </x:c>
      <x:c r="F5668" s="8" t="s">
        <x:v>495</x:v>
      </x:c>
      <x:c r="G5668" s="8" t="s">
        <x:v>7244</x:v>
      </x:c>
      <x:c r="H5668" s="8" t="s">
        <x:v>118</x:v>
      </x:c>
      <x:c r="I5668" s="9">
        <x:v>68170</x:v>
      </x:c>
    </x:row>
    <x:row r="5669" spans="1:9" ht="20.64999999999999857891">
      <x:c r="A5669" s="7" t="s">
        <x:v>1855</x:v>
      </x:c>
      <x:c r="B5669" s="7" t="s">
        <x:v>6188</x:v>
      </x:c>
      <x:c r="C5669" s="8" t="s">
        <x:v>1807</x:v>
      </x:c>
      <x:c r="D5669" s="8" t="s">
        <x:v>5059</x:v>
      </x:c>
      <x:c r="E5669" s="8" t="s">
        <x:v>543</x:v>
      </x:c>
      <x:c r="F5669" s="8" t="s">
        <x:v>495</x:v>
      </x:c>
      <x:c r="G5669" s="8" t="s">
        <x:v>7244</x:v>
      </x:c>
      <x:c r="H5669" s="8" t="s">
        <x:v>118</x:v>
      </x:c>
      <x:c r="I5669" s="9">
        <x:v>3190</x:v>
      </x:c>
    </x:row>
    <x:row r="5670" spans="1:9" ht="20.64999999999999857891">
      <x:c r="A5670" s="7" t="s">
        <x:v>1855</x:v>
      </x:c>
      <x:c r="B5670" s="7" t="s">
        <x:v>6163</x:v>
      </x:c>
      <x:c r="C5670" s="8" t="s">
        <x:v>1807</x:v>
      </x:c>
      <x:c r="D5670" s="8" t="s">
        <x:v>4804</x:v>
      </x:c>
      <x:c r="E5670" s="8" t="s">
        <x:v>543</x:v>
      </x:c>
      <x:c r="F5670" s="8" t="s">
        <x:v>495</x:v>
      </x:c>
      <x:c r="G5670" s="8" t="s">
        <x:v>7244</x:v>
      </x:c>
      <x:c r="H5670" s="8" t="s">
        <x:v>118</x:v>
      </x:c>
      <x:c r="I5670" s="9">
        <x:v>4220</x:v>
      </x:c>
    </x:row>
    <x:row r="5671" spans="1:9" ht="20.64999999999999857891">
      <x:c r="A5671" s="7" t="s">
        <x:v>4593</x:v>
      </x:c>
      <x:c r="B5671" s="7" t="s">
        <x:v>7945</x:v>
      </x:c>
      <x:c r="C5671" s="8" t="s">
        <x:v>8457</x:v>
      </x:c>
      <x:c r="D5671" s="8" t="s">
        <x:v>7352</x:v>
      </x:c>
      <x:c r="E5671" s="8" t="s">
        <x:v>543</x:v>
      </x:c>
      <x:c r="F5671" s="8" t="s">
        <x:v>495</x:v>
      </x:c>
      <x:c r="G5671" s="8" t="s">
        <x:v>7244</x:v>
      </x:c>
      <x:c r="H5671" s="8" t="s">
        <x:v>118</x:v>
      </x:c>
      <x:c r="I5671" s="9">
        <x:v>1686140</x:v>
      </x:c>
    </x:row>
    <x:row r="5672" spans="1:9" ht="20.64999999999999857891">
      <x:c r="A5672" s="7" t="s">
        <x:v>4593</x:v>
      </x:c>
      <x:c r="B5672" s="7" t="s">
        <x:v>1073</x:v>
      </x:c>
      <x:c r="C5672" s="8" t="s">
        <x:v>970</x:v>
      </x:c>
      <x:c r="D5672" s="8" t="s">
        <x:v>7796</x:v>
      </x:c>
      <x:c r="E5672" s="8" t="s">
        <x:v>543</x:v>
      </x:c>
      <x:c r="F5672" s="8" t="s">
        <x:v>495</x:v>
      </x:c>
      <x:c r="G5672" s="8" t="s">
        <x:v>7244</x:v>
      </x:c>
      <x:c r="H5672" s="8" t="s">
        <x:v>118</x:v>
      </x:c>
      <x:c r="I5672" s="9">
        <x:v>5710</x:v>
      </x:c>
    </x:row>
    <x:row r="5673" spans="1:9" ht="20.64999999999999857891">
      <x:c r="A5673" s="7" t="s">
        <x:v>4593</x:v>
      </x:c>
      <x:c r="B5673" s="7" t="s">
        <x:v>4442</x:v>
      </x:c>
      <x:c r="C5673" s="8" t="s">
        <x:v>970</x:v>
      </x:c>
      <x:c r="D5673" s="8" t="s">
        <x:v>7473</x:v>
      </x:c>
      <x:c r="E5673" s="8" t="s">
        <x:v>543</x:v>
      </x:c>
      <x:c r="F5673" s="8" t="s">
        <x:v>495</x:v>
      </x:c>
      <x:c r="G5673" s="8" t="s">
        <x:v>7244</x:v>
      </x:c>
      <x:c r="H5673" s="8" t="s">
        <x:v>118</x:v>
      </x:c>
      <x:c r="I5673" s="9">
        <x:v>7650</x:v>
      </x:c>
    </x:row>
    <x:row r="5674" spans="1:9" ht="20.64999999999999857891">
      <x:c r="A5674" s="7" t="s">
        <x:v>4593</x:v>
      </x:c>
      <x:c r="B5674" s="7" t="s">
        <x:v>2527</x:v>
      </x:c>
      <x:c r="C5674" s="8" t="s">
        <x:v>970</x:v>
      </x:c>
      <x:c r="D5674" s="8" t="s">
        <x:v>7364</x:v>
      </x:c>
      <x:c r="E5674" s="8" t="s">
        <x:v>543</x:v>
      </x:c>
      <x:c r="F5674" s="8" t="s">
        <x:v>495</x:v>
      </x:c>
      <x:c r="G5674" s="8" t="s">
        <x:v>7244</x:v>
      </x:c>
      <x:c r="H5674" s="8" t="s">
        <x:v>118</x:v>
      </x:c>
      <x:c r="I5674" s="9">
        <x:v>370810</x:v>
      </x:c>
    </x:row>
    <x:row r="5675" spans="1:9" ht="20.64999999999999857891">
      <x:c r="A5675" s="7" t="s">
        <x:v>4593</x:v>
      </x:c>
      <x:c r="B5675" s="7" t="s">
        <x:v>1228</x:v>
      </x:c>
      <x:c r="C5675" s="8" t="s">
        <x:v>5983</x:v>
      </x:c>
      <x:c r="D5675" s="8" t="s">
        <x:v>7315</x:v>
      </x:c>
      <x:c r="E5675" s="8" t="s">
        <x:v>543</x:v>
      </x:c>
      <x:c r="F5675" s="8" t="s">
        <x:v>495</x:v>
      </x:c>
      <x:c r="G5675" s="8" t="s">
        <x:v>7244</x:v>
      </x:c>
      <x:c r="H5675" s="8" t="s">
        <x:v>118</x:v>
      </x:c>
      <x:c r="I5675" s="9">
        <x:v>7040</x:v>
      </x:c>
    </x:row>
    <x:row r="5676" spans="1:9" ht="20.64999999999999857891">
      <x:c r="A5676" s="7" t="s">
        <x:v>8270</x:v>
      </x:c>
      <x:c r="B5676" s="7" t="s">
        <x:v>3586</x:v>
      </x:c>
      <x:c r="C5676" s="8" t="s">
        <x:v>1614</x:v>
      </x:c>
      <x:c r="D5676" s="8" t="s">
        <x:v>5262</x:v>
      </x:c>
      <x:c r="E5676" s="8" t="s">
        <x:v>543</x:v>
      </x:c>
      <x:c r="F5676" s="8" t="s">
        <x:v>495</x:v>
      </x:c>
      <x:c r="G5676" s="8" t="s">
        <x:v>7244</x:v>
      </x:c>
      <x:c r="H5676" s="8" t="s">
        <x:v>124</x:v>
      </x:c>
      <x:c r="I5676" s="9">
        <x:v>4100</x:v>
      </x:c>
    </x:row>
    <x:row r="5677" spans="1:9" ht="20.64999999999999857891">
      <x:c r="A5677" s="7" t="s">
        <x:v>8270</x:v>
      </x:c>
      <x:c r="B5677" s="7" t="s">
        <x:v>4660</x:v>
      </x:c>
      <x:c r="C5677" s="8" t="s">
        <x:v>1614</x:v>
      </x:c>
      <x:c r="D5677" s="8" t="s">
        <x:v>5563</x:v>
      </x:c>
      <x:c r="E5677" s="8" t="s">
        <x:v>543</x:v>
      </x:c>
      <x:c r="F5677" s="8" t="s">
        <x:v>495</x:v>
      </x:c>
      <x:c r="G5677" s="8" t="s">
        <x:v>7244</x:v>
      </x:c>
      <x:c r="H5677" s="8" t="s">
        <x:v>124</x:v>
      </x:c>
      <x:c r="I5677" s="9">
        <x:v>5400</x:v>
      </x:c>
    </x:row>
    <x:row r="5678" spans="1:9" ht="20.64999999999999857891">
      <x:c r="A5678" s="7" t="s">
        <x:v>1855</x:v>
      </x:c>
      <x:c r="B5678" s="7" t="s">
        <x:v>6376</x:v>
      </x:c>
      <x:c r="C5678" s="8" t="s">
        <x:v>1807</x:v>
      </x:c>
      <x:c r="D5678" s="8" t="s">
        <x:v>5242</x:v>
      </x:c>
      <x:c r="E5678" s="8" t="s">
        <x:v>543</x:v>
      </x:c>
      <x:c r="F5678" s="8" t="s">
        <x:v>495</x:v>
      </x:c>
      <x:c r="G5678" s="8" t="s">
        <x:v>7244</x:v>
      </x:c>
      <x:c r="H5678" s="8" t="s">
        <x:v>118</x:v>
      </x:c>
      <x:c r="I5678" s="9">
        <x:v>11240</x:v>
      </x:c>
    </x:row>
    <x:row r="5679" spans="1:9" ht="20.64999999999999857891">
      <x:c r="A5679" s="7" t="s">
        <x:v>4593</x:v>
      </x:c>
      <x:c r="B5679" s="7" t="s">
        <x:v>8103</x:v>
      </x:c>
      <x:c r="C5679" s="8" t="s">
        <x:v>5983</x:v>
      </x:c>
      <x:c r="D5679" s="8" t="s">
        <x:v>7407</x:v>
      </x:c>
      <x:c r="E5679" s="8" t="s">
        <x:v>543</x:v>
      </x:c>
      <x:c r="F5679" s="8" t="s">
        <x:v>495</x:v>
      </x:c>
      <x:c r="G5679" s="8" t="s">
        <x:v>7244</x:v>
      </x:c>
      <x:c r="H5679" s="8" t="s">
        <x:v>118</x:v>
      </x:c>
      <x:c r="I5679" s="9">
        <x:v>1125300</x:v>
      </x:c>
    </x:row>
    <x:row r="5680" spans="1:9" ht="20.64999999999999857891">
      <x:c r="A5680" s="7" t="s">
        <x:v>4593</x:v>
      </x:c>
      <x:c r="B5680" s="7" t="s">
        <x:v>1097</x:v>
      </x:c>
      <x:c r="C5680" s="8" t="s">
        <x:v>6556</x:v>
      </x:c>
      <x:c r="D5680" s="8" t="s">
        <x:v>7631</x:v>
      </x:c>
      <x:c r="E5680" s="8" t="s">
        <x:v>543</x:v>
      </x:c>
      <x:c r="F5680" s="8" t="s">
        <x:v>495</x:v>
      </x:c>
      <x:c r="G5680" s="8" t="s">
        <x:v>7244</x:v>
      </x:c>
      <x:c r="H5680" s="8" t="s">
        <x:v>118</x:v>
      </x:c>
      <x:c r="I5680" s="9">
        <x:v>5900</x:v>
      </x:c>
    </x:row>
    <x:row r="5681" spans="1:9" ht="20.64999999999999857891">
      <x:c r="A5681" s="7" t="s">
        <x:v>1855</x:v>
      </x:c>
      <x:c r="B5681" s="7" t="s">
        <x:v>6448</x:v>
      </x:c>
      <x:c r="C5681" s="8" t="s">
        <x:v>1807</x:v>
      </x:c>
      <x:c r="D5681" s="8" t="s">
        <x:v>6930</x:v>
      </x:c>
      <x:c r="E5681" s="8" t="s">
        <x:v>543</x:v>
      </x:c>
      <x:c r="F5681" s="8" t="s">
        <x:v>495</x:v>
      </x:c>
      <x:c r="G5681" s="8" t="s">
        <x:v>7244</x:v>
      </x:c>
      <x:c r="H5681" s="8" t="s">
        <x:v>118</x:v>
      </x:c>
      <x:c r="I5681" s="9">
        <x:v>1890</x:v>
      </x:c>
    </x:row>
    <x:row r="5682" spans="1:9" ht="20.64999999999999857891">
      <x:c r="A5682" s="7" t="s">
        <x:v>4593</x:v>
      </x:c>
      <x:c r="B5682" s="7" t="s">
        <x:v>1072</x:v>
      </x:c>
      <x:c r="C5682" s="8" t="s">
        <x:v>970</x:v>
      </x:c>
      <x:c r="D5682" s="8" t="s">
        <x:v>7643</x:v>
      </x:c>
      <x:c r="E5682" s="8" t="s">
        <x:v>543</x:v>
      </x:c>
      <x:c r="F5682" s="8" t="s">
        <x:v>495</x:v>
      </x:c>
      <x:c r="G5682" s="8" t="s">
        <x:v>7244</x:v>
      </x:c>
      <x:c r="H5682" s="8" t="s">
        <x:v>118</x:v>
      </x:c>
      <x:c r="I5682" s="9">
        <x:v>34900</x:v>
      </x:c>
    </x:row>
    <x:row r="5683" spans="1:9" ht="20.64999999999999857891">
      <x:c r="A5683" s="7" t="s">
        <x:v>4593</x:v>
      </x:c>
      <x:c r="B5683" s="7" t="s">
        <x:v>4464</x:v>
      </x:c>
      <x:c r="C5683" s="8" t="s">
        <x:v>970</x:v>
      </x:c>
      <x:c r="D5683" s="8" t="s">
        <x:v>7268</x:v>
      </x:c>
      <x:c r="E5683" s="8" t="s">
        <x:v>543</x:v>
      </x:c>
      <x:c r="F5683" s="8" t="s">
        <x:v>495</x:v>
      </x:c>
      <x:c r="G5683" s="8" t="s">
        <x:v>7244</x:v>
      </x:c>
      <x:c r="H5683" s="8" t="s">
        <x:v>118</x:v>
      </x:c>
      <x:c r="I5683" s="9">
        <x:v>73790</x:v>
      </x:c>
    </x:row>
    <x:row r="5684" spans="1:9" ht="20.64999999999999857891">
      <x:c r="A5684" s="7" t="s">
        <x:v>4593</x:v>
      </x:c>
      <x:c r="B5684" s="7" t="s">
        <x:v>4484</x:v>
      </x:c>
      <x:c r="C5684" s="8" t="s">
        <x:v>5983</x:v>
      </x:c>
      <x:c r="D5684" s="8" t="s">
        <x:v>7548</x:v>
      </x:c>
      <x:c r="E5684" s="8" t="s">
        <x:v>543</x:v>
      </x:c>
      <x:c r="F5684" s="8" t="s">
        <x:v>495</x:v>
      </x:c>
      <x:c r="G5684" s="8" t="s">
        <x:v>7244</x:v>
      </x:c>
      <x:c r="H5684" s="8" t="s">
        <x:v>118</x:v>
      </x:c>
      <x:c r="I5684" s="9">
        <x:v>4690</x:v>
      </x:c>
    </x:row>
    <x:row r="5685" spans="1:9" ht="20.64999999999999857891">
      <x:c r="A5685" s="7" t="s">
        <x:v>4593</x:v>
      </x:c>
      <x:c r="B5685" s="7" t="s">
        <x:v>1240</x:v>
      </x:c>
      <x:c r="C5685" s="8" t="s">
        <x:v>5983</x:v>
      </x:c>
      <x:c r="D5685" s="8" t="s">
        <x:v>7608</x:v>
      </x:c>
      <x:c r="E5685" s="8" t="s">
        <x:v>543</x:v>
      </x:c>
      <x:c r="F5685" s="8" t="s">
        <x:v>495</x:v>
      </x:c>
      <x:c r="G5685" s="8" t="s">
        <x:v>7244</x:v>
      </x:c>
      <x:c r="H5685" s="8" t="s">
        <x:v>118</x:v>
      </x:c>
      <x:c r="I5685" s="9">
        <x:v>12430</x:v>
      </x:c>
    </x:row>
    <x:row r="5686" spans="1:9" ht="20.64999999999999857891">
      <x:c r="A5686" s="7" t="s">
        <x:v>8270</x:v>
      </x:c>
      <x:c r="B5686" s="7" t="s">
        <x:v>751</x:v>
      </x:c>
      <x:c r="C5686" s="8" t="s">
        <x:v>1614</x:v>
      </x:c>
      <x:c r="D5686" s="8" t="s">
        <x:v>4898</x:v>
      </x:c>
      <x:c r="E5686" s="8" t="s">
        <x:v>543</x:v>
      </x:c>
      <x:c r="F5686" s="8" t="s">
        <x:v>495</x:v>
      </x:c>
      <x:c r="G5686" s="8" t="s">
        <x:v>7244</x:v>
      </x:c>
      <x:c r="H5686" s="8" t="s">
        <x:v>124</x:v>
      </x:c>
      <x:c r="I5686" s="9">
        <x:v>7540</x:v>
      </x:c>
    </x:row>
    <x:row r="5687" spans="1:9" ht="20.64999999999999857891">
      <x:c r="A5687" s="7" t="s">
        <x:v>1855</x:v>
      </x:c>
      <x:c r="B5687" s="7" t="s">
        <x:v>6337</x:v>
      </x:c>
      <x:c r="C5687" s="8" t="s">
        <x:v>1807</x:v>
      </x:c>
      <x:c r="D5687" s="8" t="s">
        <x:v>4901</x:v>
      </x:c>
      <x:c r="E5687" s="8" t="s">
        <x:v>543</x:v>
      </x:c>
      <x:c r="F5687" s="8" t="s">
        <x:v>495</x:v>
      </x:c>
      <x:c r="G5687" s="8" t="s">
        <x:v>7244</x:v>
      </x:c>
      <x:c r="H5687" s="8" t="s">
        <x:v>118</x:v>
      </x:c>
      <x:c r="I5687" s="9">
        <x:v>910</x:v>
      </x:c>
    </x:row>
    <x:row r="5688" spans="1:9" ht="20.64999999999999857891">
      <x:c r="A5688" s="7" t="s">
        <x:v>1855</x:v>
      </x:c>
      <x:c r="B5688" s="7" t="s">
        <x:v>1848</x:v>
      </x:c>
      <x:c r="C5688" s="8" t="s">
        <x:v>1807</x:v>
      </x:c>
      <x:c r="D5688" s="8" t="s">
        <x:v>5085</x:v>
      </x:c>
      <x:c r="E5688" s="8" t="s">
        <x:v>543</x:v>
      </x:c>
      <x:c r="F5688" s="8" t="s">
        <x:v>495</x:v>
      </x:c>
      <x:c r="G5688" s="8" t="s">
        <x:v>7244</x:v>
      </x:c>
      <x:c r="H5688" s="8" t="s">
        <x:v>118</x:v>
      </x:c>
      <x:c r="I5688" s="9">
        <x:v>1030</x:v>
      </x:c>
    </x:row>
    <x:row r="5689" spans="1:9" ht="20.64999999999999857891">
      <x:c r="A5689" s="7" t="s">
        <x:v>1855</x:v>
      </x:c>
      <x:c r="B5689" s="7" t="s">
        <x:v>6036</x:v>
      </x:c>
      <x:c r="C5689" s="8" t="s">
        <x:v>1807</x:v>
      </x:c>
      <x:c r="D5689" s="8" t="s">
        <x:v>5559</x:v>
      </x:c>
      <x:c r="E5689" s="8" t="s">
        <x:v>543</x:v>
      </x:c>
      <x:c r="F5689" s="8" t="s">
        <x:v>495</x:v>
      </x:c>
      <x:c r="G5689" s="8" t="s">
        <x:v>7244</x:v>
      </x:c>
      <x:c r="H5689" s="8" t="s">
        <x:v>118</x:v>
      </x:c>
      <x:c r="I5689" s="9">
        <x:v>1910</x:v>
      </x:c>
    </x:row>
    <x:row r="5690" spans="1:9" ht="20.64999999999999857891">
      <x:c r="A5690" s="7" t="s">
        <x:v>1855</x:v>
      </x:c>
      <x:c r="B5690" s="7" t="s">
        <x:v>8005</x:v>
      </x:c>
      <x:c r="C5690" s="8" t="s">
        <x:v>1807</x:v>
      </x:c>
      <x:c r="D5690" s="8" t="s">
        <x:v>5553</x:v>
      </x:c>
      <x:c r="E5690" s="8" t="s">
        <x:v>543</x:v>
      </x:c>
      <x:c r="F5690" s="8" t="s">
        <x:v>495</x:v>
      </x:c>
      <x:c r="G5690" s="8" t="s">
        <x:v>7244</x:v>
      </x:c>
      <x:c r="H5690" s="8" t="s">
        <x:v>118</x:v>
      </x:c>
      <x:c r="I5690" s="9">
        <x:v>4690</x:v>
      </x:c>
    </x:row>
    <x:row r="5691" spans="1:9" ht="20.64999999999999857891">
      <x:c r="A5691" s="7" t="s">
        <x:v>4593</x:v>
      </x:c>
      <x:c r="B5691" s="7" t="s">
        <x:v>6124</x:v>
      </x:c>
      <x:c r="C5691" s="8" t="s">
        <x:v>181</x:v>
      </x:c>
      <x:c r="D5691" s="8" t="s">
        <x:v>7417</x:v>
      </x:c>
      <x:c r="E5691" s="8" t="s">
        <x:v>543</x:v>
      </x:c>
      <x:c r="F5691" s="8" t="s">
        <x:v>495</x:v>
      </x:c>
      <x:c r="G5691" s="8" t="s">
        <x:v>7244</x:v>
      </x:c>
      <x:c r="H5691" s="8" t="s">
        <x:v>118</x:v>
      </x:c>
      <x:c r="I5691" s="9">
        <x:v>12710</x:v>
      </x:c>
    </x:row>
    <x:row r="5692" spans="1:9" ht="20.64999999999999857891">
      <x:c r="A5692" s="7" t="s">
        <x:v>4593</x:v>
      </x:c>
      <x:c r="B5692" s="7" t="s">
        <x:v>1047</x:v>
      </x:c>
      <x:c r="C5692" s="8" t="s">
        <x:v>970</x:v>
      </x:c>
      <x:c r="D5692" s="8" t="s">
        <x:v>7277</x:v>
      </x:c>
      <x:c r="E5692" s="8" t="s">
        <x:v>543</x:v>
      </x:c>
      <x:c r="F5692" s="8" t="s">
        <x:v>495</x:v>
      </x:c>
      <x:c r="G5692" s="8" t="s">
        <x:v>7244</x:v>
      </x:c>
      <x:c r="H5692" s="8" t="s">
        <x:v>118</x:v>
      </x:c>
      <x:c r="I5692" s="9">
        <x:v>679040</x:v>
      </x:c>
    </x:row>
    <x:row r="5693" spans="1:9" ht="20.64999999999999857891">
      <x:c r="A5693" s="7" t="s">
        <x:v>4593</x:v>
      </x:c>
      <x:c r="B5693" s="7" t="s">
        <x:v>1082</x:v>
      </x:c>
      <x:c r="C5693" s="8" t="s">
        <x:v>970</x:v>
      </x:c>
      <x:c r="D5693" s="8" t="s">
        <x:v>7709</x:v>
      </x:c>
      <x:c r="E5693" s="8" t="s">
        <x:v>543</x:v>
      </x:c>
      <x:c r="F5693" s="8" t="s">
        <x:v>495</x:v>
      </x:c>
      <x:c r="G5693" s="8" t="s">
        <x:v>7244</x:v>
      </x:c>
      <x:c r="H5693" s="8" t="s">
        <x:v>118</x:v>
      </x:c>
      <x:c r="I5693" s="9">
        <x:v>959400</x:v>
      </x:c>
    </x:row>
    <x:row r="5694" spans="1:9" ht="20.64999999999999857891">
      <x:c r="A5694" s="7" t="s">
        <x:v>4593</x:v>
      </x:c>
      <x:c r="B5694" s="7" t="s">
        <x:v>2654</x:v>
      </x:c>
      <x:c r="C5694" s="8" t="s">
        <x:v>5983</x:v>
      </x:c>
      <x:c r="D5694" s="8" t="s">
        <x:v>7429</x:v>
      </x:c>
      <x:c r="E5694" s="8" t="s">
        <x:v>543</x:v>
      </x:c>
      <x:c r="F5694" s="8" t="s">
        <x:v>495</x:v>
      </x:c>
      <x:c r="G5694" s="8" t="s">
        <x:v>7244</x:v>
      </x:c>
      <x:c r="H5694" s="8" t="s">
        <x:v>118</x:v>
      </x:c>
      <x:c r="I5694" s="9">
        <x:v>22930</x:v>
      </x:c>
    </x:row>
    <x:row r="5695" spans="1:9" ht="20.64999999999999857891">
      <x:c r="A5695" s="7" t="s">
        <x:v>4593</x:v>
      </x:c>
      <x:c r="B5695" s="7" t="s">
        <x:v>1036</x:v>
      </x:c>
      <x:c r="C5695" s="8" t="s">
        <x:v>970</x:v>
      </x:c>
      <x:c r="D5695" s="8" t="s">
        <x:v>7390</x:v>
      </x:c>
      <x:c r="E5695" s="8" t="s">
        <x:v>543</x:v>
      </x:c>
      <x:c r="F5695" s="8" t="s">
        <x:v>495</x:v>
      </x:c>
      <x:c r="G5695" s="8" t="s">
        <x:v>7244</x:v>
      </x:c>
      <x:c r="H5695" s="8" t="s">
        <x:v>118</x:v>
      </x:c>
      <x:c r="I5695" s="9">
        <x:v>4290</x:v>
      </x:c>
    </x:row>
    <x:row r="5696" spans="1:9" ht="20.64999999999999857891">
      <x:c r="A5696" s="7" t="s">
        <x:v>4593</x:v>
      </x:c>
      <x:c r="B5696" s="7" t="s">
        <x:v>4736</x:v>
      </x:c>
      <x:c r="C5696" s="8" t="s">
        <x:v>5983</x:v>
      </x:c>
      <x:c r="D5696" s="8" t="s">
        <x:v>7712</x:v>
      </x:c>
      <x:c r="E5696" s="8" t="s">
        <x:v>543</x:v>
      </x:c>
      <x:c r="F5696" s="8" t="s">
        <x:v>495</x:v>
      </x:c>
      <x:c r="G5696" s="8" t="s">
        <x:v>7244</x:v>
      </x:c>
      <x:c r="H5696" s="8" t="s">
        <x:v>118</x:v>
      </x:c>
      <x:c r="I5696" s="9">
        <x:v>9780</x:v>
      </x:c>
    </x:row>
    <x:row r="5697" spans="1:9" ht="20.64999999999999857891">
      <x:c r="A5697" s="7" t="s">
        <x:v>4593</x:v>
      </x:c>
      <x:c r="B5697" s="7" t="s">
        <x:v>2576</x:v>
      </x:c>
      <x:c r="C5697" s="8" t="s">
        <x:v>5983</x:v>
      </x:c>
      <x:c r="D5697" s="8" t="s">
        <x:v>7695</x:v>
      </x:c>
      <x:c r="E5697" s="8" t="s">
        <x:v>543</x:v>
      </x:c>
      <x:c r="F5697" s="8" t="s">
        <x:v>495</x:v>
      </x:c>
      <x:c r="G5697" s="8" t="s">
        <x:v>7244</x:v>
      </x:c>
      <x:c r="H5697" s="8" t="s">
        <x:v>118</x:v>
      </x:c>
      <x:c r="I5697" s="9">
        <x:v>26630</x:v>
      </x:c>
    </x:row>
    <x:row r="5698" spans="1:9" ht="20.64999999999999857891">
      <x:c r="A5698" s="7" t="s">
        <x:v>1855</x:v>
      </x:c>
      <x:c r="B5698" s="7" t="s">
        <x:v>4490</x:v>
      </x:c>
      <x:c r="C5698" s="8" t="s">
        <x:v>1807</x:v>
      </x:c>
      <x:c r="D5698" s="8" t="s">
        <x:v>5046</x:v>
      </x:c>
      <x:c r="E5698" s="8" t="s">
        <x:v>543</x:v>
      </x:c>
      <x:c r="F5698" s="8" t="s">
        <x:v>495</x:v>
      </x:c>
      <x:c r="G5698" s="8" t="s">
        <x:v>7244</x:v>
      </x:c>
      <x:c r="H5698" s="8" t="s">
        <x:v>118</x:v>
      </x:c>
      <x:c r="I5698" s="9">
        <x:v>18370</x:v>
      </x:c>
    </x:row>
    <x:row r="5699" spans="1:9" ht="20.64999999999999857891">
      <x:c r="A5699" s="7" t="s">
        <x:v>1855</x:v>
      </x:c>
      <x:c r="B5699" s="7" t="s">
        <x:v>6355</x:v>
      </x:c>
      <x:c r="C5699" s="8" t="s">
        <x:v>1807</x:v>
      </x:c>
      <x:c r="D5699" s="8" t="s">
        <x:v>5424</x:v>
      </x:c>
      <x:c r="E5699" s="8" t="s">
        <x:v>543</x:v>
      </x:c>
      <x:c r="F5699" s="8" t="s">
        <x:v>495</x:v>
      </x:c>
      <x:c r="G5699" s="8" t="s">
        <x:v>7244</x:v>
      </x:c>
      <x:c r="H5699" s="8" t="s">
        <x:v>118</x:v>
      </x:c>
      <x:c r="I5699" s="9">
        <x:v>54470</x:v>
      </x:c>
    </x:row>
    <x:row r="5700" spans="1:9" ht="20.64999999999999857891">
      <x:c r="A5700" s="7" t="s">
        <x:v>1855</x:v>
      </x:c>
      <x:c r="B5700" s="7" t="s">
        <x:v>4426</x:v>
      </x:c>
      <x:c r="C5700" s="8" t="s">
        <x:v>1807</x:v>
      </x:c>
      <x:c r="D5700" s="8" t="s">
        <x:v>4298</x:v>
      </x:c>
      <x:c r="E5700" s="8" t="s">
        <x:v>543</x:v>
      </x:c>
      <x:c r="F5700" s="8" t="s">
        <x:v>495</x:v>
      </x:c>
      <x:c r="G5700" s="8" t="s">
        <x:v>7244</x:v>
      </x:c>
      <x:c r="H5700" s="8" t="s">
        <x:v>118</x:v>
      </x:c>
      <x:c r="I5700" s="9">
        <x:v>1060</x:v>
      </x:c>
    </x:row>
    <x:row r="5701" spans="1:9" ht="20.64999999999999857891">
      <x:c r="A5701" s="7" t="s">
        <x:v>1855</x:v>
      </x:c>
      <x:c r="B5701" s="7" t="s">
        <x:v>1514</x:v>
      </x:c>
      <x:c r="C5701" s="8" t="s">
        <x:v>1807</x:v>
      </x:c>
      <x:c r="D5701" s="8" t="s">
        <x:v>629</x:v>
      </x:c>
      <x:c r="E5701" s="8" t="s">
        <x:v>543</x:v>
      </x:c>
      <x:c r="F5701" s="8" t="s">
        <x:v>495</x:v>
      </x:c>
      <x:c r="G5701" s="8" t="s">
        <x:v>7244</x:v>
      </x:c>
      <x:c r="H5701" s="8" t="s">
        <x:v>118</x:v>
      </x:c>
      <x:c r="I5701" s="9">
        <x:v>1200</x:v>
      </x:c>
    </x:row>
    <x:row r="5702" spans="1:9" ht="20.64999999999999857891">
      <x:c r="A5702" s="7" t="s">
        <x:v>1855</x:v>
      </x:c>
      <x:c r="B5702" s="7" t="s">
        <x:v>8125</x:v>
      </x:c>
      <x:c r="C5702" s="8" t="s">
        <x:v>1807</x:v>
      </x:c>
      <x:c r="D5702" s="8" t="s">
        <x:v>2925</x:v>
      </x:c>
      <x:c r="E5702" s="8" t="s">
        <x:v>543</x:v>
      </x:c>
      <x:c r="F5702" s="8" t="s">
        <x:v>495</x:v>
      </x:c>
      <x:c r="G5702" s="8" t="s">
        <x:v>7244</x:v>
      </x:c>
      <x:c r="H5702" s="8" t="s">
        <x:v>118</x:v>
      </x:c>
      <x:c r="I5702" s="9">
        <x:v>8970</x:v>
      </x:c>
    </x:row>
    <x:row r="5703" spans="1:9" ht="20.64999999999999857891">
      <x:c r="A5703" s="7" t="s">
        <x:v>1855</x:v>
      </x:c>
      <x:c r="B5703" s="7" t="s">
        <x:v>3460</x:v>
      </x:c>
      <x:c r="C5703" s="8" t="s">
        <x:v>1807</x:v>
      </x:c>
      <x:c r="D5703" s="8" t="s">
        <x:v>2912</x:v>
      </x:c>
      <x:c r="E5703" s="8" t="s">
        <x:v>543</x:v>
      </x:c>
      <x:c r="F5703" s="8" t="s">
        <x:v>495</x:v>
      </x:c>
      <x:c r="G5703" s="8" t="s">
        <x:v>7244</x:v>
      </x:c>
      <x:c r="H5703" s="8" t="s">
        <x:v>118</x:v>
      </x:c>
      <x:c r="I5703" s="9">
        <x:v>15620</x:v>
      </x:c>
    </x:row>
    <x:row r="5704" spans="1:9" ht="20.64999999999999857891">
      <x:c r="A5704" s="7" t="s">
        <x:v>1855</x:v>
      </x:c>
      <x:c r="B5704" s="7" t="s">
        <x:v>2009</x:v>
      </x:c>
      <x:c r="C5704" s="8" t="s">
        <x:v>1807</x:v>
      </x:c>
      <x:c r="D5704" s="8" t="s">
        <x:v>595</x:v>
      </x:c>
      <x:c r="E5704" s="8" t="s">
        <x:v>543</x:v>
      </x:c>
      <x:c r="F5704" s="8" t="s">
        <x:v>495</x:v>
      </x:c>
      <x:c r="G5704" s="8" t="s">
        <x:v>7244</x:v>
      </x:c>
      <x:c r="H5704" s="8" t="s">
        <x:v>118</x:v>
      </x:c>
      <x:c r="I5704" s="9">
        <x:v>236620</x:v>
      </x:c>
    </x:row>
    <x:row r="5705" spans="1:9" ht="20.64999999999999857891">
      <x:c r="A5705" s="7" t="s">
        <x:v>4593</x:v>
      </x:c>
      <x:c r="B5705" s="7" t="s">
        <x:v>4453</x:v>
      </x:c>
      <x:c r="C5705" s="8" t="s">
        <x:v>5918</x:v>
      </x:c>
      <x:c r="D5705" s="8" t="s">
        <x:v>7809</x:v>
      </x:c>
      <x:c r="E5705" s="8" t="s">
        <x:v>543</x:v>
      </x:c>
      <x:c r="F5705" s="8" t="s">
        <x:v>495</x:v>
      </x:c>
      <x:c r="G5705" s="8" t="s">
        <x:v>7244</x:v>
      </x:c>
      <x:c r="H5705" s="8" t="s">
        <x:v>118</x:v>
      </x:c>
      <x:c r="I5705" s="9">
        <x:v>14200</x:v>
      </x:c>
    </x:row>
    <x:row r="5706" spans="1:9" ht="20.64999999999999857891">
      <x:c r="A5706" s="7" t="s">
        <x:v>4593</x:v>
      </x:c>
      <x:c r="B5706" s="7" t="s">
        <x:v>7904</x:v>
      </x:c>
      <x:c r="C5706" s="8" t="s">
        <x:v>5918</x:v>
      </x:c>
      <x:c r="D5706" s="8" t="s">
        <x:v>7343</x:v>
      </x:c>
      <x:c r="E5706" s="8" t="s">
        <x:v>543</x:v>
      </x:c>
      <x:c r="F5706" s="8" t="s">
        <x:v>495</x:v>
      </x:c>
      <x:c r="G5706" s="8" t="s">
        <x:v>7244</x:v>
      </x:c>
      <x:c r="H5706" s="8" t="s">
        <x:v>118</x:v>
      </x:c>
      <x:c r="I5706" s="9">
        <x:v>18640</x:v>
      </x:c>
    </x:row>
    <x:row r="5707" spans="1:9" ht="20.64999999999999857891">
      <x:c r="A5707" s="7" t="s">
        <x:v>4593</x:v>
      </x:c>
      <x:c r="B5707" s="7" t="s">
        <x:v>3925</x:v>
      </x:c>
      <x:c r="C5707" s="8" t="s">
        <x:v>5918</x:v>
      </x:c>
      <x:c r="D5707" s="8" t="s">
        <x:v>7586</x:v>
      </x:c>
      <x:c r="E5707" s="8" t="s">
        <x:v>543</x:v>
      </x:c>
      <x:c r="F5707" s="8" t="s">
        <x:v>495</x:v>
      </x:c>
      <x:c r="G5707" s="8" t="s">
        <x:v>7244</x:v>
      </x:c>
      <x:c r="H5707" s="8" t="s">
        <x:v>118</x:v>
      </x:c>
      <x:c r="I5707" s="9">
        <x:v>60640</x:v>
      </x:c>
    </x:row>
    <x:row r="5708" spans="1:9" ht="20.64999999999999857891">
      <x:c r="A5708" s="7" t="s">
        <x:v>1855</x:v>
      </x:c>
      <x:c r="B5708" s="7" t="s">
        <x:v>6042</x:v>
      </x:c>
      <x:c r="C5708" s="8" t="s">
        <x:v>1807</x:v>
      </x:c>
      <x:c r="D5708" s="8" t="s">
        <x:v>6942</x:v>
      </x:c>
      <x:c r="E5708" s="8" t="s">
        <x:v>543</x:v>
      </x:c>
      <x:c r="F5708" s="8" t="s">
        <x:v>495</x:v>
      </x:c>
      <x:c r="G5708" s="8" t="s">
        <x:v>7244</x:v>
      </x:c>
      <x:c r="H5708" s="8" t="s">
        <x:v>118</x:v>
      </x:c>
      <x:c r="I5708" s="9">
        <x:v>4660</x:v>
      </x:c>
    </x:row>
    <x:row r="5709" spans="1:9" ht="20.64999999999999857891">
      <x:c r="A5709" s="7" t="s">
        <x:v>4593</x:v>
      </x:c>
      <x:c r="B5709" s="7" t="s">
        <x:v>3212</x:v>
      </x:c>
      <x:c r="C5709" s="8" t="s">
        <x:v>2363</x:v>
      </x:c>
      <x:c r="D5709" s="8" t="s">
        <x:v>7657</x:v>
      </x:c>
      <x:c r="E5709" s="8" t="s">
        <x:v>543</x:v>
      </x:c>
      <x:c r="F5709" s="8" t="s">
        <x:v>495</x:v>
      </x:c>
      <x:c r="G5709" s="8" t="s">
        <x:v>7244</x:v>
      </x:c>
      <x:c r="H5709" s="8" t="s">
        <x:v>118</x:v>
      </x:c>
      <x:c r="I5709" s="9">
        <x:v>11340</x:v>
      </x:c>
    </x:row>
    <x:row r="5710" spans="1:9" ht="20.64999999999999857891">
      <x:c r="A5710" s="7" t="s">
        <x:v>4593</x:v>
      </x:c>
      <x:c r="B5710" s="7" t="s">
        <x:v>3909</x:v>
      </x:c>
      <x:c r="C5710" s="8" t="s">
        <x:v>2363</x:v>
      </x:c>
      <x:c r="D5710" s="8" t="s">
        <x:v>7656</x:v>
      </x:c>
      <x:c r="E5710" s="8" t="s">
        <x:v>543</x:v>
      </x:c>
      <x:c r="F5710" s="8" t="s">
        <x:v>495</x:v>
      </x:c>
      <x:c r="G5710" s="8" t="s">
        <x:v>7244</x:v>
      </x:c>
      <x:c r="H5710" s="8" t="s">
        <x:v>118</x:v>
      </x:c>
      <x:c r="I5710" s="9">
        <x:v>40980</x:v>
      </x:c>
    </x:row>
    <x:row r="5711" spans="1:9" ht="20.64999999999999857891">
      <x:c r="A5711" s="7" t="s">
        <x:v>4593</x:v>
      </x:c>
      <x:c r="B5711" s="7" t="s">
        <x:v>8244</x:v>
      </x:c>
      <x:c r="C5711" s="8" t="s">
        <x:v>1429</x:v>
      </x:c>
      <x:c r="D5711" s="8" t="s">
        <x:v>7303</x:v>
      </x:c>
      <x:c r="E5711" s="8" t="s">
        <x:v>543</x:v>
      </x:c>
      <x:c r="F5711" s="8" t="s">
        <x:v>495</x:v>
      </x:c>
      <x:c r="G5711" s="8" t="s">
        <x:v>7244</x:v>
      </x:c>
      <x:c r="H5711" s="8" t="s">
        <x:v>118</x:v>
      </x:c>
      <x:c r="I5711" s="9">
        <x:v>3930</x:v>
      </x:c>
    </x:row>
    <x:row r="5712" spans="1:9" ht="20.64999999999999857891">
      <x:c r="A5712" s="7" t="s">
        <x:v>1855</x:v>
      </x:c>
      <x:c r="B5712" s="7" t="s">
        <x:v>4551</x:v>
      </x:c>
      <x:c r="C5712" s="8" t="s">
        <x:v>1807</x:v>
      </x:c>
      <x:c r="D5712" s="8" t="s">
        <x:v>5552</x:v>
      </x:c>
      <x:c r="E5712" s="8" t="s">
        <x:v>543</x:v>
      </x:c>
      <x:c r="F5712" s="8" t="s">
        <x:v>495</x:v>
      </x:c>
      <x:c r="G5712" s="8" t="s">
        <x:v>7244</x:v>
      </x:c>
      <x:c r="H5712" s="8" t="s">
        <x:v>118</x:v>
      </x:c>
      <x:c r="I5712" s="9">
        <x:v>18080</x:v>
      </x:c>
    </x:row>
    <x:row r="5713" spans="1:9" ht="20.64999999999999857891">
      <x:c r="A5713" s="7" t="s">
        <x:v>1855</x:v>
      </x:c>
      <x:c r="B5713" s="7" t="s">
        <x:v>4485</x:v>
      </x:c>
      <x:c r="C5713" s="8" t="s">
        <x:v>1807</x:v>
      </x:c>
      <x:c r="D5713" s="8" t="s">
        <x:v>5056</x:v>
      </x:c>
      <x:c r="E5713" s="8" t="s">
        <x:v>543</x:v>
      </x:c>
      <x:c r="F5713" s="8" t="s">
        <x:v>495</x:v>
      </x:c>
      <x:c r="G5713" s="8" t="s">
        <x:v>7244</x:v>
      </x:c>
      <x:c r="H5713" s="8" t="s">
        <x:v>118</x:v>
      </x:c>
      <x:c r="I5713" s="9">
        <x:v>680</x:v>
      </x:c>
    </x:row>
    <x:row r="5714" spans="1:9" ht="20.64999999999999857891">
      <x:c r="A5714" s="7" t="s">
        <x:v>1855</x:v>
      </x:c>
      <x:c r="B5714" s="7" t="s">
        <x:v>4610</x:v>
      </x:c>
      <x:c r="C5714" s="8" t="s">
        <x:v>1807</x:v>
      </x:c>
      <x:c r="D5714" s="8" t="s">
        <x:v>5412</x:v>
      </x:c>
      <x:c r="E5714" s="8" t="s">
        <x:v>543</x:v>
      </x:c>
      <x:c r="F5714" s="8" t="s">
        <x:v>495</x:v>
      </x:c>
      <x:c r="G5714" s="8" t="s">
        <x:v>7244</x:v>
      </x:c>
      <x:c r="H5714" s="8" t="s">
        <x:v>118</x:v>
      </x:c>
      <x:c r="I5714" s="9">
        <x:v>1190</x:v>
      </x:c>
    </x:row>
    <x:row r="5715" spans="1:9" ht="20.64999999999999857891">
      <x:c r="A5715" s="7" t="s">
        <x:v>4593</x:v>
      </x:c>
      <x:c r="B5715" s="7" t="s">
        <x:v>3152</x:v>
      </x:c>
      <x:c r="C5715" s="8" t="s">
        <x:v>16</x:v>
      </x:c>
      <x:c r="D5715" s="8" t="s">
        <x:v>4291</x:v>
      </x:c>
      <x:c r="E5715" s="8" t="s">
        <x:v>543</x:v>
      </x:c>
      <x:c r="F5715" s="8" t="s">
        <x:v>495</x:v>
      </x:c>
      <x:c r="G5715" s="8" t="s">
        <x:v>7244</x:v>
      </x:c>
      <x:c r="H5715" s="8" t="s">
        <x:v>118</x:v>
      </x:c>
      <x:c r="I5715" s="9">
        <x:v>4320</x:v>
      </x:c>
    </x:row>
    <x:row r="5716" spans="1:9" ht="20.64999999999999857891">
      <x:c r="A5716" s="7" t="s">
        <x:v>4593</x:v>
      </x:c>
      <x:c r="B5716" s="7" t="s">
        <x:v>2513</x:v>
      </x:c>
      <x:c r="C5716" s="8" t="s">
        <x:v>16</x:v>
      </x:c>
      <x:c r="D5716" s="8" t="s">
        <x:v>7812</x:v>
      </x:c>
      <x:c r="E5716" s="8" t="s">
        <x:v>543</x:v>
      </x:c>
      <x:c r="F5716" s="8" t="s">
        <x:v>495</x:v>
      </x:c>
      <x:c r="G5716" s="8" t="s">
        <x:v>7244</x:v>
      </x:c>
      <x:c r="H5716" s="8" t="s">
        <x:v>118</x:v>
      </x:c>
      <x:c r="I5716" s="9">
        <x:v>265280</x:v>
      </x:c>
    </x:row>
    <x:row r="5717" spans="1:9" ht="20.64999999999999857891">
      <x:c r="A5717" s="7" t="s">
        <x:v>1855</x:v>
      </x:c>
      <x:c r="B5717" s="7" t="s">
        <x:v>1554</x:v>
      </x:c>
      <x:c r="C5717" s="8" t="s">
        <x:v>1807</x:v>
      </x:c>
      <x:c r="D5717" s="8" t="s">
        <x:v>2843</x:v>
      </x:c>
      <x:c r="E5717" s="8" t="s">
        <x:v>543</x:v>
      </x:c>
      <x:c r="F5717" s="8" t="s">
        <x:v>495</x:v>
      </x:c>
      <x:c r="G5717" s="8" t="s">
        <x:v>7244</x:v>
      </x:c>
      <x:c r="H5717" s="8" t="s">
        <x:v>118</x:v>
      </x:c>
      <x:c r="I5717" s="9">
        <x:v>3260</x:v>
      </x:c>
    </x:row>
    <x:row r="5718" spans="1:9" ht="20.64999999999999857891">
      <x:c r="A5718" s="7" t="s">
        <x:v>1855</x:v>
      </x:c>
      <x:c r="B5718" s="7" t="s">
        <x:v>4473</x:v>
      </x:c>
      <x:c r="C5718" s="8" t="s">
        <x:v>1807</x:v>
      </x:c>
      <x:c r="D5718" s="8" t="s">
        <x:v>2791</x:v>
      </x:c>
      <x:c r="E5718" s="8" t="s">
        <x:v>543</x:v>
      </x:c>
      <x:c r="F5718" s="8" t="s">
        <x:v>495</x:v>
      </x:c>
      <x:c r="G5718" s="8" t="s">
        <x:v>7244</x:v>
      </x:c>
      <x:c r="H5718" s="8" t="s">
        <x:v>118</x:v>
      </x:c>
      <x:c r="I5718" s="9">
        <x:v>529170</x:v>
      </x:c>
    </x:row>
    <x:row r="5719" spans="1:9" ht="20.64999999999999857891">
      <x:c r="A5719" s="7" t="s">
        <x:v>1855</x:v>
      </x:c>
      <x:c r="B5719" s="7" t="s">
        <x:v>3187</x:v>
      </x:c>
      <x:c r="C5719" s="8" t="s">
        <x:v>1807</x:v>
      </x:c>
      <x:c r="D5719" s="8" t="s">
        <x:v>2935</x:v>
      </x:c>
      <x:c r="E5719" s="8" t="s">
        <x:v>543</x:v>
      </x:c>
      <x:c r="F5719" s="8" t="s">
        <x:v>495</x:v>
      </x:c>
      <x:c r="G5719" s="8" t="s">
        <x:v>7244</x:v>
      </x:c>
      <x:c r="H5719" s="8" t="s">
        <x:v>118</x:v>
      </x:c>
      <x:c r="I5719" s="9">
        <x:v>720</x:v>
      </x:c>
    </x:row>
    <x:row r="5720" spans="1:9" ht="20.64999999999999857891">
      <x:c r="A5720" s="7" t="s">
        <x:v>4593</x:v>
      </x:c>
      <x:c r="B5720" s="7" t="s">
        <x:v>8294</x:v>
      </x:c>
      <x:c r="C5720" s="8" t="s">
        <x:v>5918</x:v>
      </x:c>
      <x:c r="D5720" s="8" t="s">
        <x:v>7437</x:v>
      </x:c>
      <x:c r="E5720" s="8" t="s">
        <x:v>543</x:v>
      </x:c>
      <x:c r="F5720" s="8" t="s">
        <x:v>495</x:v>
      </x:c>
      <x:c r="G5720" s="8" t="s">
        <x:v>7244</x:v>
      </x:c>
      <x:c r="H5720" s="8" t="s">
        <x:v>118</x:v>
      </x:c>
      <x:c r="I5720" s="9">
        <x:v>23810</x:v>
      </x:c>
    </x:row>
    <x:row r="5721" spans="1:9" ht="20.64999999999999857891">
      <x:c r="A5721" s="7" t="s">
        <x:v>4593</x:v>
      </x:c>
      <x:c r="B5721" s="7" t="s">
        <x:v>7944</x:v>
      </x:c>
      <x:c r="C5721" s="8" t="s">
        <x:v>5918</x:v>
      </x:c>
      <x:c r="D5721" s="8" t="s">
        <x:v>7520</x:v>
      </x:c>
      <x:c r="E5721" s="8" t="s">
        <x:v>543</x:v>
      </x:c>
      <x:c r="F5721" s="8" t="s">
        <x:v>495</x:v>
      </x:c>
      <x:c r="G5721" s="8" t="s">
        <x:v>7244</x:v>
      </x:c>
      <x:c r="H5721" s="8" t="s">
        <x:v>118</x:v>
      </x:c>
      <x:c r="I5721" s="9">
        <x:v>46670</x:v>
      </x:c>
    </x:row>
    <x:row r="5722" spans="1:9" ht="20.64999999999999857891">
      <x:c r="A5722" s="7" t="s">
        <x:v>4593</x:v>
      </x:c>
      <x:c r="B5722" s="7" t="s">
        <x:v>3330</x:v>
      </x:c>
      <x:c r="C5722" s="8" t="s">
        <x:v>5918</x:v>
      </x:c>
      <x:c r="D5722" s="8" t="s">
        <x:v>7554</x:v>
      </x:c>
      <x:c r="E5722" s="8" t="s">
        <x:v>543</x:v>
      </x:c>
      <x:c r="F5722" s="8" t="s">
        <x:v>495</x:v>
      </x:c>
      <x:c r="G5722" s="8" t="s">
        <x:v>7244</x:v>
      </x:c>
      <x:c r="H5722" s="8" t="s">
        <x:v>118</x:v>
      </x:c>
      <x:c r="I5722" s="9">
        <x:v>1800640</x:v>
      </x:c>
    </x:row>
    <x:row r="5723" spans="1:9" ht="20.64999999999999857891">
      <x:c r="A5723" s="7" t="s">
        <x:v>4593</x:v>
      </x:c>
      <x:c r="B5723" s="7" t="s">
        <x:v>3462</x:v>
      </x:c>
      <x:c r="C5723" s="8" t="s">
        <x:v>2363</x:v>
      </x:c>
      <x:c r="D5723" s="8" t="s">
        <x:v>7523</x:v>
      </x:c>
      <x:c r="E5723" s="8" t="s">
        <x:v>543</x:v>
      </x:c>
      <x:c r="F5723" s="8" t="s">
        <x:v>495</x:v>
      </x:c>
      <x:c r="G5723" s="8" t="s">
        <x:v>7244</x:v>
      </x:c>
      <x:c r="H5723" s="8" t="s">
        <x:v>118</x:v>
      </x:c>
      <x:c r="I5723" s="9">
        <x:v>16220</x:v>
      </x:c>
    </x:row>
    <x:row r="5724" spans="1:9" ht="20.64999999999999857891">
      <x:c r="A5724" s="7" t="s">
        <x:v>4593</x:v>
      </x:c>
      <x:c r="B5724" s="7" t="s">
        <x:v>3927</x:v>
      </x:c>
      <x:c r="C5724" s="8" t="s">
        <x:v>2363</x:v>
      </x:c>
      <x:c r="D5724" s="8" t="s">
        <x:v>7292</x:v>
      </x:c>
      <x:c r="E5724" s="8" t="s">
        <x:v>543</x:v>
      </x:c>
      <x:c r="F5724" s="8" t="s">
        <x:v>495</x:v>
      </x:c>
      <x:c r="G5724" s="8" t="s">
        <x:v>7244</x:v>
      </x:c>
      <x:c r="H5724" s="8" t="s">
        <x:v>118</x:v>
      </x:c>
      <x:c r="I5724" s="9">
        <x:v>33430</x:v>
      </x:c>
    </x:row>
    <x:row r="5725" spans="1:9" ht="20.64999999999999857891">
      <x:c r="A5725" s="7" t="s">
        <x:v>4593</x:v>
      </x:c>
      <x:c r="B5725" s="7" t="s">
        <x:v>7971</x:v>
      </x:c>
      <x:c r="C5725" s="8" t="s">
        <x:v>1429</x:v>
      </x:c>
      <x:c r="D5725" s="8" t="s">
        <x:v>7596</x:v>
      </x:c>
      <x:c r="E5725" s="8" t="s">
        <x:v>543</x:v>
      </x:c>
      <x:c r="F5725" s="8" t="s">
        <x:v>495</x:v>
      </x:c>
      <x:c r="G5725" s="8" t="s">
        <x:v>7244</x:v>
      </x:c>
      <x:c r="H5725" s="8" t="s">
        <x:v>118</x:v>
      </x:c>
      <x:c r="I5725" s="9">
        <x:v>3020</x:v>
      </x:c>
    </x:row>
    <x:row r="5726" spans="1:9" ht="20.64999999999999857891">
      <x:c r="A5726" s="7" t="s">
        <x:v>4593</x:v>
      </x:c>
      <x:c r="B5726" s="7" t="s">
        <x:v>6246</x:v>
      </x:c>
      <x:c r="C5726" s="8" t="s">
        <x:v>1429</x:v>
      </x:c>
      <x:c r="D5726" s="8" t="s">
        <x:v>7574</x:v>
      </x:c>
      <x:c r="E5726" s="8" t="s">
        <x:v>543</x:v>
      </x:c>
      <x:c r="F5726" s="8" t="s">
        <x:v>495</x:v>
      </x:c>
      <x:c r="G5726" s="8" t="s">
        <x:v>7244</x:v>
      </x:c>
      <x:c r="H5726" s="8" t="s">
        <x:v>118</x:v>
      </x:c>
      <x:c r="I5726" s="9">
        <x:v>6170</x:v>
      </x:c>
    </x:row>
    <x:row r="5727" spans="1:9" ht="20.64999999999999857891">
      <x:c r="A5727" s="7" t="s">
        <x:v>1855</x:v>
      </x:c>
      <x:c r="B5727" s="7" t="s">
        <x:v>3718</x:v>
      </x:c>
      <x:c r="C5727" s="8" t="s">
        <x:v>1807</x:v>
      </x:c>
      <x:c r="D5727" s="8" t="s">
        <x:v>5252</x:v>
      </x:c>
      <x:c r="E5727" s="8" t="s">
        <x:v>543</x:v>
      </x:c>
      <x:c r="F5727" s="8" t="s">
        <x:v>495</x:v>
      </x:c>
      <x:c r="G5727" s="8" t="s">
        <x:v>7244</x:v>
      </x:c>
      <x:c r="H5727" s="8" t="s">
        <x:v>118</x:v>
      </x:c>
      <x:c r="I5727" s="9">
        <x:v>1220</x:v>
      </x:c>
    </x:row>
    <x:row r="5728" spans="1:9" ht="20.64999999999999857891">
      <x:c r="A5728" s="7" t="s">
        <x:v>4593</x:v>
      </x:c>
      <x:c r="B5728" s="7" t="s">
        <x:v>8070</x:v>
      </x:c>
      <x:c r="C5728" s="8" t="s">
        <x:v>5983</x:v>
      </x:c>
      <x:c r="D5728" s="8" t="s">
        <x:v>7658</x:v>
      </x:c>
      <x:c r="E5728" s="8" t="s">
        <x:v>543</x:v>
      </x:c>
      <x:c r="F5728" s="8" t="s">
        <x:v>495</x:v>
      </x:c>
      <x:c r="G5728" s="8" t="s">
        <x:v>7244</x:v>
      </x:c>
      <x:c r="H5728" s="8" t="s">
        <x:v>118</x:v>
      </x:c>
      <x:c r="I5728" s="9">
        <x:v>43000</x:v>
      </x:c>
    </x:row>
    <x:row r="5729" spans="1:9" ht="20.64999999999999857891">
      <x:c r="A5729" s="7" t="s">
        <x:v>4593</x:v>
      </x:c>
      <x:c r="B5729" s="7" t="s">
        <x:v>667</x:v>
      </x:c>
      <x:c r="C5729" s="8" t="s">
        <x:v>5983</x:v>
      </x:c>
      <x:c r="D5729" s="8" t="s">
        <x:v>7470</x:v>
      </x:c>
      <x:c r="E5729" s="8" t="s">
        <x:v>543</x:v>
      </x:c>
      <x:c r="F5729" s="8" t="s">
        <x:v>495</x:v>
      </x:c>
      <x:c r="G5729" s="8" t="s">
        <x:v>7244</x:v>
      </x:c>
      <x:c r="H5729" s="8" t="s">
        <x:v>118</x:v>
      </x:c>
      <x:c r="I5729" s="9">
        <x:v>175250</x:v>
      </x:c>
    </x:row>
    <x:row r="5730" spans="1:9" ht="20.64999999999999857891">
      <x:c r="A5730" s="7" t="s">
        <x:v>4593</x:v>
      </x:c>
      <x:c r="B5730" s="7" t="s">
        <x:v>2480</x:v>
      </x:c>
      <x:c r="C5730" s="8" t="s">
        <x:v>5983</x:v>
      </x:c>
      <x:c r="D5730" s="8" t="s">
        <x:v>7619</x:v>
      </x:c>
      <x:c r="E5730" s="8" t="s">
        <x:v>543</x:v>
      </x:c>
      <x:c r="F5730" s="8" t="s">
        <x:v>495</x:v>
      </x:c>
      <x:c r="G5730" s="8" t="s">
        <x:v>7244</x:v>
      </x:c>
      <x:c r="H5730" s="8" t="s">
        <x:v>118</x:v>
      </x:c>
      <x:c r="I5730" s="9">
        <x:v>856980</x:v>
      </x:c>
    </x:row>
    <x:row r="5731" spans="1:9" ht="20.64999999999999857891">
      <x:c r="A5731" s="7" t="s">
        <x:v>4593</x:v>
      </x:c>
      <x:c r="B5731" s="7" t="s">
        <x:v>4432</x:v>
      </x:c>
      <x:c r="C5731" s="8" t="s">
        <x:v>6556</x:v>
      </x:c>
      <x:c r="D5731" s="8" t="s">
        <x:v>7625</x:v>
      </x:c>
      <x:c r="E5731" s="8" t="s">
        <x:v>543</x:v>
      </x:c>
      <x:c r="F5731" s="8" t="s">
        <x:v>495</x:v>
      </x:c>
      <x:c r="G5731" s="8" t="s">
        <x:v>7244</x:v>
      </x:c>
      <x:c r="H5731" s="8" t="s">
        <x:v>118</x:v>
      </x:c>
      <x:c r="I5731" s="9">
        <x:v>8610</x:v>
      </x:c>
    </x:row>
    <x:row r="5732" spans="1:9" ht="20.64999999999999857891">
      <x:c r="A5732" s="7" t="s">
        <x:v>4593</x:v>
      </x:c>
      <x:c r="B5732" s="7" t="s">
        <x:v>1054</x:v>
      </x:c>
      <x:c r="C5732" s="8" t="s">
        <x:v>6556</x:v>
      </x:c>
      <x:c r="D5732" s="8" t="s">
        <x:v>7717</x:v>
      </x:c>
      <x:c r="E5732" s="8" t="s">
        <x:v>543</x:v>
      </x:c>
      <x:c r="F5732" s="8" t="s">
        <x:v>495</x:v>
      </x:c>
      <x:c r="G5732" s="8" t="s">
        <x:v>7244</x:v>
      </x:c>
      <x:c r="H5732" s="8" t="s">
        <x:v>118</x:v>
      </x:c>
      <x:c r="I5732" s="9">
        <x:v>587360</x:v>
      </x:c>
    </x:row>
    <x:row r="5733" spans="1:9" ht="20.64999999999999857891">
      <x:c r="A5733" s="7" t="s">
        <x:v>1855</x:v>
      </x:c>
      <x:c r="B5733" s="7" t="s">
        <x:v>4609</x:v>
      </x:c>
      <x:c r="C5733" s="8" t="s">
        <x:v>1807</x:v>
      </x:c>
      <x:c r="D5733" s="8" t="s">
        <x:v>5395</x:v>
      </x:c>
      <x:c r="E5733" s="8" t="s">
        <x:v>543</x:v>
      </x:c>
      <x:c r="F5733" s="8" t="s">
        <x:v>495</x:v>
      </x:c>
      <x:c r="G5733" s="8" t="s">
        <x:v>7244</x:v>
      </x:c>
      <x:c r="H5733" s="8" t="s">
        <x:v>118</x:v>
      </x:c>
      <x:c r="I5733" s="9">
        <x:v>96730</x:v>
      </x:c>
    </x:row>
    <x:row r="5734" spans="1:9" ht="20.64999999999999857891">
      <x:c r="A5734" s="7" t="s">
        <x:v>1855</x:v>
      </x:c>
      <x:c r="B5734" s="7" t="s">
        <x:v>1894</x:v>
      </x:c>
      <x:c r="C5734" s="8" t="s">
        <x:v>1807</x:v>
      </x:c>
      <x:c r="D5734" s="8" t="s">
        <x:v>5070</x:v>
      </x:c>
      <x:c r="E5734" s="8" t="s">
        <x:v>543</x:v>
      </x:c>
      <x:c r="F5734" s="8" t="s">
        <x:v>495</x:v>
      </x:c>
      <x:c r="G5734" s="8" t="s">
        <x:v>7244</x:v>
      </x:c>
      <x:c r="H5734" s="8" t="s">
        <x:v>118</x:v>
      </x:c>
      <x:c r="I5734" s="9">
        <x:v>225180</x:v>
      </x:c>
    </x:row>
    <x:row r="5735" spans="1:9" ht="20.64999999999999857891">
      <x:c r="A5735" s="7" t="s">
        <x:v>1855</x:v>
      </x:c>
      <x:c r="B5735" s="7" t="s">
        <x:v>6191</x:v>
      </x:c>
      <x:c r="C5735" s="8" t="s">
        <x:v>1807</x:v>
      </x:c>
      <x:c r="D5735" s="8" t="s">
        <x:v>5048</x:v>
      </x:c>
      <x:c r="E5735" s="8" t="s">
        <x:v>543</x:v>
      </x:c>
      <x:c r="F5735" s="8" t="s">
        <x:v>495</x:v>
      </x:c>
      <x:c r="G5735" s="8" t="s">
        <x:v>7244</x:v>
      </x:c>
      <x:c r="H5735" s="8" t="s">
        <x:v>118</x:v>
      </x:c>
      <x:c r="I5735" s="9">
        <x:v>870</x:v>
      </x:c>
    </x:row>
    <x:row r="5736" spans="1:9" ht="20.64999999999999857891">
      <x:c r="A5736" s="7" t="s">
        <x:v>4593</x:v>
      </x:c>
      <x:c r="B5736" s="7" t="s">
        <x:v>1078</x:v>
      </x:c>
      <x:c r="C5736" s="8" t="s">
        <x:v>970</x:v>
      </x:c>
      <x:c r="D5736" s="8" t="s">
        <x:v>7720</x:v>
      </x:c>
      <x:c r="E5736" s="8" t="s">
        <x:v>543</x:v>
      </x:c>
      <x:c r="F5736" s="8" t="s">
        <x:v>495</x:v>
      </x:c>
      <x:c r="G5736" s="8" t="s">
        <x:v>7244</x:v>
      </x:c>
      <x:c r="H5736" s="8" t="s">
        <x:v>118</x:v>
      </x:c>
      <x:c r="I5736" s="9">
        <x:v>26970</x:v>
      </x:c>
    </x:row>
    <x:row r="5737" spans="1:9" ht="20.64999999999999857891">
      <x:c r="A5737" s="7" t="s">
        <x:v>4593</x:v>
      </x:c>
      <x:c r="B5737" s="7" t="s">
        <x:v>4438</x:v>
      </x:c>
      <x:c r="C5737" s="8" t="s">
        <x:v>970</x:v>
      </x:c>
      <x:c r="D5737" s="8" t="s">
        <x:v>7682</x:v>
      </x:c>
      <x:c r="E5737" s="8" t="s">
        <x:v>543</x:v>
      </x:c>
      <x:c r="F5737" s="8" t="s">
        <x:v>495</x:v>
      </x:c>
      <x:c r="G5737" s="8" t="s">
        <x:v>7244</x:v>
      </x:c>
      <x:c r="H5737" s="8" t="s">
        <x:v>118</x:v>
      </x:c>
      <x:c r="I5737" s="9">
        <x:v>179260</x:v>
      </x:c>
    </x:row>
    <x:row r="5738" spans="1:9" ht="20.64999999999999857891">
      <x:c r="A5738" s="7" t="s">
        <x:v>8270</x:v>
      </x:c>
      <x:c r="B5738" s="7" t="s">
        <x:v>1596</x:v>
      </x:c>
      <x:c r="C5738" s="8" t="s">
        <x:v>1614</x:v>
      </x:c>
      <x:c r="D5738" s="8" t="s">
        <x:v>2942</x:v>
      </x:c>
      <x:c r="E5738" s="8" t="s">
        <x:v>543</x:v>
      </x:c>
      <x:c r="F5738" s="8" t="s">
        <x:v>495</x:v>
      </x:c>
      <x:c r="G5738" s="8" t="s">
        <x:v>7244</x:v>
      </x:c>
      <x:c r="H5738" s="8" t="s">
        <x:v>124</x:v>
      </x:c>
      <x:c r="I5738" s="9">
        <x:v>37020</x:v>
      </x:c>
    </x:row>
    <x:row r="5739" spans="1:9" ht="20.64999999999999857891">
      <x:c r="A5739" s="7" t="s">
        <x:v>1855</x:v>
      </x:c>
      <x:c r="B5739" s="7" t="s">
        <x:v>3153</x:v>
      </x:c>
      <x:c r="C5739" s="8" t="s">
        <x:v>1807</x:v>
      </x:c>
      <x:c r="D5739" s="8" t="s">
        <x:v>5037</x:v>
      </x:c>
      <x:c r="E5739" s="8" t="s">
        <x:v>543</x:v>
      </x:c>
      <x:c r="F5739" s="8" t="s">
        <x:v>495</x:v>
      </x:c>
      <x:c r="G5739" s="8" t="s">
        <x:v>7244</x:v>
      </x:c>
      <x:c r="H5739" s="8" t="s">
        <x:v>118</x:v>
      </x:c>
      <x:c r="I5739" s="9">
        <x:v>6300</x:v>
      </x:c>
    </x:row>
    <x:row r="5740" spans="1:9" ht="20.64999999999999857891">
      <x:c r="A5740" s="7" t="s">
        <x:v>4593</x:v>
      </x:c>
      <x:c r="B5740" s="7" t="s">
        <x:v>671</x:v>
      </x:c>
      <x:c r="C5740" s="8" t="s">
        <x:v>5983</x:v>
      </x:c>
      <x:c r="D5740" s="8" t="s">
        <x:v>7258</x:v>
      </x:c>
      <x:c r="E5740" s="8" t="s">
        <x:v>543</x:v>
      </x:c>
      <x:c r="F5740" s="8" t="s">
        <x:v>495</x:v>
      </x:c>
      <x:c r="G5740" s="8" t="s">
        <x:v>7244</x:v>
      </x:c>
      <x:c r="H5740" s="8" t="s">
        <x:v>118</x:v>
      </x:c>
      <x:c r="I5740" s="9">
        <x:v>87110</x:v>
      </x:c>
    </x:row>
    <x:row r="5741" spans="1:9" ht="20.64999999999999857891">
      <x:c r="A5741" s="7" t="s">
        <x:v>4593</x:v>
      </x:c>
      <x:c r="B5741" s="7" t="s">
        <x:v>3902</x:v>
      </x:c>
      <x:c r="C5741" s="8" t="s">
        <x:v>5983</x:v>
      </x:c>
      <x:c r="D5741" s="8" t="s">
        <x:v>7558</x:v>
      </x:c>
      <x:c r="E5741" s="8" t="s">
        <x:v>543</x:v>
      </x:c>
      <x:c r="F5741" s="8" t="s">
        <x:v>495</x:v>
      </x:c>
      <x:c r="G5741" s="8" t="s">
        <x:v>7244</x:v>
      </x:c>
      <x:c r="H5741" s="8" t="s">
        <x:v>118</x:v>
      </x:c>
      <x:c r="I5741" s="9">
        <x:v>299040</x:v>
      </x:c>
    </x:row>
    <x:row r="5742" spans="1:9" ht="20.64999999999999857891">
      <x:c r="A5742" s="7" t="s">
        <x:v>4593</x:v>
      </x:c>
      <x:c r="B5742" s="7" t="s">
        <x:v>1098</x:v>
      </x:c>
      <x:c r="C5742" s="8" t="s">
        <x:v>6556</x:v>
      </x:c>
      <x:c r="D5742" s="8" t="s">
        <x:v>7790</x:v>
      </x:c>
      <x:c r="E5742" s="8" t="s">
        <x:v>543</x:v>
      </x:c>
      <x:c r="F5742" s="8" t="s">
        <x:v>495</x:v>
      </x:c>
      <x:c r="G5742" s="8" t="s">
        <x:v>7244</x:v>
      </x:c>
      <x:c r="H5742" s="8" t="s">
        <x:v>118</x:v>
      </x:c>
      <x:c r="I5742" s="9">
        <x:v>5000</x:v>
      </x:c>
    </x:row>
    <x:row r="5743" spans="1:9" ht="20.64999999999999857891">
      <x:c r="A5743" s="7" t="s">
        <x:v>4593</x:v>
      </x:c>
      <x:c r="B5743" s="7" t="s">
        <x:v>7936</x:v>
      </x:c>
      <x:c r="C5743" s="8" t="s">
        <x:v>6556</x:v>
      </x:c>
      <x:c r="D5743" s="8" t="s">
        <x:v>7327</x:v>
      </x:c>
      <x:c r="E5743" s="8" t="s">
        <x:v>543</x:v>
      </x:c>
      <x:c r="F5743" s="8" t="s">
        <x:v>495</x:v>
      </x:c>
      <x:c r="G5743" s="8" t="s">
        <x:v>7244</x:v>
      </x:c>
      <x:c r="H5743" s="8" t="s">
        <x:v>118</x:v>
      </x:c>
      <x:c r="I5743" s="9">
        <x:v>108770</x:v>
      </x:c>
    </x:row>
    <x:row r="5744" spans="1:9" ht="20.64999999999999857891">
      <x:c r="A5744" s="7" t="s">
        <x:v>4593</x:v>
      </x:c>
      <x:c r="B5744" s="7" t="s">
        <x:v>4451</x:v>
      </x:c>
      <x:c r="C5744" s="8" t="s">
        <x:v>6556</x:v>
      </x:c>
      <x:c r="D5744" s="8" t="s">
        <x:v>7468</x:v>
      </x:c>
      <x:c r="E5744" s="8" t="s">
        <x:v>543</x:v>
      </x:c>
      <x:c r="F5744" s="8" t="s">
        <x:v>495</x:v>
      </x:c>
      <x:c r="G5744" s="8" t="s">
        <x:v>7244</x:v>
      </x:c>
      <x:c r="H5744" s="8" t="s">
        <x:v>118</x:v>
      </x:c>
      <x:c r="I5744" s="9">
        <x:v>1480960</x:v>
      </x:c>
    </x:row>
    <x:row r="5745" spans="1:9" ht="20.64999999999999857891">
      <x:c r="A5745" s="7" t="s">
        <x:v>1855</x:v>
      </x:c>
      <x:c r="B5745" s="7" t="s">
        <x:v>4529</x:v>
      </x:c>
      <x:c r="C5745" s="8" t="s">
        <x:v>1807</x:v>
      </x:c>
      <x:c r="D5745" s="8" t="s">
        <x:v>5580</x:v>
      </x:c>
      <x:c r="E5745" s="8" t="s">
        <x:v>543</x:v>
      </x:c>
      <x:c r="F5745" s="8" t="s">
        <x:v>495</x:v>
      </x:c>
      <x:c r="G5745" s="8" t="s">
        <x:v>7244</x:v>
      </x:c>
      <x:c r="H5745" s="8" t="s">
        <x:v>118</x:v>
      </x:c>
      <x:c r="I5745" s="9">
        <x:v>790</x:v>
      </x:c>
    </x:row>
    <x:row r="5746" spans="1:9" ht="20.64999999999999857891">
      <x:c r="A5746" s="7" t="s">
        <x:v>1855</x:v>
      </x:c>
      <x:c r="B5746" s="7" t="s">
        <x:v>2534</x:v>
      </x:c>
      <x:c r="C5746" s="8" t="s">
        <x:v>1807</x:v>
      </x:c>
      <x:c r="D5746" s="8" t="s">
        <x:v>4854</x:v>
      </x:c>
      <x:c r="E5746" s="8" t="s">
        <x:v>543</x:v>
      </x:c>
      <x:c r="F5746" s="8" t="s">
        <x:v>495</x:v>
      </x:c>
      <x:c r="G5746" s="8" t="s">
        <x:v>7244</x:v>
      </x:c>
      <x:c r="H5746" s="8" t="s">
        <x:v>118</x:v>
      </x:c>
      <x:c r="I5746" s="9">
        <x:v>97370</x:v>
      </x:c>
    </x:row>
    <x:row r="5747" spans="1:9" ht="20.64999999999999857891">
      <x:c r="A5747" s="7" t="s">
        <x:v>1855</x:v>
      </x:c>
      <x:c r="B5747" s="7" t="s">
        <x:v>2023</x:v>
      </x:c>
      <x:c r="C5747" s="8" t="s">
        <x:v>1807</x:v>
      </x:c>
      <x:c r="D5747" s="8" t="s">
        <x:v>4857</x:v>
      </x:c>
      <x:c r="E5747" s="8" t="s">
        <x:v>543</x:v>
      </x:c>
      <x:c r="F5747" s="8" t="s">
        <x:v>495</x:v>
      </x:c>
      <x:c r="G5747" s="8" t="s">
        <x:v>7244</x:v>
      </x:c>
      <x:c r="H5747" s="8" t="s">
        <x:v>118</x:v>
      </x:c>
      <x:c r="I5747" s="9">
        <x:v>151240</x:v>
      </x:c>
    </x:row>
    <x:row r="5748" spans="1:9" ht="20.64999999999999857891">
      <x:c r="A5748" s="7" t="s">
        <x:v>4593</x:v>
      </x:c>
      <x:c r="B5748" s="7" t="s">
        <x:v>7906</x:v>
      </x:c>
      <x:c r="C5748" s="8" t="s">
        <x:v>970</x:v>
      </x:c>
      <x:c r="D5748" s="8" t="s">
        <x:v>7557</x:v>
      </x:c>
      <x:c r="E5748" s="8" t="s">
        <x:v>543</x:v>
      </x:c>
      <x:c r="F5748" s="8" t="s">
        <x:v>495</x:v>
      </x:c>
      <x:c r="G5748" s="8" t="s">
        <x:v>7244</x:v>
      </x:c>
      <x:c r="H5748" s="8" t="s">
        <x:v>118</x:v>
      </x:c>
      <x:c r="I5748" s="9">
        <x:v>9590</x:v>
      </x:c>
    </x:row>
    <x:row r="5749" spans="1:9" ht="20.64999999999999857891">
      <x:c r="A5749" s="7" t="s">
        <x:v>4593</x:v>
      </x:c>
      <x:c r="B5749" s="7" t="s">
        <x:v>4761</x:v>
      </x:c>
      <x:c r="C5749" s="8" t="s">
        <x:v>970</x:v>
      </x:c>
      <x:c r="D5749" s="8" t="s">
        <x:v>7689</x:v>
      </x:c>
      <x:c r="E5749" s="8" t="s">
        <x:v>543</x:v>
      </x:c>
      <x:c r="F5749" s="8" t="s">
        <x:v>495</x:v>
      </x:c>
      <x:c r="G5749" s="8" t="s">
        <x:v>7244</x:v>
      </x:c>
      <x:c r="H5749" s="8" t="s">
        <x:v>118</x:v>
      </x:c>
      <x:c r="I5749" s="9">
        <x:v>115410</x:v>
      </x:c>
    </x:row>
    <x:row r="5750" spans="1:9" ht="20.64999999999999857891">
      <x:c r="A5750" s="7" t="s">
        <x:v>8270</x:v>
      </x:c>
      <x:c r="B5750" s="7" t="s">
        <x:v>4436</x:v>
      </x:c>
      <x:c r="C5750" s="8" t="s">
        <x:v>1614</x:v>
      </x:c>
      <x:c r="D5750" s="8" t="s">
        <x:v>4816</x:v>
      </x:c>
      <x:c r="E5750" s="8" t="s">
        <x:v>543</x:v>
      </x:c>
      <x:c r="F5750" s="8" t="s">
        <x:v>495</x:v>
      </x:c>
      <x:c r="G5750" s="8" t="s">
        <x:v>7244</x:v>
      </x:c>
      <x:c r="H5750" s="8" t="s">
        <x:v>124</x:v>
      </x:c>
      <x:c r="I5750" s="9">
        <x:v>11700</x:v>
      </x:c>
    </x:row>
    <x:row r="5751" spans="1:9" ht="20.64999999999999857891">
      <x:c r="A5751" s="7" t="s">
        <x:v>8270</x:v>
      </x:c>
      <x:c r="B5751" s="7" t="s">
        <x:v>4586</x:v>
      </x:c>
      <x:c r="C5751" s="8" t="s">
        <x:v>1614</x:v>
      </x:c>
      <x:c r="D5751" s="8" t="s">
        <x:v>5347</x:v>
      </x:c>
      <x:c r="E5751" s="8" t="s">
        <x:v>543</x:v>
      </x:c>
      <x:c r="F5751" s="8" t="s">
        <x:v>495</x:v>
      </x:c>
      <x:c r="G5751" s="8" t="s">
        <x:v>7244</x:v>
      </x:c>
      <x:c r="H5751" s="8" t="s">
        <x:v>124</x:v>
      </x:c>
      <x:c r="I5751" s="9">
        <x:v>19750</x:v>
      </x:c>
    </x:row>
    <x:row r="5752" spans="1:9" ht="20.64999999999999857891">
      <x:c r="A5752" s="7" t="s">
        <x:v>8270</x:v>
      </x:c>
      <x:c r="B5752" s="7" t="s">
        <x:v>1730</x:v>
      </x:c>
      <x:c r="C5752" s="8" t="s">
        <x:v>1614</x:v>
      </x:c>
      <x:c r="D5752" s="8" t="s">
        <x:v>2886</x:v>
      </x:c>
      <x:c r="E5752" s="8" t="s">
        <x:v>543</x:v>
      </x:c>
      <x:c r="F5752" s="8" t="s">
        <x:v>495</x:v>
      </x:c>
      <x:c r="G5752" s="8" t="s">
        <x:v>7244</x:v>
      </x:c>
      <x:c r="H5752" s="8" t="s">
        <x:v>124</x:v>
      </x:c>
      <x:c r="I5752" s="9">
        <x:v>50430</x:v>
      </x:c>
    </x:row>
    <x:row r="5753" spans="1:9" ht="20.64999999999999857891">
      <x:c r="A5753" s="7" t="s">
        <x:v>8270</x:v>
      </x:c>
      <x:c r="B5753" s="7" t="s">
        <x:v>1783</x:v>
      </x:c>
      <x:c r="C5753" s="8" t="s">
        <x:v>1614</x:v>
      </x:c>
      <x:c r="D5753" s="8" t="s">
        <x:v>3033</x:v>
      </x:c>
      <x:c r="E5753" s="8" t="s">
        <x:v>543</x:v>
      </x:c>
      <x:c r="F5753" s="8" t="s">
        <x:v>495</x:v>
      </x:c>
      <x:c r="G5753" s="8" t="s">
        <x:v>7244</x:v>
      </x:c>
      <x:c r="H5753" s="8" t="s">
        <x:v>124</x:v>
      </x:c>
      <x:c r="I5753" s="9">
        <x:v>105340</x:v>
      </x:c>
    </x:row>
    <x:row r="5754" spans="1:9" ht="20.64999999999999857891">
      <x:c r="A5754" s="7" t="s">
        <x:v>1855</x:v>
      </x:c>
      <x:c r="B5754" s="7" t="s">
        <x:v>8014</x:v>
      </x:c>
      <x:c r="C5754" s="8" t="s">
        <x:v>1807</x:v>
      </x:c>
      <x:c r="D5754" s="8" t="s">
        <x:v>5573</x:v>
      </x:c>
      <x:c r="E5754" s="8" t="s">
        <x:v>543</x:v>
      </x:c>
      <x:c r="F5754" s="8" t="s">
        <x:v>495</x:v>
      </x:c>
      <x:c r="G5754" s="8" t="s">
        <x:v>7244</x:v>
      </x:c>
      <x:c r="H5754" s="8" t="s">
        <x:v>118</x:v>
      </x:c>
      <x:c r="I5754" s="9">
        <x:v>1170</x:v>
      </x:c>
    </x:row>
    <x:row r="5755" spans="1:9" ht="20.64999999999999857891">
      <x:c r="A5755" s="7" t="s">
        <x:v>1855</x:v>
      </x:c>
      <x:c r="B5755" s="7" t="s">
        <x:v>1048</x:v>
      </x:c>
      <x:c r="C5755" s="8" t="s">
        <x:v>1807</x:v>
      </x:c>
      <x:c r="D5755" s="8" t="s">
        <x:v>5117</x:v>
      </x:c>
      <x:c r="E5755" s="8" t="s">
        <x:v>543</x:v>
      </x:c>
      <x:c r="F5755" s="8" t="s">
        <x:v>495</x:v>
      </x:c>
      <x:c r="G5755" s="8" t="s">
        <x:v>7244</x:v>
      </x:c>
      <x:c r="H5755" s="8" t="s">
        <x:v>118</x:v>
      </x:c>
      <x:c r="I5755" s="9">
        <x:v>26830</x:v>
      </x:c>
    </x:row>
    <x:row r="5756" spans="1:9" ht="20.64999999999999857891">
      <x:c r="A5756" s="7" t="s">
        <x:v>4593</x:v>
      </x:c>
      <x:c r="B5756" s="7" t="s">
        <x:v>8000</x:v>
      </x:c>
      <x:c r="C5756" s="8" t="s">
        <x:v>5983</x:v>
      </x:c>
      <x:c r="D5756" s="8" t="s">
        <x:v>7372</x:v>
      </x:c>
      <x:c r="E5756" s="8" t="s">
        <x:v>543</x:v>
      </x:c>
      <x:c r="F5756" s="8" t="s">
        <x:v>495</x:v>
      </x:c>
      <x:c r="G5756" s="8" t="s">
        <x:v>7244</x:v>
      </x:c>
      <x:c r="H5756" s="8" t="s">
        <x:v>118</x:v>
      </x:c>
      <x:c r="I5756" s="9">
        <x:v>444580</x:v>
      </x:c>
    </x:row>
    <x:row r="5757" spans="1:9" ht="20.64999999999999857891">
      <x:c r="A5757" s="7" t="s">
        <x:v>4593</x:v>
      </x:c>
      <x:c r="B5757" s="7" t="s">
        <x:v>1104</x:v>
      </x:c>
      <x:c r="C5757" s="8" t="s">
        <x:v>6556</x:v>
      </x:c>
      <x:c r="D5757" s="8" t="s">
        <x:v>7284</x:v>
      </x:c>
      <x:c r="E5757" s="8" t="s">
        <x:v>543</x:v>
      </x:c>
      <x:c r="F5757" s="8" t="s">
        <x:v>495</x:v>
      </x:c>
      <x:c r="G5757" s="8" t="s">
        <x:v>7244</x:v>
      </x:c>
      <x:c r="H5757" s="8" t="s">
        <x:v>118</x:v>
      </x:c>
      <x:c r="I5757" s="9">
        <x:v>15140</x:v>
      </x:c>
    </x:row>
    <x:row r="5758" spans="1:9" ht="20.64999999999999857891">
      <x:c r="A5758" s="7" t="s">
        <x:v>4593</x:v>
      </x:c>
      <x:c r="B5758" s="7" t="s">
        <x:v>2525</x:v>
      </x:c>
      <x:c r="C5758" s="8" t="s">
        <x:v>6556</x:v>
      </x:c>
      <x:c r="D5758" s="8" t="s">
        <x:v>7272</x:v>
      </x:c>
      <x:c r="E5758" s="8" t="s">
        <x:v>543</x:v>
      </x:c>
      <x:c r="F5758" s="8" t="s">
        <x:v>495</x:v>
      </x:c>
      <x:c r="G5758" s="8" t="s">
        <x:v>7244</x:v>
      </x:c>
      <x:c r="H5758" s="8" t="s">
        <x:v>118</x:v>
      </x:c>
      <x:c r="I5758" s="9">
        <x:v>61140</x:v>
      </x:c>
    </x:row>
    <x:row r="5759" spans="1:9" ht="20.64999999999999857891">
      <x:c r="A5759" s="7" t="s">
        <x:v>1855</x:v>
      </x:c>
      <x:c r="B5759" s="7" t="s">
        <x:v>2048</x:v>
      </x:c>
      <x:c r="C5759" s="8" t="s">
        <x:v>1807</x:v>
      </x:c>
      <x:c r="D5759" s="8" t="s">
        <x:v>5359</x:v>
      </x:c>
      <x:c r="E5759" s="8" t="s">
        <x:v>543</x:v>
      </x:c>
      <x:c r="F5759" s="8" t="s">
        <x:v>495</x:v>
      </x:c>
      <x:c r="G5759" s="8" t="s">
        <x:v>7244</x:v>
      </x:c>
      <x:c r="H5759" s="8" t="s">
        <x:v>118</x:v>
      </x:c>
      <x:c r="I5759" s="9">
        <x:v>146330</x:v>
      </x:c>
    </x:row>
    <x:row r="5760" spans="1:9" ht="20.64999999999999857891">
      <x:c r="A5760" s="7" t="s">
        <x:v>1855</x:v>
      </x:c>
      <x:c r="B5760" s="7" t="s">
        <x:v>6173</x:v>
      </x:c>
      <x:c r="C5760" s="8" t="s">
        <x:v>1807</x:v>
      </x:c>
      <x:c r="D5760" s="8" t="s">
        <x:v>4996</x:v>
      </x:c>
      <x:c r="E5760" s="8" t="s">
        <x:v>543</x:v>
      </x:c>
      <x:c r="F5760" s="8" t="s">
        <x:v>495</x:v>
      </x:c>
      <x:c r="G5760" s="8" t="s">
        <x:v>7244</x:v>
      </x:c>
      <x:c r="H5760" s="8" t="s">
        <x:v>118</x:v>
      </x:c>
      <x:c r="I5760" s="9">
        <x:v>310480</x:v>
      </x:c>
    </x:row>
    <x:row r="5761" spans="1:9" ht="20.64999999999999857891">
      <x:c r="A5761" s="7" t="s">
        <x:v>1855</x:v>
      </x:c>
      <x:c r="B5761" s="7" t="s">
        <x:v>3907</x:v>
      </x:c>
      <x:c r="C5761" s="8" t="s">
        <x:v>1807</x:v>
      </x:c>
      <x:c r="D5761" s="8" t="s">
        <x:v>5058</x:v>
      </x:c>
      <x:c r="E5761" s="8" t="s">
        <x:v>543</x:v>
      </x:c>
      <x:c r="F5761" s="8" t="s">
        <x:v>495</x:v>
      </x:c>
      <x:c r="G5761" s="8" t="s">
        <x:v>7244</x:v>
      </x:c>
      <x:c r="H5761" s="8" t="s">
        <x:v>118</x:v>
      </x:c>
      <x:c r="I5761" s="9">
        <x:v>7490</x:v>
      </x:c>
    </x:row>
    <x:row r="5762" spans="1:9" ht="20.64999999999999857891">
      <x:c r="A5762" s="7" t="s">
        <x:v>1855</x:v>
      </x:c>
      <x:c r="B5762" s="7" t="s">
        <x:v>3124</x:v>
      </x:c>
      <x:c r="C5762" s="8" t="s">
        <x:v>1807</x:v>
      </x:c>
      <x:c r="D5762" s="8" t="s">
        <x:v>5618</x:v>
      </x:c>
      <x:c r="E5762" s="8" t="s">
        <x:v>543</x:v>
      </x:c>
      <x:c r="F5762" s="8" t="s">
        <x:v>495</x:v>
      </x:c>
      <x:c r="G5762" s="8" t="s">
        <x:v>7244</x:v>
      </x:c>
      <x:c r="H5762" s="8" t="s">
        <x:v>118</x:v>
      </x:c>
      <x:c r="I5762" s="9">
        <x:v>12420</x:v>
      </x:c>
    </x:row>
    <x:row r="5763" spans="1:9" ht="20.64999999999999857891">
      <x:c r="A5763" s="7" t="s">
        <x:v>1855</x:v>
      </x:c>
      <x:c r="B5763" s="7" t="s">
        <x:v>2560</x:v>
      </x:c>
      <x:c r="C5763" s="8" t="s">
        <x:v>1807</x:v>
      </x:c>
      <x:c r="D5763" s="8" t="s">
        <x:v>6996</x:v>
      </x:c>
      <x:c r="E5763" s="8" t="s">
        <x:v>543</x:v>
      </x:c>
      <x:c r="F5763" s="8" t="s">
        <x:v>495</x:v>
      </x:c>
      <x:c r="G5763" s="8" t="s">
        <x:v>7244</x:v>
      </x:c>
      <x:c r="H5763" s="8" t="s">
        <x:v>118</x:v>
      </x:c>
      <x:c r="I5763" s="9">
        <x:v>1690</x:v>
      </x:c>
    </x:row>
    <x:row r="5764" spans="1:9" ht="20.64999999999999857891">
      <x:c r="A5764" s="7" t="s">
        <x:v>4593</x:v>
      </x:c>
      <x:c r="B5764" s="7" t="s">
        <x:v>8129</x:v>
      </x:c>
      <x:c r="C5764" s="8" t="s">
        <x:v>1429</x:v>
      </x:c>
      <x:c r="D5764" s="8" t="s">
        <x:v>7578</x:v>
      </x:c>
      <x:c r="E5764" s="8" t="s">
        <x:v>543</x:v>
      </x:c>
      <x:c r="F5764" s="8" t="s">
        <x:v>495</x:v>
      </x:c>
      <x:c r="G5764" s="8" t="s">
        <x:v>7244</x:v>
      </x:c>
      <x:c r="H5764" s="8" t="s">
        <x:v>118</x:v>
      </x:c>
      <x:c r="I5764" s="9">
        <x:v>13080</x:v>
      </x:c>
    </x:row>
    <x:row r="5765" spans="1:9" ht="20.64999999999999857891">
      <x:c r="A5765" s="7" t="s">
        <x:v>1855</x:v>
      </x:c>
      <x:c r="B5765" s="7" t="s">
        <x:v>8169</x:v>
      </x:c>
      <x:c r="C5765" s="8" t="s">
        <x:v>1807</x:v>
      </x:c>
      <x:c r="D5765" s="8" t="s">
        <x:v>5457</x:v>
      </x:c>
      <x:c r="E5765" s="8" t="s">
        <x:v>543</x:v>
      </x:c>
      <x:c r="F5765" s="8" t="s">
        <x:v>495</x:v>
      </x:c>
      <x:c r="G5765" s="8" t="s">
        <x:v>7244</x:v>
      </x:c>
      <x:c r="H5765" s="8" t="s">
        <x:v>118</x:v>
      </x:c>
      <x:c r="I5765" s="9">
        <x:v>3250</x:v>
      </x:c>
    </x:row>
    <x:row r="5766" spans="1:9" ht="20.64999999999999857891">
      <x:c r="A5766" s="7" t="s">
        <x:v>1855</x:v>
      </x:c>
      <x:c r="B5766" s="7" t="s">
        <x:v>8196</x:v>
      </x:c>
      <x:c r="C5766" s="8" t="s">
        <x:v>1807</x:v>
      </x:c>
      <x:c r="D5766" s="8" t="s">
        <x:v>5547</x:v>
      </x:c>
      <x:c r="E5766" s="8" t="s">
        <x:v>543</x:v>
      </x:c>
      <x:c r="F5766" s="8" t="s">
        <x:v>495</x:v>
      </x:c>
      <x:c r="G5766" s="8" t="s">
        <x:v>7244</x:v>
      </x:c>
      <x:c r="H5766" s="8" t="s">
        <x:v>118</x:v>
      </x:c>
      <x:c r="I5766" s="9">
        <x:v>680</x:v>
      </x:c>
    </x:row>
    <x:row r="5767" spans="1:9" ht="20.64999999999999857891">
      <x:c r="A5767" s="7" t="s">
        <x:v>4593</x:v>
      </x:c>
      <x:c r="B5767" s="7" t="s">
        <x:v>3316</x:v>
      </x:c>
      <x:c r="C5767" s="8" t="s">
        <x:v>16</x:v>
      </x:c>
      <x:c r="D5767" s="8" t="s">
        <x:v>4320</x:v>
      </x:c>
      <x:c r="E5767" s="8" t="s">
        <x:v>543</x:v>
      </x:c>
      <x:c r="F5767" s="8" t="s">
        <x:v>495</x:v>
      </x:c>
      <x:c r="G5767" s="8" t="s">
        <x:v>7244</x:v>
      </x:c>
      <x:c r="H5767" s="8" t="s">
        <x:v>118</x:v>
      </x:c>
      <x:c r="I5767" s="9">
        <x:v>4320</x:v>
      </x:c>
    </x:row>
    <x:row r="5768" spans="1:9" ht="20.64999999999999857891">
      <x:c r="A5768" s="7" t="s">
        <x:v>4593</x:v>
      </x:c>
      <x:c r="B5768" s="7" t="s">
        <x:v>6057</x:v>
      </x:c>
      <x:c r="C5768" s="8" t="s">
        <x:v>16</x:v>
      </x:c>
      <x:c r="D5768" s="8" t="s">
        <x:v>2937</x:v>
      </x:c>
      <x:c r="E5768" s="8" t="s">
        <x:v>543</x:v>
      </x:c>
      <x:c r="F5768" s="8" t="s">
        <x:v>495</x:v>
      </x:c>
      <x:c r="G5768" s="8" t="s">
        <x:v>7244</x:v>
      </x:c>
      <x:c r="H5768" s="8" t="s">
        <x:v>118</x:v>
      </x:c>
      <x:c r="I5768" s="9">
        <x:v>9020</x:v>
      </x:c>
    </x:row>
    <x:row r="5769" spans="1:9" ht="20.64999999999999857891">
      <x:c r="A5769" s="7" t="s">
        <x:v>1855</x:v>
      </x:c>
      <x:c r="B5769" s="7" t="s">
        <x:v>1710</x:v>
      </x:c>
      <x:c r="C5769" s="8" t="s">
        <x:v>1807</x:v>
      </x:c>
      <x:c r="D5769" s="8" t="s">
        <x:v>4941</x:v>
      </x:c>
      <x:c r="E5769" s="8" t="s">
        <x:v>543</x:v>
      </x:c>
      <x:c r="F5769" s="8" t="s">
        <x:v>495</x:v>
      </x:c>
      <x:c r="G5769" s="8" t="s">
        <x:v>7244</x:v>
      </x:c>
      <x:c r="H5769" s="8" t="s">
        <x:v>118</x:v>
      </x:c>
      <x:c r="I5769" s="9">
        <x:v>5280</x:v>
      </x:c>
    </x:row>
    <x:row r="5770" spans="1:9" ht="20.64999999999999857891">
      <x:c r="A5770" s="7" t="s">
        <x:v>1855</x:v>
      </x:c>
      <x:c r="B5770" s="7" t="s">
        <x:v>3193</x:v>
      </x:c>
      <x:c r="C5770" s="8" t="s">
        <x:v>1807</x:v>
      </x:c>
      <x:c r="D5770" s="8" t="s">
        <x:v>2819</x:v>
      </x:c>
      <x:c r="E5770" s="8" t="s">
        <x:v>543</x:v>
      </x:c>
      <x:c r="F5770" s="8" t="s">
        <x:v>495</x:v>
      </x:c>
      <x:c r="G5770" s="8" t="s">
        <x:v>7244</x:v>
      </x:c>
      <x:c r="H5770" s="8" t="s">
        <x:v>118</x:v>
      </x:c>
      <x:c r="I5770" s="9">
        <x:v>940</x:v>
      </x:c>
    </x:row>
    <x:row r="5771" spans="1:9" ht="20.64999999999999857891">
      <x:c r="A5771" s="7" t="s">
        <x:v>1855</x:v>
      </x:c>
      <x:c r="B5771" s="7" t="s">
        <x:v>3744</x:v>
      </x:c>
      <x:c r="C5771" s="8" t="s">
        <x:v>1807</x:v>
      </x:c>
      <x:c r="D5771" s="8" t="s">
        <x:v>2907</x:v>
      </x:c>
      <x:c r="E5771" s="8" t="s">
        <x:v>543</x:v>
      </x:c>
      <x:c r="F5771" s="8" t="s">
        <x:v>495</x:v>
      </x:c>
      <x:c r="G5771" s="8" t="s">
        <x:v>7244</x:v>
      </x:c>
      <x:c r="H5771" s="8" t="s">
        <x:v>118</x:v>
      </x:c>
      <x:c r="I5771" s="9">
        <x:v>41080</x:v>
      </x:c>
    </x:row>
    <x:row r="5772" spans="1:9" ht="20.64999999999999857891">
      <x:c r="A5772" s="7" t="s">
        <x:v>1855</x:v>
      </x:c>
      <x:c r="B5772" s="7" t="s">
        <x:v>7930</x:v>
      </x:c>
      <x:c r="C5772" s="8" t="s">
        <x:v>1807</x:v>
      </x:c>
      <x:c r="D5772" s="8" t="s">
        <x:v>2924</x:v>
      </x:c>
      <x:c r="E5772" s="8" t="s">
        <x:v>543</x:v>
      </x:c>
      <x:c r="F5772" s="8" t="s">
        <x:v>495</x:v>
      </x:c>
      <x:c r="G5772" s="8" t="s">
        <x:v>7244</x:v>
      </x:c>
      <x:c r="H5772" s="8" t="s">
        <x:v>118</x:v>
      </x:c>
      <x:c r="I5772" s="9">
        <x:v>900</x:v>
      </x:c>
    </x:row>
    <x:row r="5773" spans="1:9" ht="20.64999999999999857891">
      <x:c r="A5773" s="7" t="s">
        <x:v>4593</x:v>
      </x:c>
      <x:c r="B5773" s="7" t="s">
        <x:v>3138</x:v>
      </x:c>
      <x:c r="C5773" s="8" t="s">
        <x:v>2363</x:v>
      </x:c>
      <x:c r="D5773" s="8" t="s">
        <x:v>7301</x:v>
      </x:c>
      <x:c r="E5773" s="8" t="s">
        <x:v>543</x:v>
      </x:c>
      <x:c r="F5773" s="8" t="s">
        <x:v>495</x:v>
      </x:c>
      <x:c r="G5773" s="8" t="s">
        <x:v>7244</x:v>
      </x:c>
      <x:c r="H5773" s="8" t="s">
        <x:v>118</x:v>
      </x:c>
      <x:c r="I5773" s="9">
        <x:v>181200</x:v>
      </x:c>
    </x:row>
    <x:row r="5774" spans="1:9" ht="20.64999999999999857891">
      <x:c r="A5774" s="7" t="s">
        <x:v>1855</x:v>
      </x:c>
      <x:c r="B5774" s="7" t="s">
        <x:v>4521</x:v>
      </x:c>
      <x:c r="C5774" s="8" t="s">
        <x:v>1807</x:v>
      </x:c>
      <x:c r="D5774" s="8" t="s">
        <x:v>4999</x:v>
      </x:c>
      <x:c r="E5774" s="8" t="s">
        <x:v>543</x:v>
      </x:c>
      <x:c r="F5774" s="8" t="s">
        <x:v>495</x:v>
      </x:c>
      <x:c r="G5774" s="8" t="s">
        <x:v>7244</x:v>
      </x:c>
      <x:c r="H5774" s="8" t="s">
        <x:v>118</x:v>
      </x:c>
      <x:c r="I5774" s="9">
        <x:v>860</x:v>
      </x:c>
    </x:row>
    <x:row r="5775" spans="1:9" ht="20.64999999999999857891">
      <x:c r="A5775" s="7" t="s">
        <x:v>4593</x:v>
      </x:c>
      <x:c r="B5775" s="7" t="s">
        <x:v>8018</x:v>
      </x:c>
      <x:c r="C5775" s="8" t="s">
        <x:v>2410</x:v>
      </x:c>
      <x:c r="D5775" s="8" t="s">
        <x:v>7385</x:v>
      </x:c>
      <x:c r="E5775" s="8" t="s">
        <x:v>543</x:v>
      </x:c>
      <x:c r="F5775" s="8" t="s">
        <x:v>495</x:v>
      </x:c>
      <x:c r="G5775" s="8" t="s">
        <x:v>7244</x:v>
      </x:c>
      <x:c r="H5775" s="8" t="s">
        <x:v>118</x:v>
      </x:c>
      <x:c r="I5775" s="9">
        <x:v>4960</x:v>
      </x:c>
    </x:row>
    <x:row r="5776" spans="1:9" ht="20.64999999999999857891">
      <x:c r="A5776" s="7" t="s">
        <x:v>4593</x:v>
      </x:c>
      <x:c r="B5776" s="7" t="s">
        <x:v>1512</x:v>
      </x:c>
      <x:c r="C5776" s="8" t="s">
        <x:v>2410</x:v>
      </x:c>
      <x:c r="D5776" s="8" t="s">
        <x:v>7493</x:v>
      </x:c>
      <x:c r="E5776" s="8" t="s">
        <x:v>543</x:v>
      </x:c>
      <x:c r="F5776" s="8" t="s">
        <x:v>495</x:v>
      </x:c>
      <x:c r="G5776" s="8" t="s">
        <x:v>7244</x:v>
      </x:c>
      <x:c r="H5776" s="8" t="s">
        <x:v>118</x:v>
      </x:c>
      <x:c r="I5776" s="9">
        <x:v>4960</x:v>
      </x:c>
    </x:row>
    <x:row r="5777" spans="1:9" ht="20.64999999999999857891">
      <x:c r="A5777" s="7" t="s">
        <x:v>4593</x:v>
      </x:c>
      <x:c r="B5777" s="7" t="s">
        <x:v>684</x:v>
      </x:c>
      <x:c r="C5777" s="8" t="s">
        <x:v>2410</x:v>
      </x:c>
      <x:c r="D5777" s="8" t="s">
        <x:v>7542</x:v>
      </x:c>
      <x:c r="E5777" s="8" t="s">
        <x:v>543</x:v>
      </x:c>
      <x:c r="F5777" s="8" t="s">
        <x:v>495</x:v>
      </x:c>
      <x:c r="G5777" s="8" t="s">
        <x:v>7244</x:v>
      </x:c>
      <x:c r="H5777" s="8" t="s">
        <x:v>118</x:v>
      </x:c>
      <x:c r="I5777" s="9">
        <x:v>5180</x:v>
      </x:c>
    </x:row>
    <x:row r="5778" spans="1:9" ht="20.64999999999999857891">
      <x:c r="A5778" s="7" t="s">
        <x:v>1855</x:v>
      </x:c>
      <x:c r="B5778" s="7" t="s">
        <x:v>1997</x:v>
      </x:c>
      <x:c r="C5778" s="8" t="s">
        <x:v>1807</x:v>
      </x:c>
      <x:c r="D5778" s="8" t="s">
        <x:v>2862</x:v>
      </x:c>
      <x:c r="E5778" s="8" t="s">
        <x:v>543</x:v>
      </x:c>
      <x:c r="F5778" s="8" t="s">
        <x:v>495</x:v>
      </x:c>
      <x:c r="G5778" s="8" t="s">
        <x:v>7244</x:v>
      </x:c>
      <x:c r="H5778" s="8" t="s">
        <x:v>118</x:v>
      </x:c>
      <x:c r="I5778" s="9">
        <x:v>810</x:v>
      </x:c>
    </x:row>
    <x:row r="5779" spans="1:9" ht="20.64999999999999857891">
      <x:c r="A5779" s="7" t="s">
        <x:v>4593</x:v>
      </x:c>
      <x:c r="B5779" s="7" t="s">
        <x:v>4458</x:v>
      </x:c>
      <x:c r="C5779" s="8" t="s">
        <x:v>2363</x:v>
      </x:c>
      <x:c r="D5779" s="8" t="s">
        <x:v>7495</x:v>
      </x:c>
      <x:c r="E5779" s="8" t="s">
        <x:v>543</x:v>
      </x:c>
      <x:c r="F5779" s="8" t="s">
        <x:v>495</x:v>
      </x:c>
      <x:c r="G5779" s="8" t="s">
        <x:v>7244</x:v>
      </x:c>
      <x:c r="H5779" s="8" t="s">
        <x:v>118</x:v>
      </x:c>
      <x:c r="I5779" s="9">
        <x:v>4040</x:v>
      </x:c>
    </x:row>
    <x:row r="5780" spans="1:9" ht="20.64999999999999857891">
      <x:c r="A5780" s="7" t="s">
        <x:v>1855</x:v>
      </x:c>
      <x:c r="B5780" s="7" t="s">
        <x:v>6028</x:v>
      </x:c>
      <x:c r="C5780" s="8" t="s">
        <x:v>1807</x:v>
      </x:c>
      <x:c r="D5780" s="8" t="s">
        <x:v>5481</x:v>
      </x:c>
      <x:c r="E5780" s="8" t="s">
        <x:v>543</x:v>
      </x:c>
      <x:c r="F5780" s="8" t="s">
        <x:v>495</x:v>
      </x:c>
      <x:c r="G5780" s="8" t="s">
        <x:v>7244</x:v>
      </x:c>
      <x:c r="H5780" s="8" t="s">
        <x:v>118</x:v>
      </x:c>
      <x:c r="I5780" s="9">
        <x:v>7740</x:v>
      </x:c>
    </x:row>
    <x:row r="5781" spans="1:9" ht="20.64999999999999857891">
      <x:c r="A5781" s="7" t="s">
        <x:v>1855</x:v>
      </x:c>
      <x:c r="B5781" s="7" t="s">
        <x:v>1920</x:v>
      </x:c>
      <x:c r="C5781" s="8" t="s">
        <x:v>1807</x:v>
      </x:c>
      <x:c r="D5781" s="8" t="s">
        <x:v>5478</x:v>
      </x:c>
      <x:c r="E5781" s="8" t="s">
        <x:v>543</x:v>
      </x:c>
      <x:c r="F5781" s="8" t="s">
        <x:v>495</x:v>
      </x:c>
      <x:c r="G5781" s="8" t="s">
        <x:v>7244</x:v>
      </x:c>
      <x:c r="H5781" s="8" t="s">
        <x:v>118</x:v>
      </x:c>
      <x:c r="I5781" s="9">
        <x:v>3480</x:v>
      </x:c>
    </x:row>
    <x:row r="5782" spans="1:9" ht="20.64999999999999857891">
      <x:c r="A5782" s="7" t="s">
        <x:v>4593</x:v>
      </x:c>
      <x:c r="B5782" s="7" t="s">
        <x:v>1771</x:v>
      </x:c>
      <x:c r="C5782" s="8" t="s">
        <x:v>16</x:v>
      </x:c>
      <x:c r="D5782" s="8" t="s">
        <x:v>2817</x:v>
      </x:c>
      <x:c r="E5782" s="8" t="s">
        <x:v>543</x:v>
      </x:c>
      <x:c r="F5782" s="8" t="s">
        <x:v>495</x:v>
      </x:c>
      <x:c r="G5782" s="8" t="s">
        <x:v>7244</x:v>
      </x:c>
      <x:c r="H5782" s="8" t="s">
        <x:v>118</x:v>
      </x:c>
      <x:c r="I5782" s="9">
        <x:v>5980</x:v>
      </x:c>
    </x:row>
    <x:row r="5783" spans="1:9" ht="20.64999999999999857891">
      <x:c r="A5783" s="7" t="s">
        <x:v>4593</x:v>
      </x:c>
      <x:c r="B5783" s="7" t="s">
        <x:v>3485</x:v>
      </x:c>
      <x:c r="C5783" s="8" t="s">
        <x:v>16</x:v>
      </x:c>
      <x:c r="D5783" s="8" t="s">
        <x:v>240</x:v>
      </x:c>
      <x:c r="E5783" s="8" t="s">
        <x:v>543</x:v>
      </x:c>
      <x:c r="F5783" s="8" t="s">
        <x:v>495</x:v>
      </x:c>
      <x:c r="G5783" s="8" t="s">
        <x:v>7244</x:v>
      </x:c>
      <x:c r="H5783" s="8" t="s">
        <x:v>118</x:v>
      </x:c>
      <x:c r="I5783" s="9">
        <x:v>13830</x:v>
      </x:c>
    </x:row>
    <x:row r="5784" spans="1:9" ht="20.64999999999999857891">
      <x:c r="A5784" s="7" t="s">
        <x:v>4593</x:v>
      </x:c>
      <x:c r="B5784" s="7" t="s">
        <x:v>3438</x:v>
      </x:c>
      <x:c r="C5784" s="8" t="s">
        <x:v>16</x:v>
      </x:c>
      <x:c r="D5784" s="8" t="s">
        <x:v>248</x:v>
      </x:c>
      <x:c r="E5784" s="8" t="s">
        <x:v>543</x:v>
      </x:c>
      <x:c r="F5784" s="8" t="s">
        <x:v>495</x:v>
      </x:c>
      <x:c r="G5784" s="8" t="s">
        <x:v>7244</x:v>
      </x:c>
      <x:c r="H5784" s="8" t="s">
        <x:v>118</x:v>
      </x:c>
      <x:c r="I5784" s="9">
        <x:v>32210</x:v>
      </x:c>
    </x:row>
    <x:row r="5785" spans="1:9" ht="20.64999999999999857891">
      <x:c r="A5785" s="7" t="s">
        <x:v>4593</x:v>
      </x:c>
      <x:c r="B5785" s="7" t="s">
        <x:v>4518</x:v>
      </x:c>
      <x:c r="C5785" s="8" t="s">
        <x:v>2410</x:v>
      </x:c>
      <x:c r="D5785" s="8" t="s">
        <x:v>7431</x:v>
      </x:c>
      <x:c r="E5785" s="8" t="s">
        <x:v>543</x:v>
      </x:c>
      <x:c r="F5785" s="8" t="s">
        <x:v>495</x:v>
      </x:c>
      <x:c r="G5785" s="8" t="s">
        <x:v>7244</x:v>
      </x:c>
      <x:c r="H5785" s="8" t="s">
        <x:v>118</x:v>
      </x:c>
      <x:c r="I5785" s="9">
        <x:v>6850</x:v>
      </x:c>
    </x:row>
    <x:row r="5786" spans="1:9" ht="20.64999999999999857891">
      <x:c r="A5786" s="7" t="s">
        <x:v>1855</x:v>
      </x:c>
      <x:c r="B5786" s="7" t="s">
        <x:v>1938</x:v>
      </x:c>
      <x:c r="C5786" s="8" t="s">
        <x:v>1807</x:v>
      </x:c>
      <x:c r="D5786" s="8" t="s">
        <x:v>5418</x:v>
      </x:c>
      <x:c r="E5786" s="8" t="s">
        <x:v>543</x:v>
      </x:c>
      <x:c r="F5786" s="8" t="s">
        <x:v>495</x:v>
      </x:c>
      <x:c r="G5786" s="8" t="s">
        <x:v>7244</x:v>
      </x:c>
      <x:c r="H5786" s="8" t="s">
        <x:v>118</x:v>
      </x:c>
      <x:c r="I5786" s="9">
        <x:v>21350</x:v>
      </x:c>
    </x:row>
    <x:row r="5787" spans="1:9" ht="20.64999999999999857891">
      <x:c r="A5787" s="7" t="s">
        <x:v>1855</x:v>
      </x:c>
      <x:c r="B5787" s="7" t="s">
        <x:v>3151</x:v>
      </x:c>
      <x:c r="C5787" s="8" t="s">
        <x:v>1807</x:v>
      </x:c>
      <x:c r="D5787" s="8" t="s">
        <x:v>5661</x:v>
      </x:c>
      <x:c r="E5787" s="8" t="s">
        <x:v>543</x:v>
      </x:c>
      <x:c r="F5787" s="8" t="s">
        <x:v>495</x:v>
      </x:c>
      <x:c r="G5787" s="8" t="s">
        <x:v>7244</x:v>
      </x:c>
      <x:c r="H5787" s="8" t="s">
        <x:v>118</x:v>
      </x:c>
      <x:c r="I5787" s="9">
        <x:v>31720</x:v>
      </x:c>
    </x:row>
    <x:row r="5788" spans="1:9" ht="20.64999999999999857891">
      <x:c r="A5788" s="7" t="s">
        <x:v>1855</x:v>
      </x:c>
      <x:c r="B5788" s="7" t="s">
        <x:v>3760</x:v>
      </x:c>
      <x:c r="C5788" s="8" t="s">
        <x:v>1807</x:v>
      </x:c>
      <x:c r="D5788" s="8" t="s">
        <x:v>602</x:v>
      </x:c>
      <x:c r="E5788" s="8" t="s">
        <x:v>543</x:v>
      </x:c>
      <x:c r="F5788" s="8" t="s">
        <x:v>495</x:v>
      </x:c>
      <x:c r="G5788" s="8" t="s">
        <x:v>7244</x:v>
      </x:c>
      <x:c r="H5788" s="8" t="s">
        <x:v>118</x:v>
      </x:c>
      <x:c r="I5788" s="9">
        <x:v>143490</x:v>
      </x:c>
    </x:row>
    <x:row r="5789" spans="1:9" ht="20.64999999999999857891">
      <x:c r="A5789" s="7" t="s">
        <x:v>1855</x:v>
      </x:c>
      <x:c r="B5789" s="7" t="s">
        <x:v>1933</x:v>
      </x:c>
      <x:c r="C5789" s="8" t="s">
        <x:v>1807</x:v>
      </x:c>
      <x:c r="D5789" s="8" t="s">
        <x:v>3061</x:v>
      </x:c>
      <x:c r="E5789" s="8" t="s">
        <x:v>543</x:v>
      </x:c>
      <x:c r="F5789" s="8" t="s">
        <x:v>495</x:v>
      </x:c>
      <x:c r="G5789" s="8" t="s">
        <x:v>7244</x:v>
      </x:c>
      <x:c r="H5789" s="8" t="s">
        <x:v>118</x:v>
      </x:c>
      <x:c r="I5789" s="9">
        <x:v>363150</x:v>
      </x:c>
    </x:row>
    <x:row r="5790" spans="1:9" ht="20.64999999999999857891">
      <x:c r="A5790" s="7" t="s">
        <x:v>4593</x:v>
      </x:c>
      <x:c r="B5790" s="7" t="s">
        <x:v>1616</x:v>
      </x:c>
      <x:c r="C5790" s="8" t="s">
        <x:v>970</x:v>
      </x:c>
      <x:c r="D5790" s="8" t="s">
        <x:v>7661</x:v>
      </x:c>
      <x:c r="E5790" s="8" t="s">
        <x:v>543</x:v>
      </x:c>
      <x:c r="F5790" s="8" t="s">
        <x:v>495</x:v>
      </x:c>
      <x:c r="G5790" s="8" t="s">
        <x:v>7244</x:v>
      </x:c>
      <x:c r="H5790" s="8" t="s">
        <x:v>118</x:v>
      </x:c>
      <x:c r="I5790" s="9">
        <x:v>3150</x:v>
      </x:c>
    </x:row>
    <x:row r="5791" spans="1:9" ht="20.64999999999999857891">
      <x:c r="A5791" s="7" t="s">
        <x:v>4593</x:v>
      </x:c>
      <x:c r="B5791" s="7" t="s">
        <x:v>1571</x:v>
      </x:c>
      <x:c r="C5791" s="8" t="s">
        <x:v>970</x:v>
      </x:c>
      <x:c r="D5791" s="8" t="s">
        <x:v>7439</x:v>
      </x:c>
      <x:c r="E5791" s="8" t="s">
        <x:v>543</x:v>
      </x:c>
      <x:c r="F5791" s="8" t="s">
        <x:v>495</x:v>
      </x:c>
      <x:c r="G5791" s="8" t="s">
        <x:v>7244</x:v>
      </x:c>
      <x:c r="H5791" s="8" t="s">
        <x:v>118</x:v>
      </x:c>
      <x:c r="I5791" s="9">
        <x:v>12040</x:v>
      </x:c>
    </x:row>
    <x:row r="5792" spans="1:9" ht="20.64999999999999857891">
      <x:c r="A5792" s="7" t="s">
        <x:v>3090</x:v>
      </x:c>
      <x:c r="B5792" s="7" t="s">
        <x:v>1775</x:v>
      </x:c>
      <x:c r="C5792" s="8" t="s">
        <x:v>348</x:v>
      </x:c>
      <x:c r="D5792" s="8" t="s">
        <x:v>3004</x:v>
      </x:c>
      <x:c r="E5792" s="8" t="s">
        <x:v>543</x:v>
      </x:c>
      <x:c r="F5792" s="8" t="s">
        <x:v>495</x:v>
      </x:c>
      <x:c r="G5792" s="8" t="s">
        <x:v>6928</x:v>
      </x:c>
      <x:c r="H5792" s="8" t="s">
        <x:v>114</x:v>
      </x:c>
      <x:c r="I5792" s="9">
        <x:v>10920</x:v>
      </x:c>
    </x:row>
    <x:row r="5793" spans="1:9" ht="20.64999999999999857891">
      <x:c r="A5793" s="7" t="s">
        <x:v>3090</x:v>
      </x:c>
      <x:c r="B5793" s="7" t="s">
        <x:v>3713</x:v>
      </x:c>
      <x:c r="C5793" s="8" t="s">
        <x:v>348</x:v>
      </x:c>
      <x:c r="D5793" s="8" t="s">
        <x:v>3006</x:v>
      </x:c>
      <x:c r="E5793" s="8" t="s">
        <x:v>543</x:v>
      </x:c>
      <x:c r="F5793" s="8" t="s">
        <x:v>495</x:v>
      </x:c>
      <x:c r="G5793" s="8" t="s">
        <x:v>6928</x:v>
      </x:c>
      <x:c r="H5793" s="8" t="s">
        <x:v>114</x:v>
      </x:c>
      <x:c r="I5793" s="9">
        <x:v>18360</x:v>
      </x:c>
    </x:row>
    <x:row r="5794" spans="1:9" ht="20.64999999999999857891">
      <x:c r="A5794" s="7" t="s">
        <x:v>3090</x:v>
      </x:c>
      <x:c r="B5794" s="7" t="s">
        <x:v>6219</x:v>
      </x:c>
      <x:c r="C5794" s="8" t="s">
        <x:v>348</x:v>
      </x:c>
      <x:c r="D5794" s="8" t="s">
        <x:v>2453</x:v>
      </x:c>
      <x:c r="E5794" s="8" t="s">
        <x:v>543</x:v>
      </x:c>
      <x:c r="F5794" s="8" t="s">
        <x:v>495</x:v>
      </x:c>
      <x:c r="G5794" s="8" t="s">
        <x:v>6928</x:v>
      </x:c>
      <x:c r="H5794" s="8" t="s">
        <x:v>114</x:v>
      </x:c>
      <x:c r="I5794" s="9">
        <x:v>4980</x:v>
      </x:c>
    </x:row>
    <x:row r="5795" spans="1:9" ht="20.64999999999999857891">
      <x:c r="A5795" s="7" t="s">
        <x:v>4658</x:v>
      </x:c>
      <x:c r="B5795" s="7" t="s">
        <x:v>3125</x:v>
      </x:c>
      <x:c r="C5795" s="8" t="s">
        <x:v>544</x:v>
      </x:c>
      <x:c r="D5795" s="8" t="s">
        <x:v>4970</x:v>
      </x:c>
      <x:c r="E5795" s="8" t="s">
        <x:v>543</x:v>
      </x:c>
      <x:c r="F5795" s="8" t="s">
        <x:v>495</x:v>
      </x:c>
      <x:c r="G5795" s="8" t="s">
        <x:v>6928</x:v>
      </x:c>
      <x:c r="H5795" s="8" t="s">
        <x:v>124</x:v>
      </x:c>
      <x:c r="I5795" s="9">
        <x:v>3040</x:v>
      </x:c>
    </x:row>
    <x:row r="5796" spans="1:9" ht="20.64999999999999857891">
      <x:c r="A5796" s="7" t="s">
        <x:v>4658</x:v>
      </x:c>
      <x:c r="B5796" s="7" t="s">
        <x:v>7994</x:v>
      </x:c>
      <x:c r="C5796" s="8" t="s">
        <x:v>544</x:v>
      </x:c>
      <x:c r="D5796" s="8" t="s">
        <x:v>6895</x:v>
      </x:c>
      <x:c r="E5796" s="8" t="s">
        <x:v>543</x:v>
      </x:c>
      <x:c r="F5796" s="8" t="s">
        <x:v>495</x:v>
      </x:c>
      <x:c r="G5796" s="8" t="s">
        <x:v>6928</x:v>
      </x:c>
      <x:c r="H5796" s="8" t="s">
        <x:v>124</x:v>
      </x:c>
      <x:c r="I5796" s="9">
        <x:v>1850</x:v>
      </x:c>
    </x:row>
    <x:row r="5797" spans="1:9" ht="20.64999999999999857891">
      <x:c r="A5797" s="7" t="s">
        <x:v>3090</x:v>
      </x:c>
      <x:c r="B5797" s="7" t="s">
        <x:v>6215</x:v>
      </x:c>
      <x:c r="C5797" s="8" t="s">
        <x:v>348</x:v>
      </x:c>
      <x:c r="D5797" s="8" t="s">
        <x:v>2810</x:v>
      </x:c>
      <x:c r="E5797" s="8" t="s">
        <x:v>543</x:v>
      </x:c>
      <x:c r="F5797" s="8" t="s">
        <x:v>495</x:v>
      </x:c>
      <x:c r="G5797" s="8" t="s">
        <x:v>6928</x:v>
      </x:c>
      <x:c r="H5797" s="8" t="s">
        <x:v>114</x:v>
      </x:c>
      <x:c r="I5797" s="9">
        <x:v>9420</x:v>
      </x:c>
    </x:row>
    <x:row r="5798" spans="1:9" ht="20.64999999999999857891">
      <x:c r="A5798" s="7" t="s">
        <x:v>4658</x:v>
      </x:c>
      <x:c r="B5798" s="7" t="s">
        <x:v>6224</x:v>
      </x:c>
      <x:c r="C5798" s="8" t="s">
        <x:v>544</x:v>
      </x:c>
      <x:c r="D5798" s="8" t="s">
        <x:v>6880</x:v>
      </x:c>
      <x:c r="E5798" s="8" t="s">
        <x:v>543</x:v>
      </x:c>
      <x:c r="F5798" s="8" t="s">
        <x:v>495</x:v>
      </x:c>
      <x:c r="G5798" s="8" t="s">
        <x:v>6928</x:v>
      </x:c>
      <x:c r="H5798" s="8" t="s">
        <x:v>124</x:v>
      </x:c>
      <x:c r="I5798" s="9">
        <x:v>1710</x:v>
      </x:c>
    </x:row>
    <x:row r="5799" spans="1:9" ht="20.64999999999999857891">
      <x:c r="A5799" s="7" t="s">
        <x:v>4658</x:v>
      </x:c>
      <x:c r="B5799" s="7" t="s">
        <x:v>3136</x:v>
      </x:c>
      <x:c r="C5799" s="8" t="s">
        <x:v>544</x:v>
      </x:c>
      <x:c r="D5799" s="8" t="s">
        <x:v>6999</x:v>
      </x:c>
      <x:c r="E5799" s="8" t="s">
        <x:v>543</x:v>
      </x:c>
      <x:c r="F5799" s="8" t="s">
        <x:v>495</x:v>
      </x:c>
      <x:c r="G5799" s="8" t="s">
        <x:v>6928</x:v>
      </x:c>
      <x:c r="H5799" s="8" t="s">
        <x:v>124</x:v>
      </x:c>
      <x:c r="I5799" s="9">
        <x:v>1720</x:v>
      </x:c>
    </x:row>
    <x:row r="5800" spans="1:9" ht="20.64999999999999857891">
      <x:c r="A5800" s="7" t="s">
        <x:v>4658</x:v>
      </x:c>
      <x:c r="B5800" s="7" t="s">
        <x:v>3956</x:v>
      </x:c>
      <x:c r="C5800" s="8" t="s">
        <x:v>544</x:v>
      </x:c>
      <x:c r="D5800" s="8" t="s">
        <x:v>5636</x:v>
      </x:c>
      <x:c r="E5800" s="8" t="s">
        <x:v>543</x:v>
      </x:c>
      <x:c r="F5800" s="8" t="s">
        <x:v>495</x:v>
      </x:c>
      <x:c r="G5800" s="8" t="s">
        <x:v>6928</x:v>
      </x:c>
      <x:c r="H5800" s="8" t="s">
        <x:v>124</x:v>
      </x:c>
      <x:c r="I5800" s="9">
        <x:v>10010</x:v>
      </x:c>
    </x:row>
    <x:row r="5801" spans="1:9" ht="20.64999999999999857891">
      <x:c r="A5801" s="7" t="s">
        <x:v>4658</x:v>
      </x:c>
      <x:c r="B5801" s="7" t="s">
        <x:v>3964</x:v>
      </x:c>
      <x:c r="C5801" s="8" t="s">
        <x:v>544</x:v>
      </x:c>
      <x:c r="D5801" s="8" t="s">
        <x:v>4947</x:v>
      </x:c>
      <x:c r="E5801" s="8" t="s">
        <x:v>543</x:v>
      </x:c>
      <x:c r="F5801" s="8" t="s">
        <x:v>495</x:v>
      </x:c>
      <x:c r="G5801" s="8" t="s">
        <x:v>6928</x:v>
      </x:c>
      <x:c r="H5801" s="8" t="s">
        <x:v>124</x:v>
      </x:c>
      <x:c r="I5801" s="9">
        <x:v>3960</x:v>
      </x:c>
    </x:row>
    <x:row r="5802" spans="1:9" ht="20.64999999999999857891">
      <x:c r="A5802" s="7" t="s">
        <x:v>4658</x:v>
      </x:c>
      <x:c r="B5802" s="7" t="s">
        <x:v>3077</x:v>
      </x:c>
      <x:c r="C5802" s="8" t="s">
        <x:v>544</x:v>
      </x:c>
      <x:c r="D5802" s="8" t="s">
        <x:v>6979</x:v>
      </x:c>
      <x:c r="E5802" s="8" t="s">
        <x:v>543</x:v>
      </x:c>
      <x:c r="F5802" s="8" t="s">
        <x:v>495</x:v>
      </x:c>
      <x:c r="G5802" s="8" t="s">
        <x:v>6928</x:v>
      </x:c>
      <x:c r="H5802" s="8" t="s">
        <x:v>124</x:v>
      </x:c>
      <x:c r="I5802" s="9">
        <x:v>2480</x:v>
      </x:c>
    </x:row>
    <x:row r="5803" spans="1:9" ht="20.64999999999999857891">
      <x:c r="A5803" s="7" t="s">
        <x:v>4658</x:v>
      </x:c>
      <x:c r="B5803" s="7" t="s">
        <x:v>4006</x:v>
      </x:c>
      <x:c r="C5803" s="8" t="s">
        <x:v>544</x:v>
      </x:c>
      <x:c r="D5803" s="8" t="s">
        <x:v>6948</x:v>
      </x:c>
      <x:c r="E5803" s="8" t="s">
        <x:v>543</x:v>
      </x:c>
      <x:c r="F5803" s="8" t="s">
        <x:v>495</x:v>
      </x:c>
      <x:c r="G5803" s="8" t="s">
        <x:v>6928</x:v>
      </x:c>
      <x:c r="H5803" s="8" t="s">
        <x:v>124</x:v>
      </x:c>
      <x:c r="I5803" s="9">
        <x:v>2740</x:v>
      </x:c>
    </x:row>
    <x:row r="5804" spans="1:9" ht="20.64999999999999857891">
      <x:c r="A5804" s="7" t="s">
        <x:v>4658</x:v>
      </x:c>
      <x:c r="B5804" s="7" t="s">
        <x:v>643</x:v>
      </x:c>
      <x:c r="C5804" s="8" t="s">
        <x:v>3149</x:v>
      </x:c>
      <x:c r="D5804" s="8" t="s">
        <x:v>5013</x:v>
      </x:c>
      <x:c r="E5804" s="8" t="s">
        <x:v>543</x:v>
      </x:c>
      <x:c r="F5804" s="8" t="s">
        <x:v>495</x:v>
      </x:c>
      <x:c r="G5804" s="8" t="s">
        <x:v>6928</x:v>
      </x:c>
      <x:c r="H5804" s="8" t="s">
        <x:v>124</x:v>
      </x:c>
      <x:c r="I5804" s="9">
        <x:v>1280</x:v>
      </x:c>
    </x:row>
    <x:row r="5805" spans="1:9" ht="20.64999999999999857891">
      <x:c r="A5805" s="7" t="s">
        <x:v>4658</x:v>
      </x:c>
      <x:c r="B5805" s="7" t="s">
        <x:v>2687</x:v>
      </x:c>
      <x:c r="C5805" s="8" t="s">
        <x:v>3149</x:v>
      </x:c>
      <x:c r="D5805" s="8" t="s">
        <x:v>5599</x:v>
      </x:c>
      <x:c r="E5805" s="8" t="s">
        <x:v>543</x:v>
      </x:c>
      <x:c r="F5805" s="8" t="s">
        <x:v>495</x:v>
      </x:c>
      <x:c r="G5805" s="8" t="s">
        <x:v>6928</x:v>
      </x:c>
      <x:c r="H5805" s="8" t="s">
        <x:v>124</x:v>
      </x:c>
      <x:c r="I5805" s="9">
        <x:v>4740</x:v>
      </x:c>
    </x:row>
    <x:row r="5806" spans="1:9" ht="20.64999999999999857891">
      <x:c r="A5806" s="7" t="s">
        <x:v>4658</x:v>
      </x:c>
      <x:c r="B5806" s="7" t="s">
        <x:v>7915</x:v>
      </x:c>
      <x:c r="C5806" s="8" t="s">
        <x:v>3149</x:v>
      </x:c>
      <x:c r="D5806" s="8" t="s">
        <x:v>5504</x:v>
      </x:c>
      <x:c r="E5806" s="8" t="s">
        <x:v>543</x:v>
      </x:c>
      <x:c r="F5806" s="8" t="s">
        <x:v>495</x:v>
      </x:c>
      <x:c r="G5806" s="8" t="s">
        <x:v>6928</x:v>
      </x:c>
      <x:c r="H5806" s="8" t="s">
        <x:v>124</x:v>
      </x:c>
      <x:c r="I5806" s="9">
        <x:v>1400</x:v>
      </x:c>
    </x:row>
    <x:row r="5807" spans="1:9" ht="20.64999999999999857891">
      <x:c r="A5807" s="7" t="s">
        <x:v>4394</x:v>
      </x:c>
      <x:c r="B5807" s="7" t="s">
        <x:v>2497</x:v>
      </x:c>
      <x:c r="C5807" s="8" t="s">
        <x:v>82</x:v>
      </x:c>
      <x:c r="D5807" s="8" t="s">
        <x:v>5579</x:v>
      </x:c>
      <x:c r="E5807" s="8" t="s">
        <x:v>543</x:v>
      </x:c>
      <x:c r="F5807" s="8" t="s">
        <x:v>495</x:v>
      </x:c>
      <x:c r="G5807" s="8" t="s">
        <x:v>6928</x:v>
      </x:c>
      <x:c r="H5807" s="8" t="s">
        <x:v>118</x:v>
      </x:c>
      <x:c r="I5807" s="9">
        <x:v>13510</x:v>
      </x:c>
    </x:row>
    <x:row r="5808" spans="1:9" ht="20.64999999999999857891">
      <x:c r="A5808" s="7" t="s">
        <x:v>4394</x:v>
      </x:c>
      <x:c r="B5808" s="7" t="s">
        <x:v>1191</x:v>
      </x:c>
      <x:c r="C5808" s="8" t="s">
        <x:v>82</x:v>
      </x:c>
      <x:c r="D5808" s="8" t="s">
        <x:v>5365</x:v>
      </x:c>
      <x:c r="E5808" s="8" t="s">
        <x:v>543</x:v>
      </x:c>
      <x:c r="F5808" s="8" t="s">
        <x:v>495</x:v>
      </x:c>
      <x:c r="G5808" s="8" t="s">
        <x:v>6928</x:v>
      </x:c>
      <x:c r="H5808" s="8" t="s">
        <x:v>118</x:v>
      </x:c>
      <x:c r="I5808" s="9">
        <x:v>22130</x:v>
      </x:c>
    </x:row>
    <x:row r="5809" spans="1:9" ht="20.64999999999999857891">
      <x:c r="A5809" s="7" t="s">
        <x:v>4394</x:v>
      </x:c>
      <x:c r="B5809" s="7" t="s">
        <x:v>642</x:v>
      </x:c>
      <x:c r="C5809" s="8" t="s">
        <x:v>82</x:v>
      </x:c>
      <x:c r="D5809" s="8" t="s">
        <x:v>5138</x:v>
      </x:c>
      <x:c r="E5809" s="8" t="s">
        <x:v>543</x:v>
      </x:c>
      <x:c r="F5809" s="8" t="s">
        <x:v>495</x:v>
      </x:c>
      <x:c r="G5809" s="8" t="s">
        <x:v>6928</x:v>
      </x:c>
      <x:c r="H5809" s="8" t="s">
        <x:v>118</x:v>
      </x:c>
      <x:c r="I5809" s="9">
        <x:v>83200</x:v>
      </x:c>
    </x:row>
    <x:row r="5810" spans="1:9" ht="20.64999999999999857891">
      <x:c r="A5810" s="7" t="s">
        <x:v>4394</x:v>
      </x:c>
      <x:c r="B5810" s="7" t="s">
        <x:v>6162</x:v>
      </x:c>
      <x:c r="C5810" s="8" t="s">
        <x:v>82</x:v>
      </x:c>
      <x:c r="D5810" s="8" t="s">
        <x:v>5421</x:v>
      </x:c>
      <x:c r="E5810" s="8" t="s">
        <x:v>543</x:v>
      </x:c>
      <x:c r="F5810" s="8" t="s">
        <x:v>495</x:v>
      </x:c>
      <x:c r="G5810" s="8" t="s">
        <x:v>6928</x:v>
      </x:c>
      <x:c r="H5810" s="8" t="s">
        <x:v>118</x:v>
      </x:c>
      <x:c r="I5810" s="9">
        <x:v>41340</x:v>
      </x:c>
    </x:row>
    <x:row r="5811" spans="1:9" ht="20.64999999999999857891">
      <x:c r="A5811" s="7" t="s">
        <x:v>4394</x:v>
      </x:c>
      <x:c r="B5811" s="7" t="s">
        <x:v>2583</x:v>
      </x:c>
      <x:c r="C5811" s="8" t="s">
        <x:v>82</x:v>
      </x:c>
      <x:c r="D5811" s="8" t="s">
        <x:v>5607</x:v>
      </x:c>
      <x:c r="E5811" s="8" t="s">
        <x:v>543</x:v>
      </x:c>
      <x:c r="F5811" s="8" t="s">
        <x:v>495</x:v>
      </x:c>
      <x:c r="G5811" s="8" t="s">
        <x:v>6928</x:v>
      </x:c>
      <x:c r="H5811" s="8" t="s">
        <x:v>118</x:v>
      </x:c>
      <x:c r="I5811" s="9">
        <x:v>101590</x:v>
      </x:c>
    </x:row>
    <x:row r="5812" spans="1:9" ht="20.64999999999999857891">
      <x:c r="A5812" s="7" t="s">
        <x:v>4394</x:v>
      </x:c>
      <x:c r="B5812" s="7" t="s">
        <x:v>3249</x:v>
      </x:c>
      <x:c r="C5812" s="8" t="s">
        <x:v>82</x:v>
      </x:c>
      <x:c r="D5812" s="8" t="s">
        <x:v>7040</x:v>
      </x:c>
      <x:c r="E5812" s="8" t="s">
        <x:v>543</x:v>
      </x:c>
      <x:c r="F5812" s="8" t="s">
        <x:v>495</x:v>
      </x:c>
      <x:c r="G5812" s="8" t="s">
        <x:v>6928</x:v>
      </x:c>
      <x:c r="H5812" s="8" t="s">
        <x:v>118</x:v>
      </x:c>
      <x:c r="I5812" s="9">
        <x:v>48180</x:v>
      </x:c>
    </x:row>
    <x:row r="5813" spans="1:9" ht="20.64999999999999857891">
      <x:c r="A5813" s="7" t="s">
        <x:v>4658</x:v>
      </x:c>
      <x:c r="B5813" s="7" t="s">
        <x:v>7887</x:v>
      </x:c>
      <x:c r="C5813" s="8" t="s">
        <x:v>3149</x:v>
      </x:c>
      <x:c r="D5813" s="8" t="s">
        <x:v>5513</x:v>
      </x:c>
      <x:c r="E5813" s="8" t="s">
        <x:v>543</x:v>
      </x:c>
      <x:c r="F5813" s="8" t="s">
        <x:v>495</x:v>
      </x:c>
      <x:c r="G5813" s="8" t="s">
        <x:v>6928</x:v>
      </x:c>
      <x:c r="H5813" s="8" t="s">
        <x:v>124</x:v>
      </x:c>
      <x:c r="I5813" s="9">
        <x:v>722</x:v>
      </x:c>
    </x:row>
    <x:row r="5814" spans="1:9" ht="20.64999999999999857891">
      <x:c r="A5814" s="7" t="s">
        <x:v>4658</x:v>
      </x:c>
      <x:c r="B5814" s="7" t="s">
        <x:v>4708</x:v>
      </x:c>
      <x:c r="C5814" s="8" t="s">
        <x:v>3149</x:v>
      </x:c>
      <x:c r="D5814" s="8" t="s">
        <x:v>5565</x:v>
      </x:c>
      <x:c r="E5814" s="8" t="s">
        <x:v>543</x:v>
      </x:c>
      <x:c r="F5814" s="8" t="s">
        <x:v>495</x:v>
      </x:c>
      <x:c r="G5814" s="8" t="s">
        <x:v>6928</x:v>
      </x:c>
      <x:c r="H5814" s="8" t="s">
        <x:v>124</x:v>
      </x:c>
      <x:c r="I5814" s="9">
        <x:v>839</x:v>
      </x:c>
    </x:row>
    <x:row r="5815" spans="1:9" ht="20.64999999999999857891">
      <x:c r="A5815" s="7" t="s">
        <x:v>4658</x:v>
      </x:c>
      <x:c r="B5815" s="7" t="s">
        <x:v>2507</x:v>
      </x:c>
      <x:c r="C5815" s="8" t="s">
        <x:v>3149</x:v>
      </x:c>
      <x:c r="D5815" s="8" t="s">
        <x:v>5465</x:v>
      </x:c>
      <x:c r="E5815" s="8" t="s">
        <x:v>543</x:v>
      </x:c>
      <x:c r="F5815" s="8" t="s">
        <x:v>495</x:v>
      </x:c>
      <x:c r="G5815" s="8" t="s">
        <x:v>6928</x:v>
      </x:c>
      <x:c r="H5815" s="8" t="s">
        <x:v>124</x:v>
      </x:c>
      <x:c r="I5815" s="9">
        <x:v>2650</x:v>
      </x:c>
    </x:row>
    <x:row r="5816" spans="1:9" ht="20.64999999999999857891">
      <x:c r="A5816" s="7" t="s">
        <x:v>4658</x:v>
      </x:c>
      <x:c r="B5816" s="7" t="s">
        <x:v>3215</x:v>
      </x:c>
      <x:c r="C5816" s="8" t="s">
        <x:v>3149</x:v>
      </x:c>
      <x:c r="D5816" s="8" t="s">
        <x:v>5109</x:v>
      </x:c>
      <x:c r="E5816" s="8" t="s">
        <x:v>543</x:v>
      </x:c>
      <x:c r="F5816" s="8" t="s">
        <x:v>495</x:v>
      </x:c>
      <x:c r="G5816" s="8" t="s">
        <x:v>6928</x:v>
      </x:c>
      <x:c r="H5816" s="8" t="s">
        <x:v>124</x:v>
      </x:c>
      <x:c r="I5816" s="9">
        <x:v>3620</x:v>
      </x:c>
    </x:row>
    <x:row r="5817" spans="1:9" ht="20.64999999999999857891">
      <x:c r="A5817" s="7" t="s">
        <x:v>4658</x:v>
      </x:c>
      <x:c r="B5817" s="7" t="s">
        <x:v>3742</x:v>
      </x:c>
      <x:c r="C5817" s="8" t="s">
        <x:v>3149</x:v>
      </x:c>
      <x:c r="D5817" s="8" t="s">
        <x:v>5560</x:v>
      </x:c>
      <x:c r="E5817" s="8" t="s">
        <x:v>543</x:v>
      </x:c>
      <x:c r="F5817" s="8" t="s">
        <x:v>495</x:v>
      </x:c>
      <x:c r="G5817" s="8" t="s">
        <x:v>6928</x:v>
      </x:c>
      <x:c r="H5817" s="8" t="s">
        <x:v>124</x:v>
      </x:c>
      <x:c r="I5817" s="9">
        <x:v>6560</x:v>
      </x:c>
    </x:row>
    <x:row r="5818" spans="1:9" ht="20.64999999999999857891">
      <x:c r="A5818" s="7" t="s">
        <x:v>4658</x:v>
      </x:c>
      <x:c r="B5818" s="7" t="s">
        <x:v>6174</x:v>
      </x:c>
      <x:c r="C5818" s="8" t="s">
        <x:v>3149</x:v>
      </x:c>
      <x:c r="D5818" s="8" t="s">
        <x:v>5456</x:v>
      </x:c>
      <x:c r="E5818" s="8" t="s">
        <x:v>543</x:v>
      </x:c>
      <x:c r="F5818" s="8" t="s">
        <x:v>495</x:v>
      </x:c>
      <x:c r="G5818" s="8" t="s">
        <x:v>6928</x:v>
      </x:c>
      <x:c r="H5818" s="8" t="s">
        <x:v>124</x:v>
      </x:c>
      <x:c r="I5818" s="9">
        <x:v>2910</x:v>
      </x:c>
    </x:row>
    <x:row r="5819" spans="1:9" ht="20.64999999999999857891">
      <x:c r="A5819" s="7" t="s">
        <x:v>4394</x:v>
      </x:c>
      <x:c r="B5819" s="7" t="s">
        <x:v>2059</x:v>
      </x:c>
      <x:c r="C5819" s="8" t="s">
        <x:v>82</x:v>
      </x:c>
      <x:c r="D5819" s="8" t="s">
        <x:v>7001</x:v>
      </x:c>
      <x:c r="E5819" s="8" t="s">
        <x:v>543</x:v>
      </x:c>
      <x:c r="F5819" s="8" t="s">
        <x:v>495</x:v>
      </x:c>
      <x:c r="G5819" s="8" t="s">
        <x:v>6928</x:v>
      </x:c>
      <x:c r="H5819" s="8" t="s">
        <x:v>118</x:v>
      </x:c>
      <x:c r="I5819" s="9">
        <x:v>14050</x:v>
      </x:c>
    </x:row>
    <x:row r="5820" spans="1:9" ht="20.64999999999999857891">
      <x:c r="A5820" s="7" t="s">
        <x:v>4658</x:v>
      </x:c>
      <x:c r="B5820" s="7" t="s">
        <x:v>3484</x:v>
      </x:c>
      <x:c r="C5820" s="8" t="s">
        <x:v>3149</x:v>
      </x:c>
      <x:c r="D5820" s="8" t="s">
        <x:v>5593</x:v>
      </x:c>
      <x:c r="E5820" s="8" t="s">
        <x:v>543</x:v>
      </x:c>
      <x:c r="F5820" s="8" t="s">
        <x:v>495</x:v>
      </x:c>
      <x:c r="G5820" s="8" t="s">
        <x:v>6928</x:v>
      </x:c>
      <x:c r="H5820" s="8" t="s">
        <x:v>124</x:v>
      </x:c>
      <x:c r="I5820" s="9">
        <x:v>644</x:v>
      </x:c>
    </x:row>
    <x:row r="5821" spans="1:9" ht="20.64999999999999857891">
      <x:c r="A5821" s="7" t="s">
        <x:v>4658</x:v>
      </x:c>
      <x:c r="B5821" s="7" t="s">
        <x:v>8258</x:v>
      </x:c>
      <x:c r="C5821" s="8" t="s">
        <x:v>3149</x:v>
      </x:c>
      <x:c r="D5821" s="8" t="s">
        <x:v>5645</x:v>
      </x:c>
      <x:c r="E5821" s="8" t="s">
        <x:v>543</x:v>
      </x:c>
      <x:c r="F5821" s="8" t="s">
        <x:v>495</x:v>
      </x:c>
      <x:c r="G5821" s="8" t="s">
        <x:v>6928</x:v>
      </x:c>
      <x:c r="H5821" s="8" t="s">
        <x:v>124</x:v>
      </x:c>
      <x:c r="I5821" s="9">
        <x:v>1780</x:v>
      </x:c>
    </x:row>
    <x:row r="5822" spans="1:9" ht="20.64999999999999857891">
      <x:c r="A5822" s="7" t="s">
        <x:v>4658</x:v>
      </x:c>
      <x:c r="B5822" s="7" t="s">
        <x:v>8026</x:v>
      </x:c>
      <x:c r="C5822" s="8" t="s">
        <x:v>3149</x:v>
      </x:c>
      <x:c r="D5822" s="8" t="s">
        <x:v>5663</x:v>
      </x:c>
      <x:c r="E5822" s="8" t="s">
        <x:v>543</x:v>
      </x:c>
      <x:c r="F5822" s="8" t="s">
        <x:v>495</x:v>
      </x:c>
      <x:c r="G5822" s="8" t="s">
        <x:v>6928</x:v>
      </x:c>
      <x:c r="H5822" s="8" t="s">
        <x:v>124</x:v>
      </x:c>
      <x:c r="I5822" s="9">
        <x:v>2520</x:v>
      </x:c>
    </x:row>
    <x:row r="5823" spans="1:9" ht="20.64999999999999857891">
      <x:c r="A5823" s="7" t="s">
        <x:v>4658</x:v>
      </x:c>
      <x:c r="B5823" s="7" t="s">
        <x:v>6186</x:v>
      </x:c>
      <x:c r="C5823" s="8" t="s">
        <x:v>3149</x:v>
      </x:c>
      <x:c r="D5823" s="8" t="s">
        <x:v>5071</x:v>
      </x:c>
      <x:c r="E5823" s="8" t="s">
        <x:v>543</x:v>
      </x:c>
      <x:c r="F5823" s="8" t="s">
        <x:v>495</x:v>
      </x:c>
      <x:c r="G5823" s="8" t="s">
        <x:v>6928</x:v>
      </x:c>
      <x:c r="H5823" s="8" t="s">
        <x:v>124</x:v>
      </x:c>
      <x:c r="I5823" s="9">
        <x:v>1860</x:v>
      </x:c>
    </x:row>
    <x:row r="5824" spans="1:9" ht="20.64999999999999857891">
      <x:c r="A5824" s="7" t="s">
        <x:v>4658</x:v>
      </x:c>
      <x:c r="B5824" s="7" t="s">
        <x:v>1622</x:v>
      </x:c>
      <x:c r="C5824" s="8" t="s">
        <x:v>3149</x:v>
      </x:c>
      <x:c r="D5824" s="8" t="s">
        <x:v>5356</x:v>
      </x:c>
      <x:c r="E5824" s="8" t="s">
        <x:v>543</x:v>
      </x:c>
      <x:c r="F5824" s="8" t="s">
        <x:v>495</x:v>
      </x:c>
      <x:c r="G5824" s="8" t="s">
        <x:v>6928</x:v>
      </x:c>
      <x:c r="H5824" s="8" t="s">
        <x:v>124</x:v>
      </x:c>
      <x:c r="I5824" s="9">
        <x:v>4720</x:v>
      </x:c>
    </x:row>
    <x:row r="5825" spans="1:9" ht="20.64999999999999857891">
      <x:c r="A5825" s="7" t="s">
        <x:v>4394</x:v>
      </x:c>
      <x:c r="B5825" s="7" t="s">
        <x:v>3940</x:v>
      </x:c>
      <x:c r="C5825" s="8" t="s">
        <x:v>82</x:v>
      </x:c>
      <x:c r="D5825" s="8" t="s">
        <x:v>5540</x:v>
      </x:c>
      <x:c r="E5825" s="8" t="s">
        <x:v>543</x:v>
      </x:c>
      <x:c r="F5825" s="8" t="s">
        <x:v>495</x:v>
      </x:c>
      <x:c r="G5825" s="8" t="s">
        <x:v>6928</x:v>
      </x:c>
      <x:c r="H5825" s="8" t="s">
        <x:v>118</x:v>
      </x:c>
      <x:c r="I5825" s="9">
        <x:v>172710</x:v>
      </x:c>
    </x:row>
    <x:row r="5826" spans="1:9" ht="20.64999999999999857891">
      <x:c r="A5826" s="7" t="s">
        <x:v>4394</x:v>
      </x:c>
      <x:c r="B5826" s="7" t="s">
        <x:v>6310</x:v>
      </x:c>
      <x:c r="C5826" s="8" t="s">
        <x:v>82</x:v>
      </x:c>
      <x:c r="D5826" s="8" t="s">
        <x:v>5044</x:v>
      </x:c>
      <x:c r="E5826" s="8" t="s">
        <x:v>543</x:v>
      </x:c>
      <x:c r="F5826" s="8" t="s">
        <x:v>495</x:v>
      </x:c>
      <x:c r="G5826" s="8" t="s">
        <x:v>6928</x:v>
      </x:c>
      <x:c r="H5826" s="8" t="s">
        <x:v>118</x:v>
      </x:c>
      <x:c r="I5826" s="9">
        <x:v>441910</x:v>
      </x:c>
    </x:row>
    <x:row r="5827" spans="1:9" ht="20.64999999999999857891">
      <x:c r="A5827" s="7" t="s">
        <x:v>4658</x:v>
      </x:c>
      <x:c r="B5827" s="7" t="s">
        <x:v>1149</x:v>
      </x:c>
      <x:c r="C5827" s="8" t="s">
        <x:v>3149</x:v>
      </x:c>
      <x:c r="D5827" s="8" t="s">
        <x:v>5583</x:v>
      </x:c>
      <x:c r="E5827" s="8" t="s">
        <x:v>543</x:v>
      </x:c>
      <x:c r="F5827" s="8" t="s">
        <x:v>495</x:v>
      </x:c>
      <x:c r="G5827" s="8" t="s">
        <x:v>6928</x:v>
      </x:c>
      <x:c r="H5827" s="8" t="s">
        <x:v>124</x:v>
      </x:c>
      <x:c r="I5827" s="9">
        <x:v>566</x:v>
      </x:c>
    </x:row>
    <x:row r="5828" spans="1:9" ht="20.64999999999999857891">
      <x:c r="A5828" s="7" t="s">
        <x:v>4658</x:v>
      </x:c>
      <x:c r="B5828" s="7" t="s">
        <x:v>1168</x:v>
      </x:c>
      <x:c r="C5828" s="8" t="s">
        <x:v>3149</x:v>
      </x:c>
      <x:c r="D5828" s="8" t="s">
        <x:v>5367</x:v>
      </x:c>
      <x:c r="E5828" s="8" t="s">
        <x:v>543</x:v>
      </x:c>
      <x:c r="F5828" s="8" t="s">
        <x:v>495</x:v>
      </x:c>
      <x:c r="G5828" s="8" t="s">
        <x:v>6928</x:v>
      </x:c>
      <x:c r="H5828" s="8" t="s">
        <x:v>124</x:v>
      </x:c>
      <x:c r="I5828" s="9">
        <x:v>2070</x:v>
      </x:c>
    </x:row>
    <x:row r="5829" spans="1:9" ht="20.64999999999999857891">
      <x:c r="A5829" s="7" t="s">
        <x:v>3090</x:v>
      </x:c>
      <x:c r="B5829" s="7" t="s">
        <x:v>1598</x:v>
      </x:c>
      <x:c r="C5829" s="8" t="s">
        <x:v>348</x:v>
      </x:c>
      <x:c r="D5829" s="8" t="s">
        <x:v>560</x:v>
      </x:c>
      <x:c r="E5829" s="8" t="s">
        <x:v>543</x:v>
      </x:c>
      <x:c r="F5829" s="8" t="s">
        <x:v>495</x:v>
      </x:c>
      <x:c r="G5829" s="8" t="s">
        <x:v>6928</x:v>
      </x:c>
      <x:c r="H5829" s="8" t="s">
        <x:v>114</x:v>
      </x:c>
      <x:c r="I5829" s="9">
        <x:v>9160</x:v>
      </x:c>
    </x:row>
    <x:row r="5830" spans="1:9" ht="20.64999999999999857891">
      <x:c r="A5830" s="7" t="s">
        <x:v>3090</x:v>
      </x:c>
      <x:c r="B5830" s="7" t="s">
        <x:v>6331</x:v>
      </x:c>
      <x:c r="C5830" s="8" t="s">
        <x:v>348</x:v>
      </x:c>
      <x:c r="D5830" s="8" t="s">
        <x:v>615</x:v>
      </x:c>
      <x:c r="E5830" s="8" t="s">
        <x:v>543</x:v>
      </x:c>
      <x:c r="F5830" s="8" t="s">
        <x:v>495</x:v>
      </x:c>
      <x:c r="G5830" s="8" t="s">
        <x:v>6928</x:v>
      </x:c>
      <x:c r="H5830" s="8" t="s">
        <x:v>114</x:v>
      </x:c>
      <x:c r="I5830" s="9">
        <x:v>20010</x:v>
      </x:c>
    </x:row>
    <x:row r="5831" spans="1:9" ht="20.64999999999999857891">
      <x:c r="A5831" s="7" t="s">
        <x:v>3090</x:v>
      </x:c>
      <x:c r="B5831" s="7" t="s">
        <x:v>3721</x:v>
      </x:c>
      <x:c r="C5831" s="8" t="s">
        <x:v>348</x:v>
      </x:c>
      <x:c r="D5831" s="8" t="s">
        <x:v>2462</x:v>
      </x:c>
      <x:c r="E5831" s="8" t="s">
        <x:v>543</x:v>
      </x:c>
      <x:c r="F5831" s="8" t="s">
        <x:v>495</x:v>
      </x:c>
      <x:c r="G5831" s="8" t="s">
        <x:v>6928</x:v>
      </x:c>
      <x:c r="H5831" s="8" t="s">
        <x:v>114</x:v>
      </x:c>
      <x:c r="I5831" s="9">
        <x:v>6970</x:v>
      </x:c>
    </x:row>
    <x:row r="5832" spans="1:9" ht="20.64999999999999857891">
      <x:c r="A5832" s="7" t="s">
        <x:v>4658</x:v>
      </x:c>
      <x:c r="B5832" s="7" t="s">
        <x:v>681</x:v>
      </x:c>
      <x:c r="C5832" s="8" t="s">
        <x:v>544</x:v>
      </x:c>
      <x:c r="D5832" s="8" t="s">
        <x:v>7089</x:v>
      </x:c>
      <x:c r="E5832" s="8" t="s">
        <x:v>543</x:v>
      </x:c>
      <x:c r="F5832" s="8" t="s">
        <x:v>495</x:v>
      </x:c>
      <x:c r="G5832" s="8" t="s">
        <x:v>6928</x:v>
      </x:c>
      <x:c r="H5832" s="8" t="s">
        <x:v>124</x:v>
      </x:c>
      <x:c r="I5832" s="9">
        <x:v>2530</x:v>
      </x:c>
    </x:row>
    <x:row r="5833" spans="1:9" ht="20.64999999999999857891">
      <x:c r="A5833" s="7" t="s">
        <x:v>4658</x:v>
      </x:c>
      <x:c r="B5833" s="7" t="s">
        <x:v>3081</x:v>
      </x:c>
      <x:c r="C5833" s="8" t="s">
        <x:v>544</x:v>
      </x:c>
      <x:c r="D5833" s="8" t="s">
        <x:v>7006</x:v>
      </x:c>
      <x:c r="E5833" s="8" t="s">
        <x:v>543</x:v>
      </x:c>
      <x:c r="F5833" s="8" t="s">
        <x:v>495</x:v>
      </x:c>
      <x:c r="G5833" s="8" t="s">
        <x:v>6928</x:v>
      </x:c>
      <x:c r="H5833" s="8" t="s">
        <x:v>124</x:v>
      </x:c>
      <x:c r="I5833" s="9">
        <x:v>2590</x:v>
      </x:c>
    </x:row>
    <x:row r="5834" spans="1:9" ht="20.64999999999999857891">
      <x:c r="A5834" s="7" t="s">
        <x:v>4658</x:v>
      </x:c>
      <x:c r="B5834" s="7" t="s">
        <x:v>4488</x:v>
      </x:c>
      <x:c r="C5834" s="8" t="s">
        <x:v>544</x:v>
      </x:c>
      <x:c r="D5834" s="8" t="s">
        <x:v>6990</x:v>
      </x:c>
      <x:c r="E5834" s="8" t="s">
        <x:v>543</x:v>
      </x:c>
      <x:c r="F5834" s="8" t="s">
        <x:v>495</x:v>
      </x:c>
      <x:c r="G5834" s="8" t="s">
        <x:v>6928</x:v>
      </x:c>
      <x:c r="H5834" s="8" t="s">
        <x:v>124</x:v>
      </x:c>
      <x:c r="I5834" s="9">
        <x:v>3010</x:v>
      </x:c>
    </x:row>
    <x:row r="5835" spans="1:9" ht="20.64999999999999857891">
      <x:c r="A5835" s="7" t="s">
        <x:v>3090</x:v>
      </x:c>
      <x:c r="B5835" s="7" t="s">
        <x:v>1637</x:v>
      </x:c>
      <x:c r="C5835" s="8" t="s">
        <x:v>348</x:v>
      </x:c>
      <x:c r="D5835" s="8" t="s">
        <x:v>2829</x:v>
      </x:c>
      <x:c r="E5835" s="8" t="s">
        <x:v>543</x:v>
      </x:c>
      <x:c r="F5835" s="8" t="s">
        <x:v>495</x:v>
      </x:c>
      <x:c r="G5835" s="8" t="s">
        <x:v>6928</x:v>
      </x:c>
      <x:c r="H5835" s="8" t="s">
        <x:v>114</x:v>
      </x:c>
      <x:c r="I5835" s="9">
        <x:v>12570</x:v>
      </x:c>
    </x:row>
    <x:row r="5836" spans="1:9" ht="20.64999999999999857891">
      <x:c r="A5836" s="7" t="s">
        <x:v>3090</x:v>
      </x:c>
      <x:c r="B5836" s="7" t="s">
        <x:v>3194</x:v>
      </x:c>
      <x:c r="C5836" s="8" t="s">
        <x:v>348</x:v>
      </x:c>
      <x:c r="D5836" s="8" t="s">
        <x:v>2445</x:v>
      </x:c>
      <x:c r="E5836" s="8" t="s">
        <x:v>543</x:v>
      </x:c>
      <x:c r="F5836" s="8" t="s">
        <x:v>495</x:v>
      </x:c>
      <x:c r="G5836" s="8" t="s">
        <x:v>6928</x:v>
      </x:c>
      <x:c r="H5836" s="8" t="s">
        <x:v>114</x:v>
      </x:c>
      <x:c r="I5836" s="9">
        <x:v>13390</x:v>
      </x:c>
    </x:row>
    <x:row r="5837" spans="1:9" ht="20.64999999999999857891">
      <x:c r="A5837" s="7" t="s">
        <x:v>3090</x:v>
      </x:c>
      <x:c r="B5837" s="7" t="s">
        <x:v>1631</x:v>
      </x:c>
      <x:c r="C5837" s="8" t="s">
        <x:v>348</x:v>
      </x:c>
      <x:c r="D5837" s="8" t="s">
        <x:v>2951</x:v>
      </x:c>
      <x:c r="E5837" s="8" t="s">
        <x:v>543</x:v>
      </x:c>
      <x:c r="F5837" s="8" t="s">
        <x:v>495</x:v>
      </x:c>
      <x:c r="G5837" s="8" t="s">
        <x:v>6928</x:v>
      </x:c>
      <x:c r="H5837" s="8" t="s">
        <x:v>114</x:v>
      </x:c>
      <x:c r="I5837" s="9">
        <x:v>4980</x:v>
      </x:c>
    </x:row>
    <x:row r="5838" spans="1:9" ht="20.64999999999999857891">
      <x:c r="A5838" s="7" t="s">
        <x:v>3090</x:v>
      </x:c>
      <x:c r="B5838" s="7" t="s">
        <x:v>1599</x:v>
      </x:c>
      <x:c r="C5838" s="8" t="s">
        <x:v>348</x:v>
      </x:c>
      <x:c r="D5838" s="8" t="s">
        <x:v>578</x:v>
      </x:c>
      <x:c r="E5838" s="8" t="s">
        <x:v>543</x:v>
      </x:c>
      <x:c r="F5838" s="8" t="s">
        <x:v>495</x:v>
      </x:c>
      <x:c r="G5838" s="8" t="s">
        <x:v>6928</x:v>
      </x:c>
      <x:c r="H5838" s="8" t="s">
        <x:v>114</x:v>
      </x:c>
      <x:c r="I5838" s="9">
        <x:v>6970</x:v>
      </x:c>
    </x:row>
    <x:row r="5839" spans="1:9" ht="20.64999999999999857891">
      <x:c r="A5839" s="7" t="s">
        <x:v>4658</x:v>
      </x:c>
      <x:c r="B5839" s="7" t="s">
        <x:v>1145</x:v>
      </x:c>
      <x:c r="C5839" s="8" t="s">
        <x:v>544</x:v>
      </x:c>
      <x:c r="D5839" s="8" t="s">
        <x:v>6986</x:v>
      </x:c>
      <x:c r="E5839" s="8" t="s">
        <x:v>543</x:v>
      </x:c>
      <x:c r="F5839" s="8" t="s">
        <x:v>495</x:v>
      </x:c>
      <x:c r="G5839" s="8" t="s">
        <x:v>6928</x:v>
      </x:c>
      <x:c r="H5839" s="8" t="s">
        <x:v>124</x:v>
      </x:c>
      <x:c r="I5839" s="9">
        <x:v>1900</x:v>
      </x:c>
    </x:row>
    <x:row r="5840" spans="1:9" ht="20.64999999999999857891">
      <x:c r="A5840" s="7" t="s">
        <x:v>4658</x:v>
      </x:c>
      <x:c r="B5840" s="7" t="s">
        <x:v>8053</x:v>
      </x:c>
      <x:c r="C5840" s="8" t="s">
        <x:v>544</x:v>
      </x:c>
      <x:c r="D5840" s="8" t="s">
        <x:v>6914</x:v>
      </x:c>
      <x:c r="E5840" s="8" t="s">
        <x:v>543</x:v>
      </x:c>
      <x:c r="F5840" s="8" t="s">
        <x:v>495</x:v>
      </x:c>
      <x:c r="G5840" s="8" t="s">
        <x:v>6928</x:v>
      </x:c>
      <x:c r="H5840" s="8" t="s">
        <x:v>124</x:v>
      </x:c>
      <x:c r="I5840" s="9">
        <x:v>2270</x:v>
      </x:c>
    </x:row>
    <x:row r="5841" spans="1:9" ht="20.64999999999999857891">
      <x:c r="A5841" s="7" t="s">
        <x:v>3090</x:v>
      </x:c>
      <x:c r="B5841" s="7" t="s">
        <x:v>2521</x:v>
      </x:c>
      <x:c r="C5841" s="8" t="s">
        <x:v>348</x:v>
      </x:c>
      <x:c r="D5841" s="8" t="s">
        <x:v>2444</x:v>
      </x:c>
      <x:c r="E5841" s="8" t="s">
        <x:v>543</x:v>
      </x:c>
      <x:c r="F5841" s="8" t="s">
        <x:v>495</x:v>
      </x:c>
      <x:c r="G5841" s="8" t="s">
        <x:v>6928</x:v>
      </x:c>
      <x:c r="H5841" s="8" t="s">
        <x:v>114</x:v>
      </x:c>
      <x:c r="I5841" s="9">
        <x:v>9160</x:v>
      </x:c>
    </x:row>
    <x:row r="5842" spans="1:9" ht="20.64999999999999857891">
      <x:c r="A5842" s="7" t="s">
        <x:v>3090</x:v>
      </x:c>
      <x:c r="B5842" s="7" t="s">
        <x:v>8188</x:v>
      </x:c>
      <x:c r="C5842" s="8" t="s">
        <x:v>348</x:v>
      </x:c>
      <x:c r="D5842" s="8" t="s">
        <x:v>3050</x:v>
      </x:c>
      <x:c r="E5842" s="8" t="s">
        <x:v>543</x:v>
      </x:c>
      <x:c r="F5842" s="8" t="s">
        <x:v>495</x:v>
      </x:c>
      <x:c r="G5842" s="8" t="s">
        <x:v>6928</x:v>
      </x:c>
      <x:c r="H5842" s="8" t="s">
        <x:v>114</x:v>
      </x:c>
      <x:c r="I5842" s="9">
        <x:v>10100</x:v>
      </x:c>
    </x:row>
    <x:row r="5843" spans="1:9" ht="20.64999999999999857891">
      <x:c r="A5843" s="7" t="s">
        <x:v>3090</x:v>
      </x:c>
      <x:c r="B5843" s="7" t="s">
        <x:v>8164</x:v>
      </x:c>
      <x:c r="C5843" s="8" t="s">
        <x:v>348</x:v>
      </x:c>
      <x:c r="D5843" s="8" t="s">
        <x:v>612</x:v>
      </x:c>
      <x:c r="E5843" s="8" t="s">
        <x:v>543</x:v>
      </x:c>
      <x:c r="F5843" s="8" t="s">
        <x:v>495</x:v>
      </x:c>
      <x:c r="G5843" s="8" t="s">
        <x:v>6928</x:v>
      </x:c>
      <x:c r="H5843" s="8" t="s">
        <x:v>114</x:v>
      </x:c>
      <x:c r="I5843" s="9">
        <x:v>23320</x:v>
      </x:c>
    </x:row>
    <x:row r="5844" spans="1:9" ht="20.64999999999999857891">
      <x:c r="A5844" s="7" t="s">
        <x:v>3090</x:v>
      </x:c>
      <x:c r="B5844" s="7" t="s">
        <x:v>1663</x:v>
      </x:c>
      <x:c r="C5844" s="8" t="s">
        <x:v>348</x:v>
      </x:c>
      <x:c r="D5844" s="8" t="s">
        <x:v>2451</x:v>
      </x:c>
      <x:c r="E5844" s="8" t="s">
        <x:v>543</x:v>
      </x:c>
      <x:c r="F5844" s="8" t="s">
        <x:v>495</x:v>
      </x:c>
      <x:c r="G5844" s="8" t="s">
        <x:v>6928</x:v>
      </x:c>
      <x:c r="H5844" s="8" t="s">
        <x:v>114</x:v>
      </x:c>
      <x:c r="I5844" s="9">
        <x:v>4980</x:v>
      </x:c>
    </x:row>
    <x:row r="5845" spans="1:9" ht="20.64999999999999857891">
      <x:c r="A5845" s="7" t="s">
        <x:v>4658</x:v>
      </x:c>
      <x:c r="B5845" s="7" t="s">
        <x:v>6300</x:v>
      </x:c>
      <x:c r="C5845" s="8" t="s">
        <x:v>544</x:v>
      </x:c>
      <x:c r="D5845" s="8" t="s">
        <x:v>4806</x:v>
      </x:c>
      <x:c r="E5845" s="8" t="s">
        <x:v>543</x:v>
      </x:c>
      <x:c r="F5845" s="8" t="s">
        <x:v>495</x:v>
      </x:c>
      <x:c r="G5845" s="8" t="s">
        <x:v>6928</x:v>
      </x:c>
      <x:c r="H5845" s="8" t="s">
        <x:v>124</x:v>
      </x:c>
      <x:c r="I5845" s="9">
        <x:v>4230</x:v>
      </x:c>
    </x:row>
    <x:row r="5846" spans="1:9" ht="20.64999999999999857891">
      <x:c r="A5846" s="7" t="s">
        <x:v>4658</x:v>
      </x:c>
      <x:c r="B5846" s="7" t="s">
        <x:v>6436</x:v>
      </x:c>
      <x:c r="C5846" s="8" t="s">
        <x:v>544</x:v>
      </x:c>
      <x:c r="D5846" s="8" t="s">
        <x:v>7041</x:v>
      </x:c>
      <x:c r="E5846" s="8" t="s">
        <x:v>543</x:v>
      </x:c>
      <x:c r="F5846" s="8" t="s">
        <x:v>495</x:v>
      </x:c>
      <x:c r="G5846" s="8" t="s">
        <x:v>6928</x:v>
      </x:c>
      <x:c r="H5846" s="8" t="s">
        <x:v>124</x:v>
      </x:c>
      <x:c r="I5846" s="9">
        <x:v>3220</x:v>
      </x:c>
    </x:row>
    <x:row r="5847" spans="1:9" ht="20.64999999999999857891">
      <x:c r="A5847" s="7" t="s">
        <x:v>4658</x:v>
      </x:c>
      <x:c r="B5847" s="7" t="s">
        <x:v>1645</x:v>
      </x:c>
      <x:c r="C5847" s="8" t="s">
        <x:v>544</x:v>
      </x:c>
      <x:c r="D5847" s="8" t="s">
        <x:v>4826</x:v>
      </x:c>
      <x:c r="E5847" s="8" t="s">
        <x:v>543</x:v>
      </x:c>
      <x:c r="F5847" s="8" t="s">
        <x:v>495</x:v>
      </x:c>
      <x:c r="G5847" s="8" t="s">
        <x:v>6928</x:v>
      </x:c>
      <x:c r="H5847" s="8" t="s">
        <x:v>124</x:v>
      </x:c>
      <x:c r="I5847" s="9">
        <x:v>5470</x:v>
      </x:c>
    </x:row>
    <x:row r="5848" spans="1:9" ht="20.64999999999999857891">
      <x:c r="A5848" s="7" t="s">
        <x:v>4658</x:v>
      </x:c>
      <x:c r="B5848" s="7" t="s">
        <x:v>3973</x:v>
      </x:c>
      <x:c r="C5848" s="8" t="s">
        <x:v>544</x:v>
      </x:c>
      <x:c r="D5848" s="8" t="s">
        <x:v>5254</x:v>
      </x:c>
      <x:c r="E5848" s="8" t="s">
        <x:v>543</x:v>
      </x:c>
      <x:c r="F5848" s="8" t="s">
        <x:v>495</x:v>
      </x:c>
      <x:c r="G5848" s="8" t="s">
        <x:v>6928</x:v>
      </x:c>
      <x:c r="H5848" s="8" t="s">
        <x:v>124</x:v>
      </x:c>
      <x:c r="I5848" s="9">
        <x:v>7130</x:v>
      </x:c>
    </x:row>
    <x:row r="5849" spans="1:9" ht="20.64999999999999857891">
      <x:c r="A5849" s="7" t="s">
        <x:v>3090</x:v>
      </x:c>
      <x:c r="B5849" s="7" t="s">
        <x:v>3855</x:v>
      </x:c>
      <x:c r="C5849" s="8" t="s">
        <x:v>348</x:v>
      </x:c>
      <x:c r="D5849" s="8" t="s">
        <x:v>2441</x:v>
      </x:c>
      <x:c r="E5849" s="8" t="s">
        <x:v>543</x:v>
      </x:c>
      <x:c r="F5849" s="8" t="s">
        <x:v>495</x:v>
      </x:c>
      <x:c r="G5849" s="8" t="s">
        <x:v>6928</x:v>
      </x:c>
      <x:c r="H5849" s="8" t="s">
        <x:v>114</x:v>
      </x:c>
      <x:c r="I5849" s="9">
        <x:v>9160</x:v>
      </x:c>
    </x:row>
    <x:row r="5850" spans="1:9" ht="20.64999999999999857891">
      <x:c r="A5850" s="7" t="s">
        <x:v>3090</x:v>
      </x:c>
      <x:c r="B5850" s="7" t="s">
        <x:v>1636</x:v>
      </x:c>
      <x:c r="C5850" s="8" t="s">
        <x:v>348</x:v>
      </x:c>
      <x:c r="D5850" s="8" t="s">
        <x:v>2818</x:v>
      </x:c>
      <x:c r="E5850" s="8" t="s">
        <x:v>543</x:v>
      </x:c>
      <x:c r="F5850" s="8" t="s">
        <x:v>495</x:v>
      </x:c>
      <x:c r="G5850" s="8" t="s">
        <x:v>6928</x:v>
      </x:c>
      <x:c r="H5850" s="8" t="s">
        <x:v>114</x:v>
      </x:c>
      <x:c r="I5850" s="9">
        <x:v>15050</x:v>
      </x:c>
    </x:row>
    <x:row r="5851" spans="1:9" ht="20.64999999999999857891">
      <x:c r="A5851" s="7" t="s">
        <x:v>3090</x:v>
      </x:c>
      <x:c r="B5851" s="7" t="s">
        <x:v>3403</x:v>
      </x:c>
      <x:c r="C5851" s="8" t="s">
        <x:v>348</x:v>
      </x:c>
      <x:c r="D5851" s="8" t="s">
        <x:v>2946</x:v>
      </x:c>
      <x:c r="E5851" s="8" t="s">
        <x:v>543</x:v>
      </x:c>
      <x:c r="F5851" s="8" t="s">
        <x:v>495</x:v>
      </x:c>
      <x:c r="G5851" s="8" t="s">
        <x:v>6928</x:v>
      </x:c>
      <x:c r="H5851" s="8" t="s">
        <x:v>114</x:v>
      </x:c>
      <x:c r="I5851" s="9">
        <x:v>4980</x:v>
      </x:c>
    </x:row>
    <x:row r="5852" spans="1:9" ht="20.64999999999999857891">
      <x:c r="A5852" s="7" t="s">
        <x:v>4658</x:v>
      </x:c>
      <x:c r="B5852" s="7" t="s">
        <x:v>695</x:v>
      </x:c>
      <x:c r="C5852" s="8" t="s">
        <x:v>544</x:v>
      </x:c>
      <x:c r="D5852" s="8" t="s">
        <x:v>6981</x:v>
      </x:c>
      <x:c r="E5852" s="8" t="s">
        <x:v>543</x:v>
      </x:c>
      <x:c r="F5852" s="8" t="s">
        <x:v>495</x:v>
      </x:c>
      <x:c r="G5852" s="8" t="s">
        <x:v>6928</x:v>
      </x:c>
      <x:c r="H5852" s="8" t="s">
        <x:v>124</x:v>
      </x:c>
      <x:c r="I5852" s="9">
        <x:v>1550</x:v>
      </x:c>
    </x:row>
    <x:row r="5853" spans="1:9" ht="20.64999999999999857891">
      <x:c r="A5853" s="7" t="s">
        <x:v>4658</x:v>
      </x:c>
      <x:c r="B5853" s="7" t="s">
        <x:v>3154</x:v>
      </x:c>
      <x:c r="C5853" s="8" t="s">
        <x:v>544</x:v>
      </x:c>
      <x:c r="D5853" s="8" t="s">
        <x:v>5542</x:v>
      </x:c>
      <x:c r="E5853" s="8" t="s">
        <x:v>543</x:v>
      </x:c>
      <x:c r="F5853" s="8" t="s">
        <x:v>495</x:v>
      </x:c>
      <x:c r="G5853" s="8" t="s">
        <x:v>6928</x:v>
      </x:c>
      <x:c r="H5853" s="8" t="s">
        <x:v>124</x:v>
      </x:c>
      <x:c r="I5853" s="9">
        <x:v>7790</x:v>
      </x:c>
    </x:row>
    <x:row r="5854" spans="1:9" ht="20.64999999999999857891">
      <x:c r="A5854" s="7" t="s">
        <x:v>4658</x:v>
      </x:c>
      <x:c r="B5854" s="7" t="s">
        <x:v>4459</x:v>
      </x:c>
      <x:c r="C5854" s="8" t="s">
        <x:v>544</x:v>
      </x:c>
      <x:c r="D5854" s="8" t="s">
        <x:v>6953</x:v>
      </x:c>
      <x:c r="E5854" s="8" t="s">
        <x:v>543</x:v>
      </x:c>
      <x:c r="F5854" s="8" t="s">
        <x:v>495</x:v>
      </x:c>
      <x:c r="G5854" s="8" t="s">
        <x:v>6928</x:v>
      </x:c>
      <x:c r="H5854" s="8" t="s">
        <x:v>124</x:v>
      </x:c>
      <x:c r="I5854" s="9">
        <x:v>2280</x:v>
      </x:c>
    </x:row>
    <x:row r="5855" spans="1:9" ht="20.64999999999999857891">
      <x:c r="A5855" s="7" t="s">
        <x:v>4658</x:v>
      </x:c>
      <x:c r="B5855" s="7" t="s">
        <x:v>3569</x:v>
      </x:c>
      <x:c r="C5855" s="8" t="s">
        <x:v>544</x:v>
      </x:c>
      <x:c r="D5855" s="8" t="s">
        <x:v>6965</x:v>
      </x:c>
      <x:c r="E5855" s="8" t="s">
        <x:v>543</x:v>
      </x:c>
      <x:c r="F5855" s="8" t="s">
        <x:v>495</x:v>
      </x:c>
      <x:c r="G5855" s="8" t="s">
        <x:v>6928</x:v>
      </x:c>
      <x:c r="H5855" s="8" t="s">
        <x:v>124</x:v>
      </x:c>
      <x:c r="I5855" s="9">
        <x:v>2470</x:v>
      </x:c>
    </x:row>
    <x:row r="5856" spans="1:9" ht="20.64999999999999857891">
      <x:c r="A5856" s="7" t="s">
        <x:v>3090</x:v>
      </x:c>
      <x:c r="B5856" s="7" t="s">
        <x:v>3733</x:v>
      </x:c>
      <x:c r="C5856" s="8" t="s">
        <x:v>348</x:v>
      </x:c>
      <x:c r="D5856" s="8" t="s">
        <x:v>598</x:v>
      </x:c>
      <x:c r="E5856" s="8" t="s">
        <x:v>543</x:v>
      </x:c>
      <x:c r="F5856" s="8" t="s">
        <x:v>495</x:v>
      </x:c>
      <x:c r="G5856" s="8" t="s">
        <x:v>6928</x:v>
      </x:c>
      <x:c r="H5856" s="8" t="s">
        <x:v>114</x:v>
      </x:c>
      <x:c r="I5856" s="9">
        <x:v>26620</x:v>
      </x:c>
    </x:row>
    <x:row r="5857" spans="1:9" ht="20.64999999999999857891">
      <x:c r="A5857" s="7" t="s">
        <x:v>3090</x:v>
      </x:c>
      <x:c r="B5857" s="7" t="s">
        <x:v>3443</x:v>
      </x:c>
      <x:c r="C5857" s="8" t="s">
        <x:v>348</x:v>
      </x:c>
      <x:c r="D5857" s="8" t="s">
        <x:v>2737</x:v>
      </x:c>
      <x:c r="E5857" s="8" t="s">
        <x:v>543</x:v>
      </x:c>
      <x:c r="F5857" s="8" t="s">
        <x:v>495</x:v>
      </x:c>
      <x:c r="G5857" s="8" t="s">
        <x:v>6928</x:v>
      </x:c>
      <x:c r="H5857" s="8" t="s">
        <x:v>114</x:v>
      </x:c>
      <x:c r="I5857" s="9">
        <x:v>4980</x:v>
      </x:c>
    </x:row>
    <x:row r="5858" spans="1:9" ht="20.64999999999999857891">
      <x:c r="A5858" s="7" t="s">
        <x:v>4658</x:v>
      </x:c>
      <x:c r="B5858" s="7" t="s">
        <x:v>8010</x:v>
      </x:c>
      <x:c r="C5858" s="8" t="s">
        <x:v>544</x:v>
      </x:c>
      <x:c r="D5858" s="8" t="s">
        <x:v>6904</x:v>
      </x:c>
      <x:c r="E5858" s="8" t="s">
        <x:v>543</x:v>
      </x:c>
      <x:c r="F5858" s="8" t="s">
        <x:v>495</x:v>
      </x:c>
      <x:c r="G5858" s="8" t="s">
        <x:v>6928</x:v>
      </x:c>
      <x:c r="H5858" s="8" t="s">
        <x:v>124</x:v>
      </x:c>
      <x:c r="I5858" s="9">
        <x:v>2080</x:v>
      </x:c>
    </x:row>
    <x:row r="5859" spans="1:9" ht="20.64999999999999857891">
      <x:c r="A5859" s="7" t="s">
        <x:v>4658</x:v>
      </x:c>
      <x:c r="B5859" s="7" t="s">
        <x:v>3098</x:v>
      </x:c>
      <x:c r="C5859" s="8" t="s">
        <x:v>544</x:v>
      </x:c>
      <x:c r="D5859" s="8" t="s">
        <x:v>7010</x:v>
      </x:c>
      <x:c r="E5859" s="8" t="s">
        <x:v>543</x:v>
      </x:c>
      <x:c r="F5859" s="8" t="s">
        <x:v>495</x:v>
      </x:c>
      <x:c r="G5859" s="8" t="s">
        <x:v>6928</x:v>
      </x:c>
      <x:c r="H5859" s="8" t="s">
        <x:v>124</x:v>
      </x:c>
      <x:c r="I5859" s="9">
        <x:v>2300</x:v>
      </x:c>
    </x:row>
    <x:row r="5860" spans="1:9" ht="20.64999999999999857891">
      <x:c r="A5860" s="7" t="s">
        <x:v>3090</x:v>
      </x:c>
      <x:c r="B5860" s="7" t="s">
        <x:v>1685</x:v>
      </x:c>
      <x:c r="C5860" s="8" t="s">
        <x:v>348</x:v>
      </x:c>
      <x:c r="D5860" s="8" t="s">
        <x:v>623</x:v>
      </x:c>
      <x:c r="E5860" s="8" t="s">
        <x:v>543</x:v>
      </x:c>
      <x:c r="F5860" s="8" t="s">
        <x:v>495</x:v>
      </x:c>
      <x:c r="G5860" s="8" t="s">
        <x:v>6928</x:v>
      </x:c>
      <x:c r="H5860" s="8" t="s">
        <x:v>114</x:v>
      </x:c>
      <x:c r="I5860" s="9">
        <x:v>9160</x:v>
      </x:c>
    </x:row>
    <x:row r="5861" spans="1:9" ht="20.64999999999999857891">
      <x:c r="A5861" s="7" t="s">
        <x:v>3090</x:v>
      </x:c>
      <x:c r="B5861" s="7" t="s">
        <x:v>2542</x:v>
      </x:c>
      <x:c r="C5861" s="8" t="s">
        <x:v>348</x:v>
      </x:c>
      <x:c r="D5861" s="8" t="s">
        <x:v>2470</x:v>
      </x:c>
      <x:c r="E5861" s="8" t="s">
        <x:v>543</x:v>
      </x:c>
      <x:c r="F5861" s="8" t="s">
        <x:v>495</x:v>
      </x:c>
      <x:c r="G5861" s="8" t="s">
        <x:v>6928</x:v>
      </x:c>
      <x:c r="H5861" s="8" t="s">
        <x:v>114</x:v>
      </x:c>
      <x:c r="I5861" s="9">
        <x:v>10920</x:v>
      </x:c>
    </x:row>
    <x:row r="5862" spans="1:9" ht="20.64999999999999857891">
      <x:c r="A5862" s="7" t="s">
        <x:v>3090</x:v>
      </x:c>
      <x:c r="B5862" s="7" t="s">
        <x:v>3206</x:v>
      </x:c>
      <x:c r="C5862" s="8" t="s">
        <x:v>348</x:v>
      </x:c>
      <x:c r="D5862" s="8" t="s">
        <x:v>3018</x:v>
      </x:c>
      <x:c r="E5862" s="8" t="s">
        <x:v>543</x:v>
      </x:c>
      <x:c r="F5862" s="8" t="s">
        <x:v>495</x:v>
      </x:c>
      <x:c r="G5862" s="8" t="s">
        <x:v>6928</x:v>
      </x:c>
      <x:c r="H5862" s="8" t="s">
        <x:v>114</x:v>
      </x:c>
      <x:c r="I5862" s="9">
        <x:v>4980</x:v>
      </x:c>
    </x:row>
    <x:row r="5863" spans="1:9" ht="20.64999999999999857891">
      <x:c r="A5863" s="7" t="s">
        <x:v>3090</x:v>
      </x:c>
      <x:c r="B5863" s="7" t="s">
        <x:v>1170</x:v>
      </x:c>
      <x:c r="C5863" s="8" t="s">
        <x:v>348</x:v>
      </x:c>
      <x:c r="D5863" s="8" t="s">
        <x:v>2823</x:v>
      </x:c>
      <x:c r="E5863" s="8" t="s">
        <x:v>543</x:v>
      </x:c>
      <x:c r="F5863" s="8" t="s">
        <x:v>495</x:v>
      </x:c>
      <x:c r="G5863" s="8" t="s">
        <x:v>6928</x:v>
      </x:c>
      <x:c r="H5863" s="8" t="s">
        <x:v>114</x:v>
      </x:c>
      <x:c r="I5863" s="9">
        <x:v>4980</x:v>
      </x:c>
    </x:row>
    <x:row r="5864" spans="1:9" ht="20.64999999999999857891">
      <x:c r="A5864" s="7" t="s">
        <x:v>4658</x:v>
      </x:c>
      <x:c r="B5864" s="7" t="s">
        <x:v>3371</x:v>
      </x:c>
      <x:c r="C5864" s="8" t="s">
        <x:v>544</x:v>
      </x:c>
      <x:c r="D5864" s="8" t="s">
        <x:v>6908</x:v>
      </x:c>
      <x:c r="E5864" s="8" t="s">
        <x:v>543</x:v>
      </x:c>
      <x:c r="F5864" s="8" t="s">
        <x:v>495</x:v>
      </x:c>
      <x:c r="G5864" s="8" t="s">
        <x:v>6928</x:v>
      </x:c>
      <x:c r="H5864" s="8" t="s">
        <x:v>124</x:v>
      </x:c>
      <x:c r="I5864" s="9">
        <x:v>1380</x:v>
      </x:c>
    </x:row>
    <x:row r="5865" spans="1:9" ht="20.64999999999999857891">
      <x:c r="A5865" s="7" t="s">
        <x:v>4658</x:v>
      </x:c>
      <x:c r="B5865" s="7" t="s">
        <x:v>1791</x:v>
      </x:c>
      <x:c r="C5865" s="8" t="s">
        <x:v>544</x:v>
      </x:c>
      <x:c r="D5865" s="8" t="s">
        <x:v>5369</x:v>
      </x:c>
      <x:c r="E5865" s="8" t="s">
        <x:v>543</x:v>
      </x:c>
      <x:c r="F5865" s="8" t="s">
        <x:v>495</x:v>
      </x:c>
      <x:c r="G5865" s="8" t="s">
        <x:v>6928</x:v>
      </x:c>
      <x:c r="H5865" s="8" t="s">
        <x:v>124</x:v>
      </x:c>
      <x:c r="I5865" s="9">
        <x:v>5530</x:v>
      </x:c>
    </x:row>
    <x:row r="5866" spans="1:9" ht="20.64999999999999857891">
      <x:c r="A5866" s="7" t="s">
        <x:v>4658</x:v>
      </x:c>
      <x:c r="B5866" s="7" t="s">
        <x:v>4514</x:v>
      </x:c>
      <x:c r="C5866" s="8" t="s">
        <x:v>544</x:v>
      </x:c>
      <x:c r="D5866" s="8" t="s">
        <x:v>6911</x:v>
      </x:c>
      <x:c r="E5866" s="8" t="s">
        <x:v>543</x:v>
      </x:c>
      <x:c r="F5866" s="8" t="s">
        <x:v>495</x:v>
      </x:c>
      <x:c r="G5866" s="8" t="s">
        <x:v>6928</x:v>
      </x:c>
      <x:c r="H5866" s="8" t="s">
        <x:v>124</x:v>
      </x:c>
      <x:c r="I5866" s="9">
        <x:v>1990</x:v>
      </x:c>
    </x:row>
    <x:row r="5867" spans="1:9" ht="20.64999999999999857891">
      <x:c r="A5867" s="7" t="s">
        <x:v>3090</x:v>
      </x:c>
      <x:c r="B5867" s="7" t="s">
        <x:v>2515</x:v>
      </x:c>
      <x:c r="C5867" s="8" t="s">
        <x:v>348</x:v>
      </x:c>
      <x:c r="D5867" s="8" t="s">
        <x:v>2450</x:v>
      </x:c>
      <x:c r="E5867" s="8" t="s">
        <x:v>543</x:v>
      </x:c>
      <x:c r="F5867" s="8" t="s">
        <x:v>495</x:v>
      </x:c>
      <x:c r="G5867" s="8" t="s">
        <x:v>6928</x:v>
      </x:c>
      <x:c r="H5867" s="8" t="s">
        <x:v>114</x:v>
      </x:c>
      <x:c r="I5867" s="9">
        <x:v>9420</x:v>
      </x:c>
    </x:row>
    <x:row r="5868" spans="1:9" ht="20.64999999999999857891">
      <x:c r="A5868" s="7" t="s">
        <x:v>3978</x:v>
      </x:c>
      <x:c r="B5868" s="7" t="s">
        <x:v>1695</x:v>
      </x:c>
      <x:c r="C5868" s="8" t="s">
        <x:v>923</x:v>
      </x:c>
      <x:c r="D5868" s="8" t="s">
        <x:v>5667</x:v>
      </x:c>
      <x:c r="E5868" s="8" t="s">
        <x:v>543</x:v>
      </x:c>
      <x:c r="F5868" s="8" t="s">
        <x:v>495</x:v>
      </x:c>
      <x:c r="G5868" s="8" t="s">
        <x:v>6928</x:v>
      </x:c>
      <x:c r="H5868" s="8" t="s">
        <x:v>114</x:v>
      </x:c>
      <x:c r="I5868" s="9">
        <x:v>30600</x:v>
      </x:c>
    </x:row>
    <x:row r="5869" spans="1:9" ht="20.64999999999999857891">
      <x:c r="A5869" s="7" t="s">
        <x:v>3978</x:v>
      </x:c>
      <x:c r="B5869" s="7" t="s">
        <x:v>1996</x:v>
      </x:c>
      <x:c r="C5869" s="8" t="s">
        <x:v>1140</x:v>
      </x:c>
      <x:c r="D5869" s="8" t="s">
        <x:v>616</x:v>
      </x:c>
      <x:c r="E5869" s="8" t="s">
        <x:v>543</x:v>
      </x:c>
      <x:c r="F5869" s="8" t="s">
        <x:v>495</x:v>
      </x:c>
      <x:c r="G5869" s="8" t="s">
        <x:v>6928</x:v>
      </x:c>
      <x:c r="H5869" s="8" t="s">
        <x:v>114</x:v>
      </x:c>
      <x:c r="I5869" s="9">
        <x:v>127500</x:v>
      </x:c>
    </x:row>
    <x:row r="5870" spans="1:9" ht="20.64999999999999857891">
      <x:c r="A5870" s="7" t="s">
        <x:v>3978</x:v>
      </x:c>
      <x:c r="B5870" s="7" t="s">
        <x:v>8003</x:v>
      </x:c>
      <x:c r="C5870" s="8" t="s">
        <x:v>6052</x:v>
      </x:c>
      <x:c r="D5870" s="8" t="s">
        <x:v>7555</x:v>
      </x:c>
      <x:c r="E5870" s="8" t="s">
        <x:v>543</x:v>
      </x:c>
      <x:c r="F5870" s="8" t="s">
        <x:v>495</x:v>
      </x:c>
      <x:c r="G5870" s="8" t="s">
        <x:v>6928</x:v>
      </x:c>
      <x:c r="H5870" s="8" t="s">
        <x:v>114</x:v>
      </x:c>
      <x:c r="I5870" s="9">
        <x:v>161500</x:v>
      </x:c>
    </x:row>
    <x:row r="5871" spans="1:9" ht="20.64999999999999857891">
      <x:c r="A5871" s="7" t="s">
        <x:v>3815</x:v>
      </x:c>
      <x:c r="B5871" s="7" t="s">
        <x:v>729</x:v>
      </x:c>
      <x:c r="C5871" s="8" t="s">
        <x:v>551</x:v>
      </x:c>
      <x:c r="D5871" s="8" t="s">
        <x:v>6641</x:v>
      </x:c>
      <x:c r="E5871" s="8" t="s">
        <x:v>543</x:v>
      </x:c>
      <x:c r="F5871" s="8" t="s">
        <x:v>495</x:v>
      </x:c>
      <x:c r="G5871" s="8" t="s">
        <x:v>6928</x:v>
      </x:c>
      <x:c r="H5871" s="8" t="s">
        <x:v>114</x:v>
      </x:c>
      <x:c r="I5871" s="9">
        <x:v>363800</x:v>
      </x:c>
    </x:row>
    <x:row r="5872" spans="1:9" ht="20.64999999999999857891">
      <x:c r="A5872" s="7" t="s">
        <x:v>8250</x:v>
      </x:c>
      <x:c r="B5872" s="7" t="s">
        <x:v>6421</x:v>
      </x:c>
      <x:c r="C5872" s="8" t="s">
        <x:v>931</x:v>
      </x:c>
      <x:c r="D5872" s="8" t="s">
        <x:v>7664</x:v>
      </x:c>
      <x:c r="E5872" s="8" t="s">
        <x:v>543</x:v>
      </x:c>
      <x:c r="F5872" s="8" t="s">
        <x:v>495</x:v>
      </x:c>
      <x:c r="G5872" s="8" t="s">
        <x:v>6928</x:v>
      </x:c>
      <x:c r="H5872" s="8" t="s">
        <x:v>118</x:v>
      </x:c>
      <x:c r="I5872" s="9">
        <x:v>125950</x:v>
      </x:c>
    </x:row>
    <x:row r="5873" spans="1:9" ht="20.64999999999999857891">
      <x:c r="A5873" s="7" t="s">
        <x:v>8250</x:v>
      </x:c>
      <x:c r="B5873" s="7" t="s">
        <x:v>4667</x:v>
      </x:c>
      <x:c r="C5873" s="8" t="s">
        <x:v>931</x:v>
      </x:c>
      <x:c r="D5873" s="8" t="s">
        <x:v>7338</x:v>
      </x:c>
      <x:c r="E5873" s="8" t="s">
        <x:v>543</x:v>
      </x:c>
      <x:c r="F5873" s="8" t="s">
        <x:v>495</x:v>
      </x:c>
      <x:c r="G5873" s="8" t="s">
        <x:v>6928</x:v>
      </x:c>
      <x:c r="H5873" s="8" t="s">
        <x:v>118</x:v>
      </x:c>
      <x:c r="I5873" s="9">
        <x:v>657700</x:v>
      </x:c>
    </x:row>
    <x:row r="5874" spans="1:9" ht="20.64999999999999857891">
      <x:c r="A5874" s="7" t="s">
        <x:v>1535</x:v>
      </x:c>
      <x:c r="B5874" s="7" t="s">
        <x:v>1605</x:v>
      </x:c>
      <x:c r="C5874" s="8" t="s">
        <x:v>917</x:v>
      </x:c>
      <x:c r="D5874" s="8" t="s">
        <x:v>5777</x:v>
      </x:c>
      <x:c r="E5874" s="8" t="s">
        <x:v>543</x:v>
      </x:c>
      <x:c r="F5874" s="8" t="s">
        <x:v>495</x:v>
      </x:c>
      <x:c r="G5874" s="8" t="s">
        <x:v>6928</x:v>
      </x:c>
      <x:c r="H5874" s="8" t="s">
        <x:v>114</x:v>
      </x:c>
      <x:c r="I5874" s="9">
        <x:v>1690</x:v>
      </x:c>
    </x:row>
    <x:row r="5875" spans="1:9" ht="20.64999999999999857891">
      <x:c r="A5875" s="7" t="s">
        <x:v>1535</x:v>
      </x:c>
      <x:c r="B5875" s="7" t="s">
        <x:v>7988</x:v>
      </x:c>
      <x:c r="C5875" s="8" t="s">
        <x:v>917</x:v>
      </x:c>
      <x:c r="D5875" s="8" t="s">
        <x:v>8438</x:v>
      </x:c>
      <x:c r="E5875" s="8" t="s">
        <x:v>543</x:v>
      </x:c>
      <x:c r="F5875" s="8" t="s">
        <x:v>495</x:v>
      </x:c>
      <x:c r="G5875" s="8" t="s">
        <x:v>6928</x:v>
      </x:c>
      <x:c r="H5875" s="8" t="s">
        <x:v>114</x:v>
      </x:c>
      <x:c r="I5875" s="9">
        <x:v>3330</x:v>
      </x:c>
    </x:row>
    <x:row r="5876" spans="1:9" ht="20.64999999999999857891">
      <x:c r="A5876" s="7" t="s">
        <x:v>3978</x:v>
      </x:c>
      <x:c r="B5876" s="7" t="s">
        <x:v>4601</x:v>
      </x:c>
      <x:c r="C5876" s="8" t="s">
        <x:v>923</x:v>
      </x:c>
      <x:c r="D5876" s="8" t="s">
        <x:v>6571</x:v>
      </x:c>
      <x:c r="E5876" s="8" t="s">
        <x:v>543</x:v>
      </x:c>
      <x:c r="F5876" s="8" t="s">
        <x:v>495</x:v>
      </x:c>
      <x:c r="G5876" s="8" t="s">
        <x:v>6928</x:v>
      </x:c>
      <x:c r="H5876" s="8" t="s">
        <x:v>114</x:v>
      </x:c>
      <x:c r="I5876" s="9">
        <x:v>18790</x:v>
      </x:c>
    </x:row>
    <x:row r="5877" spans="1:9" ht="20.64999999999999857891">
      <x:c r="A5877" s="7" t="s">
        <x:v>2488</x:v>
      </x:c>
      <x:c r="B5877" s="7" t="s">
        <x:v>3987</x:v>
      </x:c>
      <x:c r="C5877" s="8" t="s">
        <x:v>466</x:v>
      </x:c>
      <x:c r="D5877" s="8" t="s">
        <x:v>7368</x:v>
      </x:c>
      <x:c r="E5877" s="8" t="s">
        <x:v>543</x:v>
      </x:c>
      <x:c r="F5877" s="8" t="s">
        <x:v>495</x:v>
      </x:c>
      <x:c r="G5877" s="8" t="s">
        <x:v>6928</x:v>
      </x:c>
      <x:c r="H5877" s="8" t="s">
        <x:v>114</x:v>
      </x:c>
      <x:c r="I5877" s="9">
        <x:v>4260</x:v>
      </x:c>
    </x:row>
    <x:row r="5878" spans="1:9" ht="20.64999999999999857891">
      <x:c r="A5878" s="7" t="s">
        <x:v>2488</x:v>
      </x:c>
      <x:c r="B5878" s="7" t="s">
        <x:v>3992</x:v>
      </x:c>
      <x:c r="C5878" s="8" t="s">
        <x:v>466</x:v>
      </x:c>
      <x:c r="D5878" s="8" t="s">
        <x:v>5604</x:v>
      </x:c>
      <x:c r="E5878" s="8" t="s">
        <x:v>543</x:v>
      </x:c>
      <x:c r="F5878" s="8" t="s">
        <x:v>495</x:v>
      </x:c>
      <x:c r="G5878" s="8" t="s">
        <x:v>6928</x:v>
      </x:c>
      <x:c r="H5878" s="8" t="s">
        <x:v>114</x:v>
      </x:c>
      <x:c r="I5878" s="9">
        <x:v>5500</x:v>
      </x:c>
    </x:row>
    <x:row r="5879" spans="1:9" ht="20.64999999999999857891">
      <x:c r="A5879" s="7" t="s">
        <x:v>8250</x:v>
      </x:c>
      <x:c r="B5879" s="7" t="s">
        <x:v>4670</x:v>
      </x:c>
      <x:c r="C5879" s="8" t="s">
        <x:v>931</x:v>
      </x:c>
      <x:c r="D5879" s="8" t="s">
        <x:v>7614</x:v>
      </x:c>
      <x:c r="E5879" s="8" t="s">
        <x:v>543</x:v>
      </x:c>
      <x:c r="F5879" s="8" t="s">
        <x:v>495</x:v>
      </x:c>
      <x:c r="G5879" s="8" t="s">
        <x:v>6928</x:v>
      </x:c>
      <x:c r="H5879" s="8" t="s">
        <x:v>118</x:v>
      </x:c>
      <x:c r="I5879" s="9">
        <x:v>88730</x:v>
      </x:c>
    </x:row>
    <x:row r="5880" spans="1:9" ht="20.64999999999999857891">
      <x:c r="A5880" s="7" t="s">
        <x:v>8250</x:v>
      </x:c>
      <x:c r="B5880" s="7" t="s">
        <x:v>4724</x:v>
      </x:c>
      <x:c r="C5880" s="8" t="s">
        <x:v>931</x:v>
      </x:c>
      <x:c r="D5880" s="8" t="s">
        <x:v>7673</x:v>
      </x:c>
      <x:c r="E5880" s="8" t="s">
        <x:v>543</x:v>
      </x:c>
      <x:c r="F5880" s="8" t="s">
        <x:v>495</x:v>
      </x:c>
      <x:c r="G5880" s="8" t="s">
        <x:v>6928</x:v>
      </x:c>
      <x:c r="H5880" s="8" t="s">
        <x:v>118</x:v>
      </x:c>
      <x:c r="I5880" s="9">
        <x:v>312500</x:v>
      </x:c>
    </x:row>
    <x:row r="5881" spans="1:9" ht="20.64999999999999857891">
      <x:c r="A5881" s="7" t="s">
        <x:v>8250</x:v>
      </x:c>
      <x:c r="B5881" s="7" t="s">
        <x:v>6346</x:v>
      </x:c>
      <x:c r="C5881" s="8" t="s">
        <x:v>931</x:v>
      </x:c>
      <x:c r="D5881" s="8" t="s">
        <x:v>7384</x:v>
      </x:c>
      <x:c r="E5881" s="8" t="s">
        <x:v>543</x:v>
      </x:c>
      <x:c r="F5881" s="8" t="s">
        <x:v>495</x:v>
      </x:c>
      <x:c r="G5881" s="8" t="s">
        <x:v>6928</x:v>
      </x:c>
      <x:c r="H5881" s="8" t="s">
        <x:v>118</x:v>
      </x:c>
      <x:c r="I5881" s="9">
        <x:v>794800</x:v>
      </x:c>
    </x:row>
    <x:row r="5882" spans="1:9" ht="20.64999999999999857891">
      <x:c r="A5882" s="7" t="s">
        <x:v>8250</x:v>
      </x:c>
      <x:c r="B5882" s="7" t="s">
        <x:v>4693</x:v>
      </x:c>
      <x:c r="C5882" s="8" t="s">
        <x:v>931</x:v>
      </x:c>
      <x:c r="D5882" s="8" t="s">
        <x:v>7297</x:v>
      </x:c>
      <x:c r="E5882" s="8" t="s">
        <x:v>543</x:v>
      </x:c>
      <x:c r="F5882" s="8" t="s">
        <x:v>495</x:v>
      </x:c>
      <x:c r="G5882" s="8" t="s">
        <x:v>6928</x:v>
      </x:c>
      <x:c r="H5882" s="8" t="s">
        <x:v>118</x:v>
      </x:c>
      <x:c r="I5882" s="9">
        <x:v>874100</x:v>
      </x:c>
    </x:row>
    <x:row r="5883" spans="1:9" ht="20.64999999999999857891">
      <x:c r="A5883" s="7" t="s">
        <x:v>4394</x:v>
      </x:c>
      <x:c r="B5883" s="7" t="s">
        <x:v>8012</x:v>
      </x:c>
      <x:c r="C5883" s="8" t="s">
        <x:v>1138</x:v>
      </x:c>
      <x:c r="D5883" s="8" t="s">
        <x:v>2770</x:v>
      </x:c>
      <x:c r="E5883" s="8" t="s">
        <x:v>543</x:v>
      </x:c>
      <x:c r="F5883" s="8" t="s">
        <x:v>495</x:v>
      </x:c>
      <x:c r="G5883" s="8" t="s">
        <x:v>6928</x:v>
      </x:c>
      <x:c r="H5883" s="8" t="s">
        <x:v>118</x:v>
      </x:c>
      <x:c r="I5883" s="9">
        <x:v>26290</x:v>
      </x:c>
    </x:row>
    <x:row r="5884" spans="1:9" ht="20.64999999999999857891">
      <x:c r="A5884" s="7" t="s">
        <x:v>4394</x:v>
      </x:c>
      <x:c r="B5884" s="7" t="s">
        <x:v>1916</x:v>
      </x:c>
      <x:c r="C5884" s="8" t="s">
        <x:v>1138</x:v>
      </x:c>
      <x:c r="D5884" s="8" t="s">
        <x:v>2838</x:v>
      </x:c>
      <x:c r="E5884" s="8" t="s">
        <x:v>543</x:v>
      </x:c>
      <x:c r="F5884" s="8" t="s">
        <x:v>495</x:v>
      </x:c>
      <x:c r="G5884" s="8" t="s">
        <x:v>6928</x:v>
      </x:c>
      <x:c r="H5884" s="8" t="s">
        <x:v>118</x:v>
      </x:c>
      <x:c r="I5884" s="9">
        <x:v>68330</x:v>
      </x:c>
    </x:row>
    <x:row r="5885" spans="1:9" ht="20.64999999999999857891">
      <x:c r="A5885" s="7" t="s">
        <x:v>4394</x:v>
      </x:c>
      <x:c r="B5885" s="7" t="s">
        <x:v>3800</x:v>
      </x:c>
      <x:c r="C5885" s="8" t="s">
        <x:v>1138</x:v>
      </x:c>
      <x:c r="D5885" s="8" t="s">
        <x:v>2760</x:v>
      </x:c>
      <x:c r="E5885" s="8" t="s">
        <x:v>543</x:v>
      </x:c>
      <x:c r="F5885" s="8" t="s">
        <x:v>495</x:v>
      </x:c>
      <x:c r="G5885" s="8" t="s">
        <x:v>6928</x:v>
      </x:c>
      <x:c r="H5885" s="8" t="s">
        <x:v>118</x:v>
      </x:c>
      <x:c r="I5885" s="9">
        <x:v>72820</x:v>
      </x:c>
    </x:row>
    <x:row r="5886" spans="1:9" ht="20.64999999999999857891">
      <x:c r="A5886" s="7" t="s">
        <x:v>1535</x:v>
      </x:c>
      <x:c r="B5886" s="7" t="s">
        <x:v>3209</x:v>
      </x:c>
      <x:c r="C5886" s="8" t="s">
        <x:v>917</x:v>
      </x:c>
      <x:c r="D5886" s="8" t="s">
        <x:v>8462</x:v>
      </x:c>
      <x:c r="E5886" s="8" t="s">
        <x:v>543</x:v>
      </x:c>
      <x:c r="F5886" s="8" t="s">
        <x:v>495</x:v>
      </x:c>
      <x:c r="G5886" s="8" t="s">
        <x:v>6928</x:v>
      </x:c>
      <x:c r="H5886" s="8" t="s">
        <x:v>114</x:v>
      </x:c>
      <x:c r="I5886" s="9">
        <x:v>25160</x:v>
      </x:c>
    </x:row>
    <x:row r="5887" spans="1:9" ht="20.64999999999999857891">
      <x:c r="A5887" s="7" t="s">
        <x:v>1535</x:v>
      </x:c>
      <x:c r="B5887" s="7" t="s">
        <x:v>1951</x:v>
      </x:c>
      <x:c r="C5887" s="8" t="s">
        <x:v>917</x:v>
      </x:c>
      <x:c r="D5887" s="8" t="s">
        <x:v>5754</x:v>
      </x:c>
      <x:c r="E5887" s="8" t="s">
        <x:v>543</x:v>
      </x:c>
      <x:c r="F5887" s="8" t="s">
        <x:v>495</x:v>
      </x:c>
      <x:c r="G5887" s="8" t="s">
        <x:v>6928</x:v>
      </x:c>
      <x:c r="H5887" s="8" t="s">
        <x:v>114</x:v>
      </x:c>
      <x:c r="I5887" s="9">
        <x:v>1950</x:v>
      </x:c>
    </x:row>
    <x:row r="5888" spans="1:9" ht="20.64999999999999857891">
      <x:c r="A5888" s="7" t="s">
        <x:v>2614</x:v>
      </x:c>
      <x:c r="B5888" s="7" t="s">
        <x:v>6352</x:v>
      </x:c>
      <x:c r="C5888" s="8" t="s">
        <x:v>306</x:v>
      </x:c>
      <x:c r="D5888" s="8" t="s">
        <x:v>4848</x:v>
      </x:c>
      <x:c r="E5888" s="8" t="s">
        <x:v>543</x:v>
      </x:c>
      <x:c r="F5888" s="8" t="s">
        <x:v>495</x:v>
      </x:c>
      <x:c r="G5888" s="8" t="s">
        <x:v>6928</x:v>
      </x:c>
      <x:c r="H5888" s="8" t="s">
        <x:v>919</x:v>
      </x:c>
      <x:c r="I5888" s="9">
        <x:v>297000</x:v>
      </x:c>
    </x:row>
    <x:row r="5889" spans="1:9" ht="20.64999999999999857891">
      <x:c r="A5889" s="7" t="s">
        <x:v>3978</x:v>
      </x:c>
      <x:c r="B5889" s="7" t="s">
        <x:v>3648</x:v>
      </x:c>
      <x:c r="C5889" s="8" t="s">
        <x:v>923</x:v>
      </x:c>
      <x:c r="D5889" s="8" t="s">
        <x:v>1293</x:v>
      </x:c>
      <x:c r="E5889" s="8" t="s">
        <x:v>543</x:v>
      </x:c>
      <x:c r="F5889" s="8" t="s">
        <x:v>495</x:v>
      </x:c>
      <x:c r="G5889" s="8" t="s">
        <x:v>6928</x:v>
      </x:c>
      <x:c r="H5889" s="8" t="s">
        <x:v>114</x:v>
      </x:c>
      <x:c r="I5889" s="9">
        <x:v>21850</x:v>
      </x:c>
    </x:row>
    <x:row r="5890" spans="1:9" ht="20.64999999999999857891">
      <x:c r="A5890" s="7" t="s">
        <x:v>3978</x:v>
      </x:c>
      <x:c r="B5890" s="7" t="s">
        <x:v>1697</x:v>
      </x:c>
      <x:c r="C5890" s="8" t="s">
        <x:v>923</x:v>
      </x:c>
      <x:c r="D5890" s="8" t="s">
        <x:v>5603</x:v>
      </x:c>
      <x:c r="E5890" s="8" t="s">
        <x:v>543</x:v>
      </x:c>
      <x:c r="F5890" s="8" t="s">
        <x:v>495</x:v>
      </x:c>
      <x:c r="G5890" s="8" t="s">
        <x:v>6928</x:v>
      </x:c>
      <x:c r="H5890" s="8" t="s">
        <x:v>114</x:v>
      </x:c>
      <x:c r="I5890" s="9">
        <x:v>40970</x:v>
      </x:c>
    </x:row>
    <x:row r="5891" spans="1:9" ht="20.64999999999999857891">
      <x:c r="A5891" s="7" t="s">
        <x:v>3978</x:v>
      </x:c>
      <x:c r="B5891" s="7" t="s">
        <x:v>1670</x:v>
      </x:c>
      <x:c r="C5891" s="8" t="s">
        <x:v>923</x:v>
      </x:c>
      <x:c r="D5891" s="8" t="s">
        <x:v>5643</x:v>
      </x:c>
      <x:c r="E5891" s="8" t="s">
        <x:v>543</x:v>
      </x:c>
      <x:c r="F5891" s="8" t="s">
        <x:v>495</x:v>
      </x:c>
      <x:c r="G5891" s="8" t="s">
        <x:v>6928</x:v>
      </x:c>
      <x:c r="H5891" s="8" t="s">
        <x:v>114</x:v>
      </x:c>
      <x:c r="I5891" s="9">
        <x:v>71400</x:v>
      </x:c>
    </x:row>
    <x:row r="5892" spans="1:9" ht="20.64999999999999857891">
      <x:c r="A5892" s="7" t="s">
        <x:v>3978</x:v>
      </x:c>
      <x:c r="B5892" s="7" t="s">
        <x:v>1642</x:v>
      </x:c>
      <x:c r="C5892" s="8" t="s">
        <x:v>923</x:v>
      </x:c>
      <x:c r="D5892" s="8" t="s">
        <x:v>5210</x:v>
      </x:c>
      <x:c r="E5892" s="8" t="s">
        <x:v>543</x:v>
      </x:c>
      <x:c r="F5892" s="8" t="s">
        <x:v>495</x:v>
      </x:c>
      <x:c r="G5892" s="8" t="s">
        <x:v>6928</x:v>
      </x:c>
      <x:c r="H5892" s="8" t="s">
        <x:v>114</x:v>
      </x:c>
      <x:c r="I5892" s="9">
        <x:v>124950</x:v>
      </x:c>
    </x:row>
    <x:row r="5893" spans="1:9" ht="20.64999999999999857891">
      <x:c r="A5893" s="7" t="s">
        <x:v>3978</x:v>
      </x:c>
      <x:c r="B5893" s="7" t="s">
        <x:v>1709</x:v>
      </x:c>
      <x:c r="C5893" s="8" t="s">
        <x:v>405</x:v>
      </x:c>
      <x:c r="D5893" s="8" t="s">
        <x:v>6955</x:v>
      </x:c>
      <x:c r="E5893" s="8" t="s">
        <x:v>543</x:v>
      </x:c>
      <x:c r="F5893" s="8" t="s">
        <x:v>495</x:v>
      </x:c>
      <x:c r="G5893" s="8" t="s">
        <x:v>6928</x:v>
      </x:c>
      <x:c r="H5893" s="8" t="s">
        <x:v>114</x:v>
      </x:c>
      <x:c r="I5893" s="9">
        <x:v>484500</x:v>
      </x:c>
    </x:row>
    <x:row r="5894" spans="1:9" ht="20.64999999999999857891">
      <x:c r="A5894" s="7" t="s">
        <x:v>3259</x:v>
      </x:c>
      <x:c r="B5894" s="7" t="s">
        <x:v>8059</x:v>
      </x:c>
      <x:c r="C5894" s="8" t="s">
        <x:v>935</x:v>
      </x:c>
      <x:c r="D5894" s="8" t="s">
        <x:v>2237</x:v>
      </x:c>
      <x:c r="E5894" s="8" t="s">
        <x:v>543</x:v>
      </x:c>
      <x:c r="F5894" s="8" t="s">
        <x:v>495</x:v>
      </x:c>
      <x:c r="G5894" s="8" t="s">
        <x:v>6928</x:v>
      </x:c>
      <x:c r="H5894" s="8" t="s">
        <x:v>114</x:v>
      </x:c>
      <x:c r="I5894" s="9">
        <x:v>26770</x:v>
      </x:c>
    </x:row>
    <x:row r="5895" spans="1:9" ht="20.64999999999999857891">
      <x:c r="A5895" s="7" t="s">
        <x:v>3259</x:v>
      </x:c>
      <x:c r="B5895" s="7" t="s">
        <x:v>8097</x:v>
      </x:c>
      <x:c r="C5895" s="8" t="s">
        <x:v>331</x:v>
      </x:c>
      <x:c r="D5895" s="8" t="s">
        <x:v>46</x:v>
      </x:c>
      <x:c r="E5895" s="8" t="s">
        <x:v>543</x:v>
      </x:c>
      <x:c r="F5895" s="8" t="s">
        <x:v>495</x:v>
      </x:c>
      <x:c r="G5895" s="8" t="s">
        <x:v>6928</x:v>
      </x:c>
      <x:c r="H5895" s="8" t="s">
        <x:v>114</x:v>
      </x:c>
      <x:c r="I5895" s="9">
        <x:v>91700</x:v>
      </x:c>
    </x:row>
    <x:row r="5896" spans="1:9" ht="20.64999999999999857891">
      <x:c r="A5896" s="7" t="s">
        <x:v>8128</x:v>
      </x:c>
      <x:c r="B5896" s="7" t="s">
        <x:v>8082</x:v>
      </x:c>
      <x:c r="C5896" s="8" t="s">
        <x:v>270</x:v>
      </x:c>
      <x:c r="D5896" s="8" t="s">
        <x:v>2765</x:v>
      </x:c>
      <x:c r="E5896" s="8" t="s">
        <x:v>543</x:v>
      </x:c>
      <x:c r="F5896" s="8" t="s">
        <x:v>495</x:v>
      </x:c>
      <x:c r="G5896" s="8" t="s">
        <x:v>6928</x:v>
      </x:c>
      <x:c r="H5896" s="8" t="s">
        <x:v>114</x:v>
      </x:c>
      <x:c r="I5896" s="9">
        <x:v>42500</x:v>
      </x:c>
    </x:row>
    <x:row r="5897" spans="1:9" ht="20.64999999999999857891">
      <x:c r="A5897" s="7" t="s">
        <x:v>2488</x:v>
      </x:c>
      <x:c r="B5897" s="7" t="s">
        <x:v>1537</x:v>
      </x:c>
      <x:c r="C5897" s="8" t="s">
        <x:v>466</x:v>
      </x:c>
      <x:c r="D5897" s="8" t="s">
        <x:v>5624</x:v>
      </x:c>
      <x:c r="E5897" s="8" t="s">
        <x:v>543</x:v>
      </x:c>
      <x:c r="F5897" s="8" t="s">
        <x:v>495</x:v>
      </x:c>
      <x:c r="G5897" s="8" t="s">
        <x:v>6928</x:v>
      </x:c>
      <x:c r="H5897" s="8" t="s">
        <x:v>114</x:v>
      </x:c>
      <x:c r="I5897" s="9">
        <x:v>6400</x:v>
      </x:c>
    </x:row>
    <x:row r="5898" spans="1:9" ht="20.64999999999999857891">
      <x:c r="A5898" s="7" t="s">
        <x:v>8250</x:v>
      </x:c>
      <x:c r="B5898" s="7" t="s">
        <x:v>4630</x:v>
      </x:c>
      <x:c r="C5898" s="8" t="s">
        <x:v>931</x:v>
      </x:c>
      <x:c r="D5898" s="8" t="s">
        <x:v>7591</x:v>
      </x:c>
      <x:c r="E5898" s="8" t="s">
        <x:v>543</x:v>
      </x:c>
      <x:c r="F5898" s="8" t="s">
        <x:v>495</x:v>
      </x:c>
      <x:c r="G5898" s="8" t="s">
        <x:v>6928</x:v>
      </x:c>
      <x:c r="H5898" s="8" t="s">
        <x:v>118</x:v>
      </x:c>
      <x:c r="I5898" s="9">
        <x:v>1269300</x:v>
      </x:c>
    </x:row>
    <x:row r="5899" spans="1:9" ht="20.64999999999999857891">
      <x:c r="A5899" s="7" t="s">
        <x:v>1535</x:v>
      </x:c>
      <x:c r="B5899" s="7" t="s">
        <x:v>3969</x:v>
      </x:c>
      <x:c r="C5899" s="8" t="s">
        <x:v>917</x:v>
      </x:c>
      <x:c r="D5899" s="8" t="s">
        <x:v>8475</x:v>
      </x:c>
      <x:c r="E5899" s="8" t="s">
        <x:v>543</x:v>
      </x:c>
      <x:c r="F5899" s="8" t="s">
        <x:v>495</x:v>
      </x:c>
      <x:c r="G5899" s="8" t="s">
        <x:v>6928</x:v>
      </x:c>
      <x:c r="H5899" s="8" t="s">
        <x:v>114</x:v>
      </x:c>
      <x:c r="I5899" s="9">
        <x:v>2550</x:v>
      </x:c>
    </x:row>
    <x:row r="5900" spans="1:9" ht="20.64999999999999857891">
      <x:c r="A5900" s="7" t="s">
        <x:v>1535</x:v>
      </x:c>
      <x:c r="B5900" s="7" t="s">
        <x:v>6410</x:v>
      </x:c>
      <x:c r="C5900" s="8" t="s">
        <x:v>917</x:v>
      </x:c>
      <x:c r="D5900" s="8" t="s">
        <x:v>200</x:v>
      </x:c>
      <x:c r="E5900" s="8" t="s">
        <x:v>543</x:v>
      </x:c>
      <x:c r="F5900" s="8" t="s">
        <x:v>495</x:v>
      </x:c>
      <x:c r="G5900" s="8" t="s">
        <x:v>6928</x:v>
      </x:c>
      <x:c r="H5900" s="8" t="s">
        <x:v>114</x:v>
      </x:c>
      <x:c r="I5900" s="9">
        <x:v>5490</x:v>
      </x:c>
    </x:row>
    <x:row r="5901" spans="1:9" ht="20.64999999999999857891">
      <x:c r="A5901" s="7" t="s">
        <x:v>1535</x:v>
      </x:c>
      <x:c r="B5901" s="7" t="s">
        <x:v>3112</x:v>
      </x:c>
      <x:c r="C5901" s="8" t="s">
        <x:v>917</x:v>
      </x:c>
      <x:c r="D5901" s="8" t="s">
        <x:v>6497</x:v>
      </x:c>
      <x:c r="E5901" s="8" t="s">
        <x:v>543</x:v>
      </x:c>
      <x:c r="F5901" s="8" t="s">
        <x:v>495</x:v>
      </x:c>
      <x:c r="G5901" s="8" t="s">
        <x:v>6928</x:v>
      </x:c>
      <x:c r="H5901" s="8" t="s">
        <x:v>114</x:v>
      </x:c>
      <x:c r="I5901" s="9">
        <x:v>10070</x:v>
      </x:c>
    </x:row>
    <x:row r="5902" spans="1:9" ht="20.64999999999999857891">
      <x:c r="A5902" s="7" t="s">
        <x:v>1535</x:v>
      </x:c>
      <x:c r="B5902" s="7" t="s">
        <x:v>6424</x:v>
      </x:c>
      <x:c r="C5902" s="8" t="s">
        <x:v>917</x:v>
      </x:c>
      <x:c r="D5902" s="8" t="s">
        <x:v>5915</x:v>
      </x:c>
      <x:c r="E5902" s="8" t="s">
        <x:v>543</x:v>
      </x:c>
      <x:c r="F5902" s="8" t="s">
        <x:v>495</x:v>
      </x:c>
      <x:c r="G5902" s="8" t="s">
        <x:v>6928</x:v>
      </x:c>
      <x:c r="H5902" s="8" t="s">
        <x:v>114</x:v>
      </x:c>
      <x:c r="I5902" s="9">
        <x:v>117300</x:v>
      </x:c>
    </x:row>
    <x:row r="5903" spans="1:9" ht="20.64999999999999857891">
      <x:c r="A5903" s="7" t="s">
        <x:v>3978</x:v>
      </x:c>
      <x:c r="B5903" s="7" t="s">
        <x:v>4528</x:v>
      </x:c>
      <x:c r="C5903" s="8" t="s">
        <x:v>923</x:v>
      </x:c>
      <x:c r="D5903" s="8" t="s">
        <x:v>5722</x:v>
      </x:c>
      <x:c r="E5903" s="8" t="s">
        <x:v>543</x:v>
      </x:c>
      <x:c r="F5903" s="8" t="s">
        <x:v>495</x:v>
      </x:c>
      <x:c r="G5903" s="8" t="s">
        <x:v>6928</x:v>
      </x:c>
      <x:c r="H5903" s="8" t="s">
        <x:v>114</x:v>
      </x:c>
      <x:c r="I5903" s="9">
        <x:v>136000</x:v>
      </x:c>
    </x:row>
    <x:row r="5904" spans="1:9" ht="20.64999999999999857891">
      <x:c r="A5904" s="7" t="s">
        <x:v>3815</x:v>
      </x:c>
      <x:c r="B5904" s="7" t="s">
        <x:v>1541</x:v>
      </x:c>
      <x:c r="C5904" s="8" t="s">
        <x:v>551</x:v>
      </x:c>
      <x:c r="D5904" s="8" t="s">
        <x:v>5910</x:v>
      </x:c>
      <x:c r="E5904" s="8" t="s">
        <x:v>543</x:v>
      </x:c>
      <x:c r="F5904" s="8" t="s">
        <x:v>495</x:v>
      </x:c>
      <x:c r="G5904" s="8" t="s">
        <x:v>6928</x:v>
      </x:c>
      <x:c r="H5904" s="8" t="s">
        <x:v>114</x:v>
      </x:c>
      <x:c r="I5904" s="9">
        <x:v>326400</x:v>
      </x:c>
    </x:row>
    <x:row r="5905" spans="1:9" ht="20.64999999999999857891">
      <x:c r="A5905" s="7" t="s">
        <x:v>4394</x:v>
      </x:c>
      <x:c r="B5905" s="7" t="s">
        <x:v>6182</x:v>
      </x:c>
      <x:c r="C5905" s="8" t="s">
        <x:v>82</x:v>
      </x:c>
      <x:c r="D5905" s="8" t="s">
        <x:v>5462</x:v>
      </x:c>
      <x:c r="E5905" s="8" t="s">
        <x:v>543</x:v>
      </x:c>
      <x:c r="F5905" s="8" t="s">
        <x:v>495</x:v>
      </x:c>
      <x:c r="G5905" s="8" t="s">
        <x:v>6928</x:v>
      </x:c>
      <x:c r="H5905" s="8" t="s">
        <x:v>118</x:v>
      </x:c>
      <x:c r="I5905" s="9">
        <x:v>49770</x:v>
      </x:c>
    </x:row>
    <x:row r="5906" spans="1:9" ht="20.64999999999999857891">
      <x:c r="A5906" s="7" t="s">
        <x:v>4394</x:v>
      </x:c>
      <x:c r="B5906" s="7" t="s">
        <x:v>1772</x:v>
      </x:c>
      <x:c r="C5906" s="8" t="s">
        <x:v>82</x:v>
      </x:c>
      <x:c r="D5906" s="8" t="s">
        <x:v>6984</x:v>
      </x:c>
      <x:c r="E5906" s="8" t="s">
        <x:v>543</x:v>
      </x:c>
      <x:c r="F5906" s="8" t="s">
        <x:v>495</x:v>
      </x:c>
      <x:c r="G5906" s="8" t="s">
        <x:v>6928</x:v>
      </x:c>
      <x:c r="H5906" s="8" t="s">
        <x:v>118</x:v>
      </x:c>
      <x:c r="I5906" s="9">
        <x:v>26480</x:v>
      </x:c>
    </x:row>
    <x:row r="5907" spans="1:9" ht="20.64999999999999857891">
      <x:c r="A5907" s="7" t="s">
        <x:v>4394</x:v>
      </x:c>
      <x:c r="B5907" s="7" t="s">
        <x:v>6187</x:v>
      </x:c>
      <x:c r="C5907" s="8" t="s">
        <x:v>82</x:v>
      </x:c>
      <x:c r="D5907" s="8" t="s">
        <x:v>5205</x:v>
      </x:c>
      <x:c r="E5907" s="8" t="s">
        <x:v>543</x:v>
      </x:c>
      <x:c r="F5907" s="8" t="s">
        <x:v>495</x:v>
      </x:c>
      <x:c r="G5907" s="8" t="s">
        <x:v>6928</x:v>
      </x:c>
      <x:c r="H5907" s="8" t="s">
        <x:v>118</x:v>
      </x:c>
      <x:c r="I5907" s="9">
        <x:v>476220</x:v>
      </x:c>
    </x:row>
    <x:row r="5908" spans="1:9" ht="20.64999999999999857891">
      <x:c r="A5908" s="7" t="s">
        <x:v>4394</x:v>
      </x:c>
      <x:c r="B5908" s="7" t="s">
        <x:v>1607</x:v>
      </x:c>
      <x:c r="C5908" s="8" t="s">
        <x:v>82</x:v>
      </x:c>
      <x:c r="D5908" s="8" t="s">
        <x:v>5434</x:v>
      </x:c>
      <x:c r="E5908" s="8" t="s">
        <x:v>543</x:v>
      </x:c>
      <x:c r="F5908" s="8" t="s">
        <x:v>495</x:v>
      </x:c>
      <x:c r="G5908" s="8" t="s">
        <x:v>6928</x:v>
      </x:c>
      <x:c r="H5908" s="8" t="s">
        <x:v>118</x:v>
      </x:c>
      <x:c r="I5908" s="9">
        <x:v>335970</x:v>
      </x:c>
    </x:row>
    <x:row r="5909" spans="1:9" ht="20.64999999999999857891">
      <x:c r="A5909" s="7" t="s">
        <x:v>4658</x:v>
      </x:c>
      <x:c r="B5909" s="7" t="s">
        <x:v>731</x:v>
      </x:c>
      <x:c r="C5909" s="8" t="s">
        <x:v>3149</x:v>
      </x:c>
      <x:c r="D5909" s="8" t="s">
        <x:v>5403</x:v>
      </x:c>
      <x:c r="E5909" s="8" t="s">
        <x:v>543</x:v>
      </x:c>
      <x:c r="F5909" s="8" t="s">
        <x:v>495</x:v>
      </x:c>
      <x:c r="G5909" s="8" t="s">
        <x:v>6928</x:v>
      </x:c>
      <x:c r="H5909" s="8" t="s">
        <x:v>124</x:v>
      </x:c>
      <x:c r="I5909" s="9">
        <x:v>926</x:v>
      </x:c>
    </x:row>
    <x:row r="5910" spans="1:9" ht="20.64999999999999857891">
      <x:c r="A5910" s="7" t="s">
        <x:v>4658</x:v>
      </x:c>
      <x:c r="B5910" s="7" t="s">
        <x:v>1151</x:v>
      </x:c>
      <x:c r="C5910" s="8" t="s">
        <x:v>3149</x:v>
      </x:c>
      <x:c r="D5910" s="8" t="s">
        <x:v>5049</x:v>
      </x:c>
      <x:c r="E5910" s="8" t="s">
        <x:v>543</x:v>
      </x:c>
      <x:c r="F5910" s="8" t="s">
        <x:v>495</x:v>
      </x:c>
      <x:c r="G5910" s="8" t="s">
        <x:v>6928</x:v>
      </x:c>
      <x:c r="H5910" s="8" t="s">
        <x:v>124</x:v>
      </x:c>
      <x:c r="I5910" s="9">
        <x:v>1440</x:v>
      </x:c>
    </x:row>
    <x:row r="5911" spans="1:9" ht="20.64999999999999857891">
      <x:c r="A5911" s="7" t="s">
        <x:v>4658</x:v>
      </x:c>
      <x:c r="B5911" s="7" t="s">
        <x:v>3646</x:v>
      </x:c>
      <x:c r="C5911" s="8" t="s">
        <x:v>3149</x:v>
      </x:c>
      <x:c r="D5911" s="8" t="s">
        <x:v>5662</x:v>
      </x:c>
      <x:c r="E5911" s="8" t="s">
        <x:v>543</x:v>
      </x:c>
      <x:c r="F5911" s="8" t="s">
        <x:v>495</x:v>
      </x:c>
      <x:c r="G5911" s="8" t="s">
        <x:v>6928</x:v>
      </x:c>
      <x:c r="H5911" s="8" t="s">
        <x:v>124</x:v>
      </x:c>
      <x:c r="I5911" s="9">
        <x:v>1520</x:v>
      </x:c>
    </x:row>
    <x:row r="5912" spans="1:9" ht="20.64999999999999857891">
      <x:c r="A5912" s="7" t="s">
        <x:v>4658</x:v>
      </x:c>
      <x:c r="B5912" s="7" t="s">
        <x:v>8143</x:v>
      </x:c>
      <x:c r="C5912" s="8" t="s">
        <x:v>3149</x:v>
      </x:c>
      <x:c r="D5912" s="8" t="s">
        <x:v>4811</x:v>
      </x:c>
      <x:c r="E5912" s="8" t="s">
        <x:v>543</x:v>
      </x:c>
      <x:c r="F5912" s="8" t="s">
        <x:v>495</x:v>
      </x:c>
      <x:c r="G5912" s="8" t="s">
        <x:v>6928</x:v>
      </x:c>
      <x:c r="H5912" s="8" t="s">
        <x:v>124</x:v>
      </x:c>
      <x:c r="I5912" s="9">
        <x:v>2500</x:v>
      </x:c>
    </x:row>
    <x:row r="5913" spans="1:9" ht="20.64999999999999857891">
      <x:c r="A5913" s="7" t="s">
        <x:v>4658</x:v>
      </x:c>
      <x:c r="B5913" s="7" t="s">
        <x:v>1603</x:v>
      </x:c>
      <x:c r="C5913" s="8" t="s">
        <x:v>3149</x:v>
      </x:c>
      <x:c r="D5913" s="8" t="s">
        <x:v>5448</x:v>
      </x:c>
      <x:c r="E5913" s="8" t="s">
        <x:v>543</x:v>
      </x:c>
      <x:c r="F5913" s="8" t="s">
        <x:v>495</x:v>
      </x:c>
      <x:c r="G5913" s="8" t="s">
        <x:v>6928</x:v>
      </x:c>
      <x:c r="H5913" s="8" t="s">
        <x:v>124</x:v>
      </x:c>
      <x:c r="I5913" s="9">
        <x:v>1290</x:v>
      </x:c>
    </x:row>
    <x:row r="5914" spans="1:9" ht="20.64999999999999857891">
      <x:c r="A5914" s="7" t="s">
        <x:v>4394</x:v>
      </x:c>
      <x:c r="B5914" s="7" t="s">
        <x:v>6453</x:v>
      </x:c>
      <x:c r="C5914" s="8" t="s">
        <x:v>82</x:v>
      </x:c>
      <x:c r="D5914" s="8" t="s">
        <x:v>5497</x:v>
      </x:c>
      <x:c r="E5914" s="8" t="s">
        <x:v>543</x:v>
      </x:c>
      <x:c r="F5914" s="8" t="s">
        <x:v>495</x:v>
      </x:c>
      <x:c r="G5914" s="8" t="s">
        <x:v>6928</x:v>
      </x:c>
      <x:c r="H5914" s="8" t="s">
        <x:v>118</x:v>
      </x:c>
      <x:c r="I5914" s="9">
        <x:v>42290</x:v>
      </x:c>
    </x:row>
    <x:row r="5915" spans="1:9" ht="20.64999999999999857891">
      <x:c r="A5915" s="7" t="s">
        <x:v>4394</x:v>
      </x:c>
      <x:c r="B5915" s="7" t="s">
        <x:v>1908</x:v>
      </x:c>
      <x:c r="C5915" s="8" t="s">
        <x:v>82</x:v>
      </x:c>
      <x:c r="D5915" s="8" t="s">
        <x:v>4922</x:v>
      </x:c>
      <x:c r="E5915" s="8" t="s">
        <x:v>543</x:v>
      </x:c>
      <x:c r="F5915" s="8" t="s">
        <x:v>495</x:v>
      </x:c>
      <x:c r="G5915" s="8" t="s">
        <x:v>6928</x:v>
      </x:c>
      <x:c r="H5915" s="8" t="s">
        <x:v>118</x:v>
      </x:c>
      <x:c r="I5915" s="9">
        <x:v>160060</x:v>
      </x:c>
    </x:row>
    <x:row r="5916" spans="1:9" ht="20.64999999999999857891">
      <x:c r="A5916" s="7" t="s">
        <x:v>4394</x:v>
      </x:c>
      <x:c r="B5916" s="7" t="s">
        <x:v>1861</x:v>
      </x:c>
      <x:c r="C5916" s="8" t="s">
        <x:v>82</x:v>
      </x:c>
      <x:c r="D5916" s="8" t="s">
        <x:v>5444</x:v>
      </x:c>
      <x:c r="E5916" s="8" t="s">
        <x:v>543</x:v>
      </x:c>
      <x:c r="F5916" s="8" t="s">
        <x:v>495</x:v>
      </x:c>
      <x:c r="G5916" s="8" t="s">
        <x:v>6928</x:v>
      </x:c>
      <x:c r="H5916" s="8" t="s">
        <x:v>118</x:v>
      </x:c>
      <x:c r="I5916" s="9">
        <x:v>203700</x:v>
      </x:c>
    </x:row>
    <x:row r="5917" spans="1:9" ht="20.64999999999999857891">
      <x:c r="A5917" s="7" t="s">
        <x:v>4394</x:v>
      </x:c>
      <x:c r="B5917" s="7" t="s">
        <x:v>8062</x:v>
      </x:c>
      <x:c r="C5917" s="8" t="s">
        <x:v>82</x:v>
      </x:c>
      <x:c r="D5917" s="8" t="s">
        <x:v>5498</x:v>
      </x:c>
      <x:c r="E5917" s="8" t="s">
        <x:v>543</x:v>
      </x:c>
      <x:c r="F5917" s="8" t="s">
        <x:v>495</x:v>
      </x:c>
      <x:c r="G5917" s="8" t="s">
        <x:v>6928</x:v>
      </x:c>
      <x:c r="H5917" s="8" t="s">
        <x:v>118</x:v>
      </x:c>
      <x:c r="I5917" s="9">
        <x:v>32940</x:v>
      </x:c>
    </x:row>
    <x:row r="5918" spans="1:9" ht="20.64999999999999857891">
      <x:c r="A5918" s="7" t="s">
        <x:v>4394</x:v>
      </x:c>
      <x:c r="B5918" s="7" t="s">
        <x:v>1868</x:v>
      </x:c>
      <x:c r="C5918" s="8" t="s">
        <x:v>82</x:v>
      </x:c>
      <x:c r="D5918" s="8" t="s">
        <x:v>4899</x:v>
      </x:c>
      <x:c r="E5918" s="8" t="s">
        <x:v>543</x:v>
      </x:c>
      <x:c r="F5918" s="8" t="s">
        <x:v>495</x:v>
      </x:c>
      <x:c r="G5918" s="8" t="s">
        <x:v>6928</x:v>
      </x:c>
      <x:c r="H5918" s="8" t="s">
        <x:v>118</x:v>
      </x:c>
      <x:c r="I5918" s="9">
        <x:v>66220</x:v>
      </x:c>
    </x:row>
    <x:row r="5919" spans="1:9" ht="20.64999999999999857891">
      <x:c r="A5919" s="7" t="s">
        <x:v>4658</x:v>
      </x:c>
      <x:c r="B5919" s="7" t="s">
        <x:v>4496</x:v>
      </x:c>
      <x:c r="C5919" s="8" t="s">
        <x:v>3149</x:v>
      </x:c>
      <x:c r="D5919" s="8" t="s">
        <x:v>5410</x:v>
      </x:c>
      <x:c r="E5919" s="8" t="s">
        <x:v>543</x:v>
      </x:c>
      <x:c r="F5919" s="8" t="s">
        <x:v>495</x:v>
      </x:c>
      <x:c r="G5919" s="8" t="s">
        <x:v>6928</x:v>
      </x:c>
      <x:c r="H5919" s="8" t="s">
        <x:v>124</x:v>
      </x:c>
      <x:c r="I5919" s="9">
        <x:v>3330</x:v>
      </x:c>
    </x:row>
    <x:row r="5920" spans="1:9" ht="20.64999999999999857891">
      <x:c r="A5920" s="7" t="s">
        <x:v>4658</x:v>
      </x:c>
      <x:c r="B5920" s="7" t="s">
        <x:v>2502</x:v>
      </x:c>
      <x:c r="C5920" s="8" t="s">
        <x:v>3149</x:v>
      </x:c>
      <x:c r="D5920" s="8" t="s">
        <x:v>5171</x:v>
      </x:c>
      <x:c r="E5920" s="8" t="s">
        <x:v>543</x:v>
      </x:c>
      <x:c r="F5920" s="8" t="s">
        <x:v>495</x:v>
      </x:c>
      <x:c r="G5920" s="8" t="s">
        <x:v>6928</x:v>
      </x:c>
      <x:c r="H5920" s="8" t="s">
        <x:v>124</x:v>
      </x:c>
      <x:c r="I5920" s="9">
        <x:v>876</x:v>
      </x:c>
    </x:row>
    <x:row r="5921" spans="1:9" ht="20.64999999999999857891">
      <x:c r="A5921" s="7" t="s">
        <x:v>4658</x:v>
      </x:c>
      <x:c r="B5921" s="7" t="s">
        <x:v>7927</x:v>
      </x:c>
      <x:c r="C5921" s="8" t="s">
        <x:v>3149</x:v>
      </x:c>
      <x:c r="D5921" s="8" t="s">
        <x:v>5499</x:v>
      </x:c>
      <x:c r="E5921" s="8" t="s">
        <x:v>543</x:v>
      </x:c>
      <x:c r="F5921" s="8" t="s">
        <x:v>495</x:v>
      </x:c>
      <x:c r="G5921" s="8" t="s">
        <x:v>6928</x:v>
      </x:c>
      <x:c r="H5921" s="8" t="s">
        <x:v>124</x:v>
      </x:c>
      <x:c r="I5921" s="9">
        <x:v>972</x:v>
      </x:c>
    </x:row>
    <x:row r="5922" spans="1:9" ht="20.64999999999999857891">
      <x:c r="A5922" s="7" t="s">
        <x:v>4658</x:v>
      </x:c>
      <x:c r="B5922" s="7" t="s">
        <x:v>1612</x:v>
      </x:c>
      <x:c r="C5922" s="8" t="s">
        <x:v>3149</x:v>
      </x:c>
      <x:c r="D5922" s="8" t="s">
        <x:v>5402</x:v>
      </x:c>
      <x:c r="E5922" s="8" t="s">
        <x:v>543</x:v>
      </x:c>
      <x:c r="F5922" s="8" t="s">
        <x:v>495</x:v>
      </x:c>
      <x:c r="G5922" s="8" t="s">
        <x:v>6928</x:v>
      </x:c>
      <x:c r="H5922" s="8" t="s">
        <x:v>124</x:v>
      </x:c>
      <x:c r="I5922" s="9">
        <x:v>1060</x:v>
      </x:c>
    </x:row>
    <x:row r="5923" spans="1:9" ht="20.64999999999999857891">
      <x:c r="A5923" s="7" t="s">
        <x:v>4658</x:v>
      </x:c>
      <x:c r="B5923" s="7" t="s">
        <x:v>8261</x:v>
      </x:c>
      <x:c r="C5923" s="8" t="s">
        <x:v>3149</x:v>
      </x:c>
      <x:c r="D5923" s="8" t="s">
        <x:v>5255</x:v>
      </x:c>
      <x:c r="E5923" s="8" t="s">
        <x:v>543</x:v>
      </x:c>
      <x:c r="F5923" s="8" t="s">
        <x:v>495</x:v>
      </x:c>
      <x:c r="G5923" s="8" t="s">
        <x:v>6928</x:v>
      </x:c>
      <x:c r="H5923" s="8" t="s">
        <x:v>124</x:v>
      </x:c>
      <x:c r="I5923" s="9">
        <x:v>1210</x:v>
      </x:c>
    </x:row>
    <x:row r="5924" spans="1:9" ht="20.64999999999999857891">
      <x:c r="A5924" s="7" t="s">
        <x:v>4394</x:v>
      </x:c>
      <x:c r="B5924" s="7" t="s">
        <x:v>6165</x:v>
      </x:c>
      <x:c r="C5924" s="8" t="s">
        <x:v>82</x:v>
      </x:c>
      <x:c r="D5924" s="8" t="s">
        <x:v>5439</x:v>
      </x:c>
      <x:c r="E5924" s="8" t="s">
        <x:v>543</x:v>
      </x:c>
      <x:c r="F5924" s="8" t="s">
        <x:v>495</x:v>
      </x:c>
      <x:c r="G5924" s="8" t="s">
        <x:v>6928</x:v>
      </x:c>
      <x:c r="H5924" s="8" t="s">
        <x:v>118</x:v>
      </x:c>
      <x:c r="I5924" s="9">
        <x:v>26850</x:v>
      </x:c>
    </x:row>
    <x:row r="5925" spans="1:9" ht="20.64999999999999857891">
      <x:c r="A5925" s="7" t="s">
        <x:v>4394</x:v>
      </x:c>
      <x:c r="B5925" s="7" t="s">
        <x:v>4003</x:v>
      </x:c>
      <x:c r="C5925" s="8" t="s">
        <x:v>82</x:v>
      </x:c>
      <x:c r="D5925" s="8" t="s">
        <x:v>7063</x:v>
      </x:c>
      <x:c r="E5925" s="8" t="s">
        <x:v>543</x:v>
      </x:c>
      <x:c r="F5925" s="8" t="s">
        <x:v>495</x:v>
      </x:c>
      <x:c r="G5925" s="8" t="s">
        <x:v>6928</x:v>
      </x:c>
      <x:c r="H5925" s="8" t="s">
        <x:v>118</x:v>
      </x:c>
      <x:c r="I5925" s="9">
        <x:v>180370</x:v>
      </x:c>
    </x:row>
    <x:row r="5926" spans="1:9" ht="20.64999999999999857891">
      <x:c r="A5926" s="7" t="s">
        <x:v>4394</x:v>
      </x:c>
      <x:c r="B5926" s="7" t="s">
        <x:v>3233</x:v>
      </x:c>
      <x:c r="C5926" s="8" t="s">
        <x:v>82</x:v>
      </x:c>
      <x:c r="D5926" s="8" t="s">
        <x:v>7005</x:v>
      </x:c>
      <x:c r="E5926" s="8" t="s">
        <x:v>543</x:v>
      </x:c>
      <x:c r="F5926" s="8" t="s">
        <x:v>495</x:v>
      </x:c>
      <x:c r="G5926" s="8" t="s">
        <x:v>6928</x:v>
      </x:c>
      <x:c r="H5926" s="8" t="s">
        <x:v>118</x:v>
      </x:c>
      <x:c r="I5926" s="9">
        <x:v>243300</x:v>
      </x:c>
    </x:row>
    <x:row r="5927" spans="1:9" ht="20.64999999999999857891">
      <x:c r="A5927" s="7" t="s">
        <x:v>4658</x:v>
      </x:c>
      <x:c r="B5927" s="7" t="s">
        <x:v>668</x:v>
      </x:c>
      <x:c r="C5927" s="8" t="s">
        <x:v>3149</x:v>
      </x:c>
      <x:c r="D5927" s="8" t="s">
        <x:v>5426</x:v>
      </x:c>
      <x:c r="E5927" s="8" t="s">
        <x:v>543</x:v>
      </x:c>
      <x:c r="F5927" s="8" t="s">
        <x:v>495</x:v>
      </x:c>
      <x:c r="G5927" s="8" t="s">
        <x:v>6928</x:v>
      </x:c>
      <x:c r="H5927" s="8" t="s">
        <x:v>124</x:v>
      </x:c>
      <x:c r="I5927" s="9">
        <x:v>1070</x:v>
      </x:c>
    </x:row>
    <x:row r="5928" spans="1:9" ht="20.64999999999999857891">
      <x:c r="A5928" s="7" t="s">
        <x:v>4658</x:v>
      </x:c>
      <x:c r="B5928" s="7" t="s">
        <x:v>1581</x:v>
      </x:c>
      <x:c r="C5928" s="8" t="s">
        <x:v>3149</x:v>
      </x:c>
      <x:c r="D5928" s="8" t="s">
        <x:v>5050</x:v>
      </x:c>
      <x:c r="E5928" s="8" t="s">
        <x:v>543</x:v>
      </x:c>
      <x:c r="F5928" s="8" t="s">
        <x:v>495</x:v>
      </x:c>
      <x:c r="G5928" s="8" t="s">
        <x:v>6928</x:v>
      </x:c>
      <x:c r="H5928" s="8" t="s">
        <x:v>124</x:v>
      </x:c>
      <x:c r="I5928" s="9">
        <x:v>1360</x:v>
      </x:c>
    </x:row>
    <x:row r="5929" spans="1:9" ht="20.64999999999999857891">
      <x:c r="A5929" s="7" t="s">
        <x:v>4394</x:v>
      </x:c>
      <x:c r="B5929" s="7" t="s">
        <x:v>1115</x:v>
      </x:c>
      <x:c r="C5929" s="8" t="s">
        <x:v>82</x:v>
      </x:c>
      <x:c r="D5929" s="8" t="s">
        <x:v>5226</x:v>
      </x:c>
      <x:c r="E5929" s="8" t="s">
        <x:v>543</x:v>
      </x:c>
      <x:c r="F5929" s="8" t="s">
        <x:v>495</x:v>
      </x:c>
      <x:c r="G5929" s="8" t="s">
        <x:v>6928</x:v>
      </x:c>
      <x:c r="H5929" s="8" t="s">
        <x:v>118</x:v>
      </x:c>
      <x:c r="I5929" s="9">
        <x:v>387600</x:v>
      </x:c>
    </x:row>
    <x:row r="5930" spans="1:9" ht="20.64999999999999857891">
      <x:c r="A5930" s="7" t="s">
        <x:v>4394</x:v>
      </x:c>
      <x:c r="B5930" s="7" t="s">
        <x:v>6442</x:v>
      </x:c>
      <x:c r="C5930" s="8" t="s">
        <x:v>82</x:v>
      </x:c>
      <x:c r="D5930" s="8" t="s">
        <x:v>7093</x:v>
      </x:c>
      <x:c r="E5930" s="8" t="s">
        <x:v>543</x:v>
      </x:c>
      <x:c r="F5930" s="8" t="s">
        <x:v>495</x:v>
      </x:c>
      <x:c r="G5930" s="8" t="s">
        <x:v>6928</x:v>
      </x:c>
      <x:c r="H5930" s="8" t="s">
        <x:v>118</x:v>
      </x:c>
      <x:c r="I5930" s="9">
        <x:v>57550</x:v>
      </x:c>
    </x:row>
    <x:row r="5931" spans="1:9" ht="20.64999999999999857891">
      <x:c r="A5931" s="7" t="s">
        <x:v>4394</x:v>
      </x:c>
      <x:c r="B5931" s="7" t="s">
        <x:v>3619</x:v>
      </x:c>
      <x:c r="C5931" s="8" t="s">
        <x:v>82</x:v>
      </x:c>
      <x:c r="D5931" s="8" t="s">
        <x:v>7065</x:v>
      </x:c>
      <x:c r="E5931" s="8" t="s">
        <x:v>543</x:v>
      </x:c>
      <x:c r="F5931" s="8" t="s">
        <x:v>495</x:v>
      </x:c>
      <x:c r="G5931" s="8" t="s">
        <x:v>6928</x:v>
      </x:c>
      <x:c r="H5931" s="8" t="s">
        <x:v>118</x:v>
      </x:c>
      <x:c r="I5931" s="9">
        <x:v>118590</x:v>
      </x:c>
    </x:row>
    <x:row r="5932" spans="1:9" ht="20.64999999999999857891">
      <x:c r="A5932" s="7" t="s">
        <x:v>3869</x:v>
      </x:c>
      <x:c r="B5932" s="7" t="s">
        <x:v>2547</x:v>
      </x:c>
      <x:c r="C5932" s="8" t="s">
        <x:v>533</x:v>
      </x:c>
      <x:c r="D5932" s="8" t="s">
        <x:v>2281</x:v>
      </x:c>
      <x:c r="E5932" s="8" t="s">
        <x:v>543</x:v>
      </x:c>
      <x:c r="F5932" s="8" t="s">
        <x:v>495</x:v>
      </x:c>
      <x:c r="G5932" s="8" t="s">
        <x:v>6928</x:v>
      </x:c>
      <x:c r="H5932" s="8" t="s">
        <x:v>118</x:v>
      </x:c>
      <x:c r="I5932" s="9">
        <x:v>12750</x:v>
      </x:c>
    </x:row>
    <x:row r="5933" spans="1:9" ht="20.64999999999999857891">
      <x:c r="A5933" s="7" t="s">
        <x:v>3170</x:v>
      </x:c>
      <x:c r="B5933" s="7" t="s">
        <x:v>4752</x:v>
      </x:c>
      <x:c r="C5933" s="8" t="s">
        <x:v>3188</x:v>
      </x:c>
      <x:c r="D5933" s="8" t="s">
        <x:v>621</x:v>
      </x:c>
      <x:c r="E5933" s="8" t="s">
        <x:v>543</x:v>
      </x:c>
      <x:c r="F5933" s="8" t="s">
        <x:v>495</x:v>
      </x:c>
      <x:c r="G5933" s="8" t="s">
        <x:v>6928</x:v>
      </x:c>
      <x:c r="H5933" s="8" t="s">
        <x:v>919</x:v>
      </x:c>
      <x:c r="I5933" s="9">
        <x:v>2088000</x:v>
      </x:c>
    </x:row>
    <x:row r="5934" spans="1:9" ht="20.64999999999999857891">
      <x:c r="A5934" s="7" t="s">
        <x:v>3170</x:v>
      </x:c>
      <x:c r="B5934" s="7" t="s">
        <x:v>7923</x:v>
      </x:c>
      <x:c r="C5934" s="8" t="s">
        <x:v>3188</x:v>
      </x:c>
      <x:c r="D5934" s="8" t="s">
        <x:v>2455</x:v>
      </x:c>
      <x:c r="E5934" s="8" t="s">
        <x:v>543</x:v>
      </x:c>
      <x:c r="F5934" s="8" t="s">
        <x:v>495</x:v>
      </x:c>
      <x:c r="G5934" s="8" t="s">
        <x:v>6928</x:v>
      </x:c>
      <x:c r="H5934" s="8" t="s">
        <x:v>919</x:v>
      </x:c>
      <x:c r="I5934" s="9">
        <x:v>10593000</x:v>
      </x:c>
    </x:row>
    <x:row r="5935" spans="1:9" ht="20.64999999999999857891">
      <x:c r="A5935" s="7" t="s">
        <x:v>3170</x:v>
      </x:c>
      <x:c r="B5935" s="7" t="s">
        <x:v>8056</x:v>
      </x:c>
      <x:c r="C5935" s="8" t="s">
        <x:v>3188</x:v>
      </x:c>
      <x:c r="D5935" s="8" t="s">
        <x:v>2456</x:v>
      </x:c>
      <x:c r="E5935" s="8" t="s">
        <x:v>543</x:v>
      </x:c>
      <x:c r="F5935" s="8" t="s">
        <x:v>495</x:v>
      </x:c>
      <x:c r="G5935" s="8" t="s">
        <x:v>6928</x:v>
      </x:c>
      <x:c r="H5935" s="8" t="s">
        <x:v>919</x:v>
      </x:c>
      <x:c r="I5935" s="9">
        <x:v>21339000</x:v>
      </x:c>
    </x:row>
    <x:row r="5936" spans="1:9" ht="20.64999999999999857891">
      <x:c r="A5936" s="7" t="s">
        <x:v>1113</x:v>
      </x:c>
      <x:c r="B5936" s="7" t="s">
        <x:v>3335</x:v>
      </x:c>
      <x:c r="C5936" s="8" t="s">
        <x:v>913</x:v>
      </x:c>
      <x:c r="D5936" s="8" t="s">
        <x:v>6923</x:v>
      </x:c>
      <x:c r="E5936" s="8" t="s">
        <x:v>543</x:v>
      </x:c>
      <x:c r="F5936" s="8" t="s">
        <x:v>495</x:v>
      </x:c>
      <x:c r="G5936" s="8" t="s">
        <x:v>6928</x:v>
      </x:c>
      <x:c r="H5936" s="8" t="s">
        <x:v>919</x:v>
      </x:c>
      <x:c r="I5936" s="9">
        <x:v>607700</x:v>
      </x:c>
    </x:row>
    <x:row r="5937" spans="1:9" ht="20.64999999999999857891">
      <x:c r="A5937" s="7" t="s">
        <x:v>1113</x:v>
      </x:c>
      <x:c r="B5937" s="7" t="s">
        <x:v>1582</x:v>
      </x:c>
      <x:c r="C5937" s="8" t="s">
        <x:v>913</x:v>
      </x:c>
      <x:c r="D5937" s="8" t="s">
        <x:v>5972</x:v>
      </x:c>
      <x:c r="E5937" s="8" t="s">
        <x:v>543</x:v>
      </x:c>
      <x:c r="F5937" s="8" t="s">
        <x:v>495</x:v>
      </x:c>
      <x:c r="G5937" s="8" t="s">
        <x:v>6928</x:v>
      </x:c>
      <x:c r="H5937" s="8" t="s">
        <x:v>919</x:v>
      </x:c>
      <x:c r="I5937" s="9">
        <x:v>1838000</x:v>
      </x:c>
    </x:row>
    <x:row r="5938" spans="1:9" ht="20.64999999999999857891">
      <x:c r="A5938" s="7" t="s">
        <x:v>1535</x:v>
      </x:c>
      <x:c r="B5938" s="7" t="s">
        <x:v>3763</x:v>
      </x:c>
      <x:c r="C5938" s="8" t="s">
        <x:v>917</x:v>
      </x:c>
      <x:c r="D5938" s="8" t="s">
        <x:v>4909</x:v>
      </x:c>
      <x:c r="E5938" s="8" t="s">
        <x:v>543</x:v>
      </x:c>
      <x:c r="F5938" s="8" t="s">
        <x:v>495</x:v>
      </x:c>
      <x:c r="G5938" s="8" t="s">
        <x:v>6928</x:v>
      </x:c>
      <x:c r="H5938" s="8" t="s">
        <x:v>114</x:v>
      </x:c>
      <x:c r="I5938" s="9">
        <x:v>221800</x:v>
      </x:c>
    </x:row>
    <x:row r="5939" spans="1:9" ht="20.64999999999999857891">
      <x:c r="A5939" s="7" t="s">
        <x:v>1535</x:v>
      </x:c>
      <x:c r="B5939" s="7" t="s">
        <x:v>3726</x:v>
      </x:c>
      <x:c r="C5939" s="8" t="s">
        <x:v>917</x:v>
      </x:c>
      <x:c r="D5939" s="8" t="s">
        <x:v>7009</x:v>
      </x:c>
      <x:c r="E5939" s="8" t="s">
        <x:v>543</x:v>
      </x:c>
      <x:c r="F5939" s="8" t="s">
        <x:v>495</x:v>
      </x:c>
      <x:c r="G5939" s="8" t="s">
        <x:v>6928</x:v>
      </x:c>
      <x:c r="H5939" s="8" t="s">
        <x:v>114</x:v>
      </x:c>
      <x:c r="I5939" s="9">
        <x:v>27030</x:v>
      </x:c>
    </x:row>
    <x:row r="5940" spans="1:9" ht="20.64999999999999857891">
      <x:c r="A5940" s="7" t="s">
        <x:v>1535</x:v>
      </x:c>
      <x:c r="B5940" s="7" t="s">
        <x:v>3405</x:v>
      </x:c>
      <x:c r="C5940" s="8" t="s">
        <x:v>917</x:v>
      </x:c>
      <x:c r="D5940" s="8" t="s">
        <x:v>5442</x:v>
      </x:c>
      <x:c r="E5940" s="8" t="s">
        <x:v>543</x:v>
      </x:c>
      <x:c r="F5940" s="8" t="s">
        <x:v>495</x:v>
      </x:c>
      <x:c r="G5940" s="8" t="s">
        <x:v>6928</x:v>
      </x:c>
      <x:c r="H5940" s="8" t="s">
        <x:v>114</x:v>
      </x:c>
      <x:c r="I5940" s="9">
        <x:v>79690</x:v>
      </x:c>
    </x:row>
    <x:row r="5941" spans="1:9" ht="20.64999999999999857891">
      <x:c r="A5941" s="7" t="s">
        <x:v>1535</x:v>
      </x:c>
      <x:c r="B5941" s="7" t="s">
        <x:v>6088</x:v>
      </x:c>
      <x:c r="C5941" s="8" t="s">
        <x:v>917</x:v>
      </x:c>
      <x:c r="D5941" s="8" t="s">
        <x:v>4274</x:v>
      </x:c>
      <x:c r="E5941" s="8" t="s">
        <x:v>543</x:v>
      </x:c>
      <x:c r="F5941" s="8" t="s">
        <x:v>495</x:v>
      </x:c>
      <x:c r="G5941" s="8" t="s">
        <x:v>6928</x:v>
      </x:c>
      <x:c r="H5941" s="8" t="s">
        <x:v>114</x:v>
      </x:c>
      <x:c r="I5941" s="9">
        <x:v>18750</x:v>
      </x:c>
    </x:row>
    <x:row r="5942" spans="1:9" ht="20.64999999999999857891">
      <x:c r="A5942" s="7" t="s">
        <x:v>2488</x:v>
      </x:c>
      <x:c r="B5942" s="7" t="s">
        <x:v>3289</x:v>
      </x:c>
      <x:c r="C5942" s="8" t="s">
        <x:v>445</x:v>
      </x:c>
      <x:c r="D5942" s="8" t="s">
        <x:v>2454</x:v>
      </x:c>
      <x:c r="E5942" s="8" t="s">
        <x:v>543</x:v>
      </x:c>
      <x:c r="F5942" s="8" t="s">
        <x:v>495</x:v>
      </x:c>
      <x:c r="G5942" s="8" t="s">
        <x:v>6928</x:v>
      </x:c>
      <x:c r="H5942" s="8" t="s">
        <x:v>114</x:v>
      </x:c>
      <x:c r="I5942" s="9">
        <x:v>22440</x:v>
      </x:c>
    </x:row>
    <x:row r="5943" spans="1:9" ht="20.64999999999999857891">
      <x:c r="A5943" s="7" t="s">
        <x:v>3476</x:v>
      </x:c>
      <x:c r="B5943" s="7" t="s">
        <x:v>1932</x:v>
      </x:c>
      <x:c r="C5943" s="8" t="s">
        <x:v>915</x:v>
      </x:c>
      <x:c r="D5943" s="8" t="s">
        <x:v>975</x:v>
      </x:c>
      <x:c r="E5943" s="8" t="s">
        <x:v>543</x:v>
      </x:c>
      <x:c r="F5943" s="8" t="s">
        <x:v>495</x:v>
      </x:c>
      <x:c r="G5943" s="8" t="s">
        <x:v>6928</x:v>
      </x:c>
      <x:c r="H5943" s="8" t="s">
        <x:v>924</x:v>
      </x:c>
      <x:c r="I5943" s="9">
        <x:v>192100</x:v>
      </x:c>
    </x:row>
    <x:row r="5944" spans="1:9" ht="20.64999999999999857891">
      <x:c r="A5944" s="7" t="s">
        <x:v>6338</x:v>
      </x:c>
      <x:c r="B5944" s="7" t="s">
        <x:v>2506</x:v>
      </x:c>
      <x:c r="C5944" s="8" t="s">
        <x:v>914</x:v>
      </x:c>
      <x:c r="D5944" s="8" t="s">
        <x:v>8455</x:v>
      </x:c>
      <x:c r="E5944" s="8" t="s">
        <x:v>543</x:v>
      </x:c>
      <x:c r="F5944" s="8" t="s">
        <x:v>495</x:v>
      </x:c>
      <x:c r="G5944" s="8" t="s">
        <x:v>6928</x:v>
      </x:c>
      <x:c r="H5944" s="8" t="s">
        <x:v>118</x:v>
      </x:c>
      <x:c r="I5944" s="9">
        <x:v>215900</x:v>
      </x:c>
    </x:row>
    <x:row r="5945" spans="1:9" ht="20.64999999999999857891">
      <x:c r="A5945" s="7" t="s">
        <x:v>1221</x:v>
      </x:c>
      <x:c r="B5945" s="7" t="s">
        <x:v>8017</x:v>
      </x:c>
      <x:c r="C5945" s="8" t="s">
        <x:v>382</x:v>
      </x:c>
      <x:c r="D5945" s="8" t="s">
        <x:v>75</x:v>
      </x:c>
      <x:c r="E5945" s="8" t="s">
        <x:v>543</x:v>
      </x:c>
      <x:c r="F5945" s="8" t="s">
        <x:v>495</x:v>
      </x:c>
      <x:c r="G5945" s="8" t="s">
        <x:v>6928</x:v>
      </x:c>
      <x:c r="H5945" s="8" t="s">
        <x:v>118</x:v>
      </x:c>
      <x:c r="I5945" s="9">
        <x:v>8500</x:v>
      </x:c>
    </x:row>
    <x:row r="5946" spans="1:9" ht="20.64999999999999857891">
      <x:c r="A5946" s="7" t="s">
        <x:v>1535</x:v>
      </x:c>
      <x:c r="B5946" s="7" t="s">
        <x:v>7986</x:v>
      </x:c>
      <x:c r="C5946" s="8" t="s">
        <x:v>917</x:v>
      </x:c>
      <x:c r="D5946" s="8" t="s">
        <x:v>590</x:v>
      </x:c>
      <x:c r="E5946" s="8" t="s">
        <x:v>543</x:v>
      </x:c>
      <x:c r="F5946" s="8" t="s">
        <x:v>495</x:v>
      </x:c>
      <x:c r="G5946" s="8" t="s">
        <x:v>6928</x:v>
      </x:c>
      <x:c r="H5946" s="8" t="s">
        <x:v>114</x:v>
      </x:c>
      <x:c r="I5946" s="9">
        <x:v>19430</x:v>
      </x:c>
    </x:row>
    <x:row r="5947" spans="1:9" ht="20.64999999999999857891">
      <x:c r="A5947" s="7" t="s">
        <x:v>2707</x:v>
      </x:c>
      <x:c r="B5947" s="7" t="s">
        <x:v>2719</x:v>
      </x:c>
      <x:c r="C5947" s="8" t="s">
        <x:v>431</x:v>
      </x:c>
      <x:c r="D5947" s="8" t="s">
        <x:v>7073</x:v>
      </x:c>
      <x:c r="E5947" s="8" t="s">
        <x:v>543</x:v>
      </x:c>
      <x:c r="F5947" s="8" t="s">
        <x:v>495</x:v>
      </x:c>
      <x:c r="G5947" s="8" t="s">
        <x:v>6928</x:v>
      </x:c>
      <x:c r="H5947" s="8" t="s">
        <x:v>121</x:v>
      </x:c>
      <x:c r="I5947" s="9">
        <x:v>8000</x:v>
      </x:c>
    </x:row>
    <x:row r="5948" spans="1:9" ht="20.64999999999999857891">
      <x:c r="A5948" s="7" t="s">
        <x:v>2488</x:v>
      </x:c>
      <x:c r="B5948" s="7" t="s">
        <x:v>6166</x:v>
      </x:c>
      <x:c r="C5948" s="8" t="s">
        <x:v>445</x:v>
      </x:c>
      <x:c r="D5948" s="8" t="s">
        <x:v>2</x:v>
      </x:c>
      <x:c r="E5948" s="8" t="s">
        <x:v>543</x:v>
      </x:c>
      <x:c r="F5948" s="8" t="s">
        <x:v>495</x:v>
      </x:c>
      <x:c r="G5948" s="8" t="s">
        <x:v>6928</x:v>
      </x:c>
      <x:c r="H5948" s="8" t="s">
        <x:v>114</x:v>
      </x:c>
      <x:c r="I5948" s="9">
        <x:v>21510</x:v>
      </x:c>
    </x:row>
    <x:row r="5949" spans="1:9" ht="20.64999999999999857891">
      <x:c r="A5949" s="7" t="s">
        <x:v>3775</x:v>
      </x:c>
      <x:c r="B5949" s="7" t="s">
        <x:v>4747</x:v>
      </x:c>
      <x:c r="C5949" s="8" t="s">
        <x:v>483</x:v>
      </x:c>
      <x:c r="D5949" s="8" t="s">
        <x:v>5216</x:v>
      </x:c>
      <x:c r="E5949" s="8" t="s">
        <x:v>543</x:v>
      </x:c>
      <x:c r="F5949" s="8" t="s">
        <x:v>495</x:v>
      </x:c>
      <x:c r="G5949" s="8" t="s">
        <x:v>6928</x:v>
      </x:c>
      <x:c r="H5949" s="8" t="s">
        <x:v>114</x:v>
      </x:c>
      <x:c r="I5949" s="9">
        <x:v>2970100</x:v>
      </x:c>
    </x:row>
    <x:row r="5950" spans="1:9" ht="20.64999999999999857891">
      <x:c r="A5950" s="7" t="s">
        <x:v>6338</x:v>
      </x:c>
      <x:c r="B5950" s="7" t="s">
        <x:v>1112</x:v>
      </x:c>
      <x:c r="C5950" s="8" t="s">
        <x:v>914</x:v>
      </x:c>
      <x:c r="D5950" s="8" t="s">
        <x:v>148</x:v>
      </x:c>
      <x:c r="E5950" s="8" t="s">
        <x:v>543</x:v>
      </x:c>
      <x:c r="F5950" s="8" t="s">
        <x:v>495</x:v>
      </x:c>
      <x:c r="G5950" s="8" t="s">
        <x:v>6928</x:v>
      </x:c>
      <x:c r="H5950" s="8" t="s">
        <x:v>118</x:v>
      </x:c>
      <x:c r="I5950" s="9">
        <x:v>112200</x:v>
      </x:c>
    </x:row>
    <x:row r="5951" spans="1:9" ht="20.64999999999999857891">
      <x:c r="A5951" s="7" t="s">
        <x:v>8250</x:v>
      </x:c>
      <x:c r="B5951" s="7" t="s">
        <x:v>4683</x:v>
      </x:c>
      <x:c r="C5951" s="8" t="s">
        <x:v>931</x:v>
      </x:c>
      <x:c r="D5951" s="8" t="s">
        <x:v>4205</x:v>
      </x:c>
      <x:c r="E5951" s="8" t="s">
        <x:v>543</x:v>
      </x:c>
      <x:c r="F5951" s="8" t="s">
        <x:v>495</x:v>
      </x:c>
      <x:c r="G5951" s="8" t="s">
        <x:v>6928</x:v>
      </x:c>
      <x:c r="H5951" s="8" t="s">
        <x:v>118</x:v>
      </x:c>
      <x:c r="I5951" s="9">
        <x:v>782200</x:v>
      </x:c>
    </x:row>
    <x:row r="5952" spans="1:9" ht="20.64999999999999857891">
      <x:c r="A5952" s="7" t="s">
        <x:v>8250</x:v>
      </x:c>
      <x:c r="B5952" s="7" t="s">
        <x:v>4454</x:v>
      </x:c>
      <x:c r="C5952" s="8" t="s">
        <x:v>931</x:v>
      </x:c>
      <x:c r="D5952" s="8" t="s">
        <x:v>4041</x:v>
      </x:c>
      <x:c r="E5952" s="8" t="s">
        <x:v>543</x:v>
      </x:c>
      <x:c r="F5952" s="8" t="s">
        <x:v>495</x:v>
      </x:c>
      <x:c r="G5952" s="8" t="s">
        <x:v>6928</x:v>
      </x:c>
      <x:c r="H5952" s="8" t="s">
        <x:v>118</x:v>
      </x:c>
      <x:c r="I5952" s="9">
        <x:v>844700</x:v>
      </x:c>
    </x:row>
    <x:row r="5953" spans="1:9" ht="20.64999999999999857891">
      <x:c r="A5953" s="7" t="s">
        <x:v>8250</x:v>
      </x:c>
      <x:c r="B5953" s="7" t="s">
        <x:v>6373</x:v>
      </x:c>
      <x:c r="C5953" s="8" t="s">
        <x:v>931</x:v>
      </x:c>
      <x:c r="D5953" s="8" t="s">
        <x:v>7377</x:v>
      </x:c>
      <x:c r="E5953" s="8" t="s">
        <x:v>543</x:v>
      </x:c>
      <x:c r="F5953" s="8" t="s">
        <x:v>495</x:v>
      </x:c>
      <x:c r="G5953" s="8" t="s">
        <x:v>6928</x:v>
      </x:c>
      <x:c r="H5953" s="8" t="s">
        <x:v>118</x:v>
      </x:c>
      <x:c r="I5953" s="9">
        <x:v>80760</x:v>
      </x:c>
    </x:row>
    <x:row r="5954" spans="1:9" ht="20.64999999999999857891">
      <x:c r="A5954" s="7" t="s">
        <x:v>8250</x:v>
      </x:c>
      <x:c r="B5954" s="7" t="s">
        <x:v>3185</x:v>
      </x:c>
      <x:c r="C5954" s="8" t="s">
        <x:v>931</x:v>
      </x:c>
      <x:c r="D5954" s="8" t="s">
        <x:v>7304</x:v>
      </x:c>
      <x:c r="E5954" s="8" t="s">
        <x:v>543</x:v>
      </x:c>
      <x:c r="F5954" s="8" t="s">
        <x:v>495</x:v>
      </x:c>
      <x:c r="G5954" s="8" t="s">
        <x:v>6928</x:v>
      </x:c>
      <x:c r="H5954" s="8" t="s">
        <x:v>118</x:v>
      </x:c>
      <x:c r="I5954" s="9">
        <x:v>1370900</x:v>
      </x:c>
    </x:row>
    <x:row r="5955" spans="1:9" ht="20.64999999999999857891">
      <x:c r="A5955" s="7" t="s">
        <x:v>4480</x:v>
      </x:c>
      <x:c r="B5955" s="7" t="s">
        <x:v>3518</x:v>
      </x:c>
      <x:c r="C5955" s="8" t="s">
        <x:v>3848</x:v>
      </x:c>
      <x:c r="D5955" s="8" t="s">
        <x:v>7445</x:v>
      </x:c>
      <x:c r="E5955" s="8" t="s">
        <x:v>543</x:v>
      </x:c>
      <x:c r="F5955" s="8" t="s">
        <x:v>495</x:v>
      </x:c>
      <x:c r="G5955" s="8" t="s">
        <x:v>6928</x:v>
      </x:c>
      <x:c r="H5955" s="8" t="s">
        <x:v>919</x:v>
      </x:c>
      <x:c r="I5955" s="9">
        <x:v>640200</x:v>
      </x:c>
    </x:row>
    <x:row r="5956" spans="1:9" ht="20.64999999999999857891">
      <x:c r="A5956" s="7" t="s">
        <x:v>4480</x:v>
      </x:c>
      <x:c r="B5956" s="7" t="s">
        <x:v>3218</x:v>
      </x:c>
      <x:c r="C5956" s="8" t="s">
        <x:v>3848</x:v>
      </x:c>
      <x:c r="D5956" s="8" t="s">
        <x:v>7652</x:v>
      </x:c>
      <x:c r="E5956" s="8" t="s">
        <x:v>543</x:v>
      </x:c>
      <x:c r="F5956" s="8" t="s">
        <x:v>495</x:v>
      </x:c>
      <x:c r="G5956" s="8" t="s">
        <x:v>6928</x:v>
      </x:c>
      <x:c r="H5956" s="8" t="s">
        <x:v>919</x:v>
      </x:c>
      <x:c r="I5956" s="9">
        <x:v>848100</x:v>
      </x:c>
    </x:row>
    <x:row r="5957" spans="1:9" ht="20.64999999999999857891">
      <x:c r="A5957" s="7" t="s">
        <x:v>4394</x:v>
      </x:c>
      <x:c r="B5957" s="7" t="s">
        <x:v>4727</x:v>
      </x:c>
      <x:c r="C5957" s="8" t="s">
        <x:v>1138</x:v>
      </x:c>
      <x:c r="D5957" s="8" t="s">
        <x:v>3055</x:v>
      </x:c>
      <x:c r="E5957" s="8" t="s">
        <x:v>543</x:v>
      </x:c>
      <x:c r="F5957" s="8" t="s">
        <x:v>495</x:v>
      </x:c>
      <x:c r="G5957" s="8" t="s">
        <x:v>6928</x:v>
      </x:c>
      <x:c r="H5957" s="8" t="s">
        <x:v>118</x:v>
      </x:c>
      <x:c r="I5957" s="9">
        <x:v>35000</x:v>
      </x:c>
    </x:row>
    <x:row r="5958" spans="1:9" ht="20.64999999999999857891">
      <x:c r="A5958" s="7" t="s">
        <x:v>2614</x:v>
      </x:c>
      <x:c r="B5958" s="7" t="s">
        <x:v>6445</x:v>
      </x:c>
      <x:c r="C5958" s="8" t="s">
        <x:v>306</x:v>
      </x:c>
      <x:c r="D5958" s="8" t="s">
        <x:v>5258</x:v>
      </x:c>
      <x:c r="E5958" s="8" t="s">
        <x:v>543</x:v>
      </x:c>
      <x:c r="F5958" s="8" t="s">
        <x:v>495</x:v>
      </x:c>
      <x:c r="G5958" s="8" t="s">
        <x:v>6928</x:v>
      </x:c>
      <x:c r="H5958" s="8" t="s">
        <x:v>919</x:v>
      </x:c>
      <x:c r="I5958" s="9">
        <x:v>333450</x:v>
      </x:c>
    </x:row>
    <x:row r="5959" spans="1:9" ht="20.64999999999999857891">
      <x:c r="A5959" s="7" t="s">
        <x:v>8250</x:v>
      </x:c>
      <x:c r="B5959" s="7" t="s">
        <x:v>3847</x:v>
      </x:c>
      <x:c r="C5959" s="8" t="s">
        <x:v>931</x:v>
      </x:c>
      <x:c r="D5959" s="8" t="s">
        <x:v>7715</x:v>
      </x:c>
      <x:c r="E5959" s="8" t="s">
        <x:v>543</x:v>
      </x:c>
      <x:c r="F5959" s="8" t="s">
        <x:v>495</x:v>
      </x:c>
      <x:c r="G5959" s="8" t="s">
        <x:v>6928</x:v>
      </x:c>
      <x:c r="H5959" s="8" t="s">
        <x:v>118</x:v>
      </x:c>
      <x:c r="I5959" s="9">
        <x:v>151100</x:v>
      </x:c>
    </x:row>
    <x:row r="5960" spans="1:9" ht="20.64999999999999857891">
      <x:c r="A5960" s="7" t="s">
        <x:v>8250</x:v>
      </x:c>
      <x:c r="B5960" s="7" t="s">
        <x:v>4692</x:v>
      </x:c>
      <x:c r="C5960" s="8" t="s">
        <x:v>931</x:v>
      </x:c>
      <x:c r="D5960" s="8" t="s">
        <x:v>7782</x:v>
      </x:c>
      <x:c r="E5960" s="8" t="s">
        <x:v>543</x:v>
      </x:c>
      <x:c r="F5960" s="8" t="s">
        <x:v>495</x:v>
      </x:c>
      <x:c r="G5960" s="8" t="s">
        <x:v>6928</x:v>
      </x:c>
      <x:c r="H5960" s="8" t="s">
        <x:v>118</x:v>
      </x:c>
      <x:c r="I5960" s="9">
        <x:v>726400</x:v>
      </x:c>
    </x:row>
    <x:row r="5961" spans="1:9" ht="20.64999999999999857891">
      <x:c r="A5961" s="7" t="s">
        <x:v>1535</x:v>
      </x:c>
      <x:c r="B5961" s="7" t="s">
        <x:v>8047</x:v>
      </x:c>
      <x:c r="C5961" s="8" t="s">
        <x:v>917</x:v>
      </x:c>
      <x:c r="D5961" s="8" t="s">
        <x:v>178</x:v>
      </x:c>
      <x:c r="E5961" s="8" t="s">
        <x:v>543</x:v>
      </x:c>
      <x:c r="F5961" s="8" t="s">
        <x:v>495</x:v>
      </x:c>
      <x:c r="G5961" s="8" t="s">
        <x:v>6928</x:v>
      </x:c>
      <x:c r="H5961" s="8" t="s">
        <x:v>114</x:v>
      </x:c>
      <x:c r="I5961" s="9">
        <x:v>3330</x:v>
      </x:c>
    </x:row>
    <x:row r="5962" spans="1:9" ht="20.64999999999999857891">
      <x:c r="A5962" s="7" t="s">
        <x:v>1535</x:v>
      </x:c>
      <x:c r="B5962" s="7" t="s">
        <x:v>3561</x:v>
      </x:c>
      <x:c r="C5962" s="8" t="s">
        <x:v>917</x:v>
      </x:c>
      <x:c r="D5962" s="8" t="s">
        <x:v>5842</x:v>
      </x:c>
      <x:c r="E5962" s="8" t="s">
        <x:v>543</x:v>
      </x:c>
      <x:c r="F5962" s="8" t="s">
        <x:v>495</x:v>
      </x:c>
      <x:c r="G5962" s="8" t="s">
        <x:v>6928</x:v>
      </x:c>
      <x:c r="H5962" s="8" t="s">
        <x:v>114</x:v>
      </x:c>
      <x:c r="I5962" s="9">
        <x:v>6600</x:v>
      </x:c>
    </x:row>
    <x:row r="5963" spans="1:9" ht="20.64999999999999857891">
      <x:c r="A5963" s="7" t="s">
        <x:v>1535</x:v>
      </x:c>
      <x:c r="B5963" s="7" t="s">
        <x:v>1805</x:v>
      </x:c>
      <x:c r="C5963" s="8" t="s">
        <x:v>917</x:v>
      </x:c>
      <x:c r="D5963" s="8" t="s">
        <x:v>6468</x:v>
      </x:c>
      <x:c r="E5963" s="8" t="s">
        <x:v>543</x:v>
      </x:c>
      <x:c r="F5963" s="8" t="s">
        <x:v>495</x:v>
      </x:c>
      <x:c r="G5963" s="8" t="s">
        <x:v>6928</x:v>
      </x:c>
      <x:c r="H5963" s="8" t="s">
        <x:v>114</x:v>
      </x:c>
      <x:c r="I5963" s="9">
        <x:v>133300</x:v>
      </x:c>
    </x:row>
    <x:row r="5964" spans="1:9" ht="20.64999999999999857891">
      <x:c r="A5964" s="7" t="s">
        <x:v>3978</x:v>
      </x:c>
      <x:c r="B5964" s="7" t="s">
        <x:v>3845</x:v>
      </x:c>
      <x:c r="C5964" s="8" t="s">
        <x:v>6052</x:v>
      </x:c>
      <x:c r="D5964" s="8" t="s">
        <x:v>4154</x:v>
      </x:c>
      <x:c r="E5964" s="8" t="s">
        <x:v>543</x:v>
      </x:c>
      <x:c r="F5964" s="8" t="s">
        <x:v>495</x:v>
      </x:c>
      <x:c r="G5964" s="8" t="s">
        <x:v>6928</x:v>
      </x:c>
      <x:c r="H5964" s="8" t="s">
        <x:v>114</x:v>
      </x:c>
      <x:c r="I5964" s="9">
        <x:v>314500</x:v>
      </x:c>
    </x:row>
    <x:row r="5965" spans="1:9" ht="20.64999999999999857891">
      <x:c r="A5965" s="7" t="s">
        <x:v>3259</x:v>
      </x:c>
      <x:c r="B5965" s="7" t="s">
        <x:v>1133</x:v>
      </x:c>
      <x:c r="C5965" s="8" t="s">
        <x:v>331</x:v>
      </x:c>
      <x:c r="D5965" s="8" t="s">
        <x:v>2237</x:v>
      </x:c>
      <x:c r="E5965" s="8" t="s">
        <x:v>543</x:v>
      </x:c>
      <x:c r="F5965" s="8" t="s">
        <x:v>495</x:v>
      </x:c>
      <x:c r="G5965" s="8" t="s">
        <x:v>6928</x:v>
      </x:c>
      <x:c r="H5965" s="8" t="s">
        <x:v>114</x:v>
      </x:c>
      <x:c r="I5965" s="9">
        <x:v>122270</x:v>
      </x:c>
    </x:row>
    <x:row r="5966" spans="1:9" ht="20.64999999999999857891">
      <x:c r="A5966" s="7" t="s">
        <x:v>8250</x:v>
      </x:c>
      <x:c r="B5966" s="7" t="s">
        <x:v>2035</x:v>
      </x:c>
      <x:c r="C5966" s="8" t="s">
        <x:v>931</x:v>
      </x:c>
      <x:c r="D5966" s="8" t="s">
        <x:v>7553</x:v>
      </x:c>
      <x:c r="E5966" s="8" t="s">
        <x:v>543</x:v>
      </x:c>
      <x:c r="F5966" s="8" t="s">
        <x:v>495</x:v>
      </x:c>
      <x:c r="G5966" s="8" t="s">
        <x:v>6928</x:v>
      </x:c>
      <x:c r="H5966" s="8" t="s">
        <x:v>118</x:v>
      </x:c>
      <x:c r="I5966" s="9">
        <x:v>187400</x:v>
      </x:c>
    </x:row>
    <x:row r="5967" spans="1:9" ht="20.64999999999999857891">
      <x:c r="A5967" s="7" t="s">
        <x:v>4480</x:v>
      </x:c>
      <x:c r="B5967" s="7" t="s">
        <x:v>6286</x:v>
      </x:c>
      <x:c r="C5967" s="8" t="s">
        <x:v>3848</x:v>
      </x:c>
      <x:c r="D5967" s="8" t="s">
        <x:v>7704</x:v>
      </x:c>
      <x:c r="E5967" s="8" t="s">
        <x:v>543</x:v>
      </x:c>
      <x:c r="F5967" s="8" t="s">
        <x:v>495</x:v>
      </x:c>
      <x:c r="G5967" s="8" t="s">
        <x:v>6928</x:v>
      </x:c>
      <x:c r="H5967" s="8" t="s">
        <x:v>919</x:v>
      </x:c>
      <x:c r="I5967" s="9">
        <x:v>923100</x:v>
      </x:c>
    </x:row>
    <x:row r="5968" spans="1:9" ht="20.64999999999999857891">
      <x:c r="A5968" s="7" t="s">
        <x:v>4394</x:v>
      </x:c>
      <x:c r="B5968" s="7" t="s">
        <x:v>4718</x:v>
      </x:c>
      <x:c r="C5968" s="8" t="s">
        <x:v>1138</x:v>
      </x:c>
      <x:c r="D5968" s="8" t="s">
        <x:v>2461</x:v>
      </x:c>
      <x:c r="E5968" s="8" t="s">
        <x:v>543</x:v>
      </x:c>
      <x:c r="F5968" s="8" t="s">
        <x:v>495</x:v>
      </x:c>
      <x:c r="G5968" s="8" t="s">
        <x:v>6928</x:v>
      </x:c>
      <x:c r="H5968" s="8" t="s">
        <x:v>118</x:v>
      </x:c>
      <x:c r="I5968" s="9">
        <x:v>53740</x:v>
      </x:c>
    </x:row>
    <x:row r="5969" spans="1:9" ht="20.64999999999999857891">
      <x:c r="A5969" s="7" t="s">
        <x:v>1535</x:v>
      </x:c>
      <x:c r="B5969" s="7" t="s">
        <x:v>759</x:v>
      </x:c>
      <x:c r="C5969" s="8" t="s">
        <x:v>917</x:v>
      </x:c>
      <x:c r="D5969" s="8" t="s">
        <x:v>6514</x:v>
      </x:c>
      <x:c r="E5969" s="8" t="s">
        <x:v>543</x:v>
      </x:c>
      <x:c r="F5969" s="8" t="s">
        <x:v>495</x:v>
      </x:c>
      <x:c r="G5969" s="8" t="s">
        <x:v>6928</x:v>
      </x:c>
      <x:c r="H5969" s="8" t="s">
        <x:v>114</x:v>
      </x:c>
      <x:c r="I5969" s="9">
        <x:v>15870</x:v>
      </x:c>
    </x:row>
    <x:row r="5970" spans="1:9" ht="20.64999999999999857891">
      <x:c r="A5970" s="7" t="s">
        <x:v>1535</x:v>
      </x:c>
      <x:c r="B5970" s="7" t="s">
        <x:v>703</x:v>
      </x:c>
      <x:c r="C5970" s="8" t="s">
        <x:v>917</x:v>
      </x:c>
      <x:c r="D5970" s="8" t="s">
        <x:v>5966</x:v>
      </x:c>
      <x:c r="E5970" s="8" t="s">
        <x:v>543</x:v>
      </x:c>
      <x:c r="F5970" s="8" t="s">
        <x:v>495</x:v>
      </x:c>
      <x:c r="G5970" s="8" t="s">
        <x:v>6928</x:v>
      </x:c>
      <x:c r="H5970" s="8" t="s">
        <x:v>114</x:v>
      </x:c>
      <x:c r="I5970" s="9">
        <x:v>26810</x:v>
      </x:c>
    </x:row>
    <x:row r="5971" spans="1:9" ht="20.64999999999999857891">
      <x:c r="A5971" s="7" t="s">
        <x:v>3978</x:v>
      </x:c>
      <x:c r="B5971" s="7" t="s">
        <x:v>4599</x:v>
      </x:c>
      <x:c r="C5971" s="8" t="s">
        <x:v>923</x:v>
      </x:c>
      <x:c r="D5971" s="8" t="s">
        <x:v>1299</x:v>
      </x:c>
      <x:c r="E5971" s="8" t="s">
        <x:v>543</x:v>
      </x:c>
      <x:c r="F5971" s="8" t="s">
        <x:v>495</x:v>
      </x:c>
      <x:c r="G5971" s="8" t="s">
        <x:v>6928</x:v>
      </x:c>
      <x:c r="H5971" s="8" t="s">
        <x:v>114</x:v>
      </x:c>
      <x:c r="I5971" s="9">
        <x:v>17770</x:v>
      </x:c>
    </x:row>
    <x:row r="5972" spans="1:9" ht="20.64999999999999857891">
      <x:c r="A5972" s="7" t="s">
        <x:v>3978</x:v>
      </x:c>
      <x:c r="B5972" s="7" t="s">
        <x:v>1638</x:v>
      </x:c>
      <x:c r="C5972" s="8" t="s">
        <x:v>1140</x:v>
      </x:c>
      <x:c r="D5972" s="8" t="s">
        <x:v>5820</x:v>
      </x:c>
      <x:c r="E5972" s="8" t="s">
        <x:v>543</x:v>
      </x:c>
      <x:c r="F5972" s="8" t="s">
        <x:v>495</x:v>
      </x:c>
      <x:c r="G5972" s="8" t="s">
        <x:v>6928</x:v>
      </x:c>
      <x:c r="H5972" s="8" t="s">
        <x:v>114</x:v>
      </x:c>
      <x:c r="I5972" s="9">
        <x:v>127500</x:v>
      </x:c>
    </x:row>
    <x:row r="5973" spans="1:9" ht="20.64999999999999857891">
      <x:c r="A5973" s="7" t="s">
        <x:v>3978</x:v>
      </x:c>
      <x:c r="B5973" s="7" t="s">
        <x:v>6242</x:v>
      </x:c>
      <x:c r="C5973" s="8" t="s">
        <x:v>405</x:v>
      </x:c>
      <x:c r="D5973" s="8" t="s">
        <x:v>7035</x:v>
      </x:c>
      <x:c r="E5973" s="8" t="s">
        <x:v>543</x:v>
      </x:c>
      <x:c r="F5973" s="8" t="s">
        <x:v>495</x:v>
      </x:c>
      <x:c r="G5973" s="8" t="s">
        <x:v>6928</x:v>
      </x:c>
      <x:c r="H5973" s="8" t="s">
        <x:v>114</x:v>
      </x:c>
      <x:c r="I5973" s="9">
        <x:v>212500</x:v>
      </x:c>
    </x:row>
    <x:row r="5974" spans="1:9" ht="20.64999999999999857891">
      <x:c r="A5974" s="7" t="s">
        <x:v>3259</x:v>
      </x:c>
      <x:c r="B5974" s="7" t="s">
        <x:v>2514</x:v>
      </x:c>
      <x:c r="C5974" s="8" t="s">
        <x:v>935</x:v>
      </x:c>
      <x:c r="D5974" s="8" t="s">
        <x:v>46</x:v>
      </x:c>
      <x:c r="E5974" s="8" t="s">
        <x:v>543</x:v>
      </x:c>
      <x:c r="F5974" s="8" t="s">
        <x:v>495</x:v>
      </x:c>
      <x:c r="G5974" s="8" t="s">
        <x:v>6928</x:v>
      </x:c>
      <x:c r="H5974" s="8" t="s">
        <x:v>114</x:v>
      </x:c>
      <x:c r="I5974" s="9">
        <x:v>21460</x:v>
      </x:c>
    </x:row>
    <x:row r="5975" spans="1:9" ht="20.64999999999999857891">
      <x:c r="A5975" s="7" t="s">
        <x:v>8250</x:v>
      </x:c>
      <x:c r="B5975" s="7" t="s">
        <x:v>4645</x:v>
      </x:c>
      <x:c r="C5975" s="8" t="s">
        <x:v>931</x:v>
      </x:c>
      <x:c r="D5975" s="8" t="s">
        <x:v>7265</x:v>
      </x:c>
      <x:c r="E5975" s="8" t="s">
        <x:v>543</x:v>
      </x:c>
      <x:c r="F5975" s="8" t="s">
        <x:v>495</x:v>
      </x:c>
      <x:c r="G5975" s="8" t="s">
        <x:v>6928</x:v>
      </x:c>
      <x:c r="H5975" s="8" t="s">
        <x:v>118</x:v>
      </x:c>
      <x:c r="I5975" s="9">
        <x:v>109920</x:v>
      </x:c>
    </x:row>
    <x:row r="5976" spans="1:9" ht="20.64999999999999857891">
      <x:c r="A5976" s="7" t="s">
        <x:v>8250</x:v>
      </x:c>
      <x:c r="B5976" s="7" t="s">
        <x:v>6394</x:v>
      </x:c>
      <x:c r="C5976" s="8" t="s">
        <x:v>931</x:v>
      </x:c>
      <x:c r="D5976" s="8" t="s">
        <x:v>7450</x:v>
      </x:c>
      <x:c r="E5976" s="8" t="s">
        <x:v>543</x:v>
      </x:c>
      <x:c r="F5976" s="8" t="s">
        <x:v>495</x:v>
      </x:c>
      <x:c r="G5976" s="8" t="s">
        <x:v>6928</x:v>
      </x:c>
      <x:c r="H5976" s="8" t="s">
        <x:v>118</x:v>
      </x:c>
      <x:c r="I5976" s="9">
        <x:v>222200</x:v>
      </x:c>
    </x:row>
    <x:row r="5977" spans="1:9" ht="20.64999999999999857891">
      <x:c r="A5977" s="7" t="s">
        <x:v>8250</x:v>
      </x:c>
      <x:c r="B5977" s="7" t="s">
        <x:v>2013</x:v>
      </x:c>
      <x:c r="C5977" s="8" t="s">
        <x:v>931</x:v>
      </x:c>
      <x:c r="D5977" s="8" t="s">
        <x:v>7562</x:v>
      </x:c>
      <x:c r="E5977" s="8" t="s">
        <x:v>543</x:v>
      </x:c>
      <x:c r="F5977" s="8" t="s">
        <x:v>495</x:v>
      </x:c>
      <x:c r="G5977" s="8" t="s">
        <x:v>6928</x:v>
      </x:c>
      <x:c r="H5977" s="8" t="s">
        <x:v>118</x:v>
      </x:c>
      <x:c r="I5977" s="9">
        <x:v>262000</x:v>
      </x:c>
    </x:row>
    <x:row r="5978" spans="1:9" ht="20.64999999999999857891">
      <x:c r="A5978" s="7" t="s">
        <x:v>8250</x:v>
      </x:c>
      <x:c r="B5978" s="7" t="s">
        <x:v>4680</x:v>
      </x:c>
      <x:c r="C5978" s="8" t="s">
        <x:v>931</x:v>
      </x:c>
      <x:c r="D5978" s="8" t="s">
        <x:v>7740</x:v>
      </x:c>
      <x:c r="E5978" s="8" t="s">
        <x:v>543</x:v>
      </x:c>
      <x:c r="F5978" s="8" t="s">
        <x:v>495</x:v>
      </x:c>
      <x:c r="G5978" s="8" t="s">
        <x:v>6928</x:v>
      </x:c>
      <x:c r="H5978" s="8" t="s">
        <x:v>118</x:v>
      </x:c>
      <x:c r="I5978" s="9">
        <x:v>961600</x:v>
      </x:c>
    </x:row>
    <x:row r="5979" spans="1:9" ht="20.64999999999999857891">
      <x:c r="A5979" s="7" t="s">
        <x:v>4394</x:v>
      </x:c>
      <x:c r="B5979" s="7" t="s">
        <x:v>8029</x:v>
      </x:c>
      <x:c r="C5979" s="8" t="s">
        <x:v>1138</x:v>
      </x:c>
      <x:c r="D5979" s="8" t="s">
        <x:v>4313</x:v>
      </x:c>
      <x:c r="E5979" s="8" t="s">
        <x:v>543</x:v>
      </x:c>
      <x:c r="F5979" s="8" t="s">
        <x:v>495</x:v>
      </x:c>
      <x:c r="G5979" s="8" t="s">
        <x:v>6928</x:v>
      </x:c>
      <x:c r="H5979" s="8" t="s">
        <x:v>118</x:v>
      </x:c>
      <x:c r="I5979" s="9">
        <x:v>43330</x:v>
      </x:c>
    </x:row>
    <x:row r="5980" spans="1:9" ht="20.64999999999999857891">
      <x:c r="A5980" s="7" t="s">
        <x:v>1535</x:v>
      </x:c>
      <x:c r="B5980" s="7" t="s">
        <x:v>4636</x:v>
      </x:c>
      <x:c r="C5980" s="8" t="s">
        <x:v>917</x:v>
      </x:c>
      <x:c r="D5980" s="8" t="s">
        <x:v>5761</x:v>
      </x:c>
      <x:c r="E5980" s="8" t="s">
        <x:v>543</x:v>
      </x:c>
      <x:c r="F5980" s="8" t="s">
        <x:v>495</x:v>
      </x:c>
      <x:c r="G5980" s="8" t="s">
        <x:v>6928</x:v>
      </x:c>
      <x:c r="H5980" s="8" t="s">
        <x:v>114</x:v>
      </x:c>
      <x:c r="I5980" s="9">
        <x:v>1350</x:v>
      </x:c>
    </x:row>
    <x:row r="5981" spans="1:9" ht="20.64999999999999857891">
      <x:c r="A5981" s="7" t="s">
        <x:v>1535</x:v>
      </x:c>
      <x:c r="B5981" s="7" t="s">
        <x:v>8041</x:v>
      </x:c>
      <x:c r="C5981" s="8" t="s">
        <x:v>917</x:v>
      </x:c>
      <x:c r="D5981" s="8" t="s">
        <x:v>173</x:v>
      </x:c>
      <x:c r="E5981" s="8" t="s">
        <x:v>543</x:v>
      </x:c>
      <x:c r="F5981" s="8" t="s">
        <x:v>495</x:v>
      </x:c>
      <x:c r="G5981" s="8" t="s">
        <x:v>6928</x:v>
      </x:c>
      <x:c r="H5981" s="8" t="s">
        <x:v>114</x:v>
      </x:c>
      <x:c r="I5981" s="9">
        <x:v>3970</x:v>
      </x:c>
    </x:row>
    <x:row r="5982" spans="1:9" ht="20.64999999999999857891">
      <x:c r="A5982" s="7" t="s">
        <x:v>1535</x:v>
      </x:c>
      <x:c r="B5982" s="7" t="s">
        <x:v>1619</x:v>
      </x:c>
      <x:c r="C5982" s="8" t="s">
        <x:v>917</x:v>
      </x:c>
      <x:c r="D5982" s="8" t="s">
        <x:v>8424</x:v>
      </x:c>
      <x:c r="E5982" s="8" t="s">
        <x:v>543</x:v>
      </x:c>
      <x:c r="F5982" s="8" t="s">
        <x:v>495</x:v>
      </x:c>
      <x:c r="G5982" s="8" t="s">
        <x:v>6928</x:v>
      </x:c>
      <x:c r="H5982" s="8" t="s">
        <x:v>114</x:v>
      </x:c>
      <x:c r="I5982" s="9">
        <x:v>13390</x:v>
      </x:c>
    </x:row>
    <x:row r="5983" spans="1:9" ht="20.64999999999999857891">
      <x:c r="A5983" s="7" t="s">
        <x:v>1535</x:v>
      </x:c>
      <x:c r="B5983" s="7" t="s">
        <x:v>723</x:v>
      </x:c>
      <x:c r="C5983" s="8" t="s">
        <x:v>917</x:v>
      </x:c>
      <x:c r="D5983" s="8" t="s">
        <x:v>5892</x:v>
      </x:c>
      <x:c r="E5983" s="8" t="s">
        <x:v>543</x:v>
      </x:c>
      <x:c r="F5983" s="8" t="s">
        <x:v>495</x:v>
      </x:c>
      <x:c r="G5983" s="8" t="s">
        <x:v>6928</x:v>
      </x:c>
      <x:c r="H5983" s="8" t="s">
        <x:v>114</x:v>
      </x:c>
      <x:c r="I5983" s="9">
        <x:v>49590</x:v>
      </x:c>
    </x:row>
    <x:row r="5984" spans="1:9" ht="20.64999999999999857891">
      <x:c r="A5984" s="7" t="s">
        <x:v>2614</x:v>
      </x:c>
      <x:c r="B5984" s="7" t="s">
        <x:v>4665</x:v>
      </x:c>
      <x:c r="C5984" s="8" t="s">
        <x:v>306</x:v>
      </x:c>
      <x:c r="D5984" s="8" t="s">
        <x:v>5320</x:v>
      </x:c>
      <x:c r="E5984" s="8" t="s">
        <x:v>543</x:v>
      </x:c>
      <x:c r="F5984" s="8" t="s">
        <x:v>495</x:v>
      </x:c>
      <x:c r="G5984" s="8" t="s">
        <x:v>6928</x:v>
      </x:c>
      <x:c r="H5984" s="8" t="s">
        <x:v>919</x:v>
      </x:c>
      <x:c r="I5984" s="9">
        <x:v>252000</x:v>
      </x:c>
    </x:row>
    <x:row r="5985" spans="1:9" ht="20.64999999999999857891">
      <x:c r="A5985" s="7" t="s">
        <x:v>2614</x:v>
      </x:c>
      <x:c r="B5985" s="7" t="s">
        <x:v>4632</x:v>
      </x:c>
      <x:c r="C5985" s="8" t="s">
        <x:v>306</x:v>
      </x:c>
      <x:c r="D5985" s="8" t="s">
        <x:v>571</x:v>
      </x:c>
      <x:c r="E5985" s="8" t="s">
        <x:v>543</x:v>
      </x:c>
      <x:c r="F5985" s="8" t="s">
        <x:v>495</x:v>
      </x:c>
      <x:c r="G5985" s="8" t="s">
        <x:v>6928</x:v>
      </x:c>
      <x:c r="H5985" s="8" t="s">
        <x:v>919</x:v>
      </x:c>
      <x:c r="I5985" s="9">
        <x:v>432000</x:v>
      </x:c>
    </x:row>
    <x:row r="5986" spans="1:9" ht="20.64999999999999857891">
      <x:c r="A5986" s="7" t="s">
        <x:v>3978</x:v>
      </x:c>
      <x:c r="B5986" s="7" t="s">
        <x:v>3340</x:v>
      </x:c>
      <x:c r="C5986" s="8" t="s">
        <x:v>923</x:v>
      </x:c>
      <x:c r="D5986" s="8" t="s">
        <x:v>4883</x:v>
      </x:c>
      <x:c r="E5986" s="8" t="s">
        <x:v>543</x:v>
      </x:c>
      <x:c r="F5986" s="8" t="s">
        <x:v>495</x:v>
      </x:c>
      <x:c r="G5986" s="8" t="s">
        <x:v>6928</x:v>
      </x:c>
      <x:c r="H5986" s="8" t="s">
        <x:v>114</x:v>
      </x:c>
      <x:c r="I5986" s="9">
        <x:v>149600</x:v>
      </x:c>
    </x:row>
    <x:row r="5987" spans="1:9" ht="20.64999999999999857891">
      <x:c r="A5987" s="7" t="s">
        <x:v>3978</x:v>
      </x:c>
      <x:c r="B5987" s="7" t="s">
        <x:v>3659</x:v>
      </x:c>
      <x:c r="C5987" s="8" t="s">
        <x:v>1140</x:v>
      </x:c>
      <x:c r="D5987" s="8" t="s">
        <x:v>5696</x:v>
      </x:c>
      <x:c r="E5987" s="8" t="s">
        <x:v>543</x:v>
      </x:c>
      <x:c r="F5987" s="8" t="s">
        <x:v>495</x:v>
      </x:c>
      <x:c r="G5987" s="8" t="s">
        <x:v>6928</x:v>
      </x:c>
      <x:c r="H5987" s="8" t="s">
        <x:v>114</x:v>
      </x:c>
      <x:c r="I5987" s="9">
        <x:v>212500</x:v>
      </x:c>
    </x:row>
    <x:row r="5988" spans="1:9" ht="20.64999999999999857891">
      <x:c r="A5988" s="7" t="s">
        <x:v>2488</x:v>
      </x:c>
      <x:c r="B5988" s="7" t="s">
        <x:v>3968</x:v>
      </x:c>
      <x:c r="C5988" s="8" t="s">
        <x:v>466</x:v>
      </x:c>
      <x:c r="D5988" s="8" t="s">
        <x:v>3026</x:v>
      </x:c>
      <x:c r="E5988" s="8" t="s">
        <x:v>543</x:v>
      </x:c>
      <x:c r="F5988" s="8" t="s">
        <x:v>495</x:v>
      </x:c>
      <x:c r="G5988" s="8" t="s">
        <x:v>6928</x:v>
      </x:c>
      <x:c r="H5988" s="8" t="s">
        <x:v>114</x:v>
      </x:c>
      <x:c r="I5988" s="9">
        <x:v>4870</x:v>
      </x:c>
    </x:row>
    <x:row r="5989" spans="1:9" ht="20.64999999999999857891">
      <x:c r="A5989" s="7" t="s">
        <x:v>2488</x:v>
      </x:c>
      <x:c r="B5989" s="7" t="s">
        <x:v>3988</x:v>
      </x:c>
      <x:c r="C5989" s="8" t="s">
        <x:v>466</x:v>
      </x:c>
      <x:c r="D5989" s="8" t="s">
        <x:v>634</x:v>
      </x:c>
      <x:c r="E5989" s="8" t="s">
        <x:v>543</x:v>
      </x:c>
      <x:c r="F5989" s="8" t="s">
        <x:v>495</x:v>
      </x:c>
      <x:c r="G5989" s="8" t="s">
        <x:v>6928</x:v>
      </x:c>
      <x:c r="H5989" s="8" t="s">
        <x:v>114</x:v>
      </x:c>
      <x:c r="I5989" s="9">
        <x:v>5230</x:v>
      </x:c>
    </x:row>
    <x:row r="5990" spans="1:9" ht="20.64999999999999857891">
      <x:c r="A5990" s="7" t="s">
        <x:v>8250</x:v>
      </x:c>
      <x:c r="B5990" s="7" t="s">
        <x:v>6405</x:v>
      </x:c>
      <x:c r="C5990" s="8" t="s">
        <x:v>931</x:v>
      </x:c>
      <x:c r="D5990" s="8" t="s">
        <x:v>7746</x:v>
      </x:c>
      <x:c r="E5990" s="8" t="s">
        <x:v>543</x:v>
      </x:c>
      <x:c r="F5990" s="8" t="s">
        <x:v>495</x:v>
      </x:c>
      <x:c r="G5990" s="8" t="s">
        <x:v>6928</x:v>
      </x:c>
      <x:c r="H5990" s="8" t="s">
        <x:v>118</x:v>
      </x:c>
      <x:c r="I5990" s="9">
        <x:v>72700</x:v>
      </x:c>
    </x:row>
    <x:row r="5991" spans="1:9" ht="20.64999999999999857891">
      <x:c r="A5991" s="7" t="s">
        <x:v>8250</x:v>
      </x:c>
      <x:c r="B5991" s="7" t="s">
        <x:v>4643</x:v>
      </x:c>
      <x:c r="C5991" s="8" t="s">
        <x:v>931</x:v>
      </x:c>
      <x:c r="D5991" s="8" t="s">
        <x:v>7705</x:v>
      </x:c>
      <x:c r="E5991" s="8" t="s">
        <x:v>543</x:v>
      </x:c>
      <x:c r="F5991" s="8" t="s">
        <x:v>495</x:v>
      </x:c>
      <x:c r="G5991" s="8" t="s">
        <x:v>6928</x:v>
      </x:c>
      <x:c r="H5991" s="8" t="s">
        <x:v>118</x:v>
      </x:c>
      <x:c r="I5991" s="9">
        <x:v>370300</x:v>
      </x:c>
    </x:row>
    <x:row r="5992" spans="1:9" ht="20.64999999999999857891">
      <x:c r="A5992" s="7" t="s">
        <x:v>8250</x:v>
      </x:c>
      <x:c r="B5992" s="7" t="s">
        <x:v>3809</x:v>
      </x:c>
      <x:c r="C5992" s="8" t="s">
        <x:v>931</x:v>
      </x:c>
      <x:c r="D5992" s="8" t="s">
        <x:v>7760</x:v>
      </x:c>
      <x:c r="E5992" s="8" t="s">
        <x:v>543</x:v>
      </x:c>
      <x:c r="F5992" s="8" t="s">
        <x:v>495</x:v>
      </x:c>
      <x:c r="G5992" s="8" t="s">
        <x:v>6928</x:v>
      </x:c>
      <x:c r="H5992" s="8" t="s">
        <x:v>118</x:v>
      </x:c>
      <x:c r="I5992" s="9">
        <x:v>1057800</x:v>
      </x:c>
    </x:row>
    <x:row r="5993" spans="1:9" ht="20.64999999999999857891">
      <x:c r="A5993" s="7" t="s">
        <x:v>4480</x:v>
      </x:c>
      <x:c r="B5993" s="7" t="s">
        <x:v>3300</x:v>
      </x:c>
      <x:c r="C5993" s="8" t="s">
        <x:v>3848</x:v>
      </x:c>
      <x:c r="D5993" s="8" t="s">
        <x:v>7337</x:v>
      </x:c>
      <x:c r="E5993" s="8" t="s">
        <x:v>543</x:v>
      </x:c>
      <x:c r="F5993" s="8" t="s">
        <x:v>495</x:v>
      </x:c>
      <x:c r="G5993" s="8" t="s">
        <x:v>6928</x:v>
      </x:c>
      <x:c r="H5993" s="8" t="s">
        <x:v>919</x:v>
      </x:c>
      <x:c r="I5993" s="9">
        <x:v>749400</x:v>
      </x:c>
    </x:row>
    <x:row r="5994" spans="1:9" ht="20.64999999999999857891">
      <x:c r="A5994" s="7" t="s">
        <x:v>1535</x:v>
      </x:c>
      <x:c r="B5994" s="7" t="s">
        <x:v>3981</x:v>
      </x:c>
      <x:c r="C5994" s="8" t="s">
        <x:v>917</x:v>
      </x:c>
      <x:c r="D5994" s="8" t="s">
        <x:v>8392</x:v>
      </x:c>
      <x:c r="E5994" s="8" t="s">
        <x:v>543</x:v>
      </x:c>
      <x:c r="F5994" s="8" t="s">
        <x:v>495</x:v>
      </x:c>
      <x:c r="G5994" s="8" t="s">
        <x:v>6928</x:v>
      </x:c>
      <x:c r="H5994" s="8" t="s">
        <x:v>114</x:v>
      </x:c>
      <x:c r="I5994" s="9">
        <x:v>5630</x:v>
      </x:c>
    </x:row>
    <x:row r="5995" spans="1:9" ht="20.64999999999999857891">
      <x:c r="A5995" s="7" t="s">
        <x:v>1535</x:v>
      </x:c>
      <x:c r="B5995" s="7" t="s">
        <x:v>4016</x:v>
      </x:c>
      <x:c r="C5995" s="8" t="s">
        <x:v>917</x:v>
      </x:c>
      <x:c r="D5995" s="8" t="s">
        <x:v>158</x:v>
      </x:c>
      <x:c r="E5995" s="8" t="s">
        <x:v>543</x:v>
      </x:c>
      <x:c r="F5995" s="8" t="s">
        <x:v>495</x:v>
      </x:c>
      <x:c r="G5995" s="8" t="s">
        <x:v>6928</x:v>
      </x:c>
      <x:c r="H5995" s="8" t="s">
        <x:v>114</x:v>
      </x:c>
      <x:c r="I5995" s="9">
        <x:v>34600</x:v>
      </x:c>
    </x:row>
    <x:row r="5996" spans="1:9" ht="20.64999999999999857891">
      <x:c r="A5996" s="7" t="s">
        <x:v>6103</x:v>
      </x:c>
      <x:c r="B5996" s="7" t="s">
        <x:v>3649</x:v>
      </x:c>
      <x:c r="C5996" s="8" t="s">
        <x:v>933</x:v>
      </x:c>
      <x:c r="D5996" s="8" t="s">
        <x:v>802</x:v>
      </x:c>
      <x:c r="E5996" s="8" t="s">
        <x:v>543</x:v>
      </x:c>
      <x:c r="F5996" s="8" t="s">
        <x:v>495</x:v>
      </x:c>
      <x:c r="G5996" s="8" t="s">
        <x:v>6928</x:v>
      </x:c>
      <x:c r="H5996" s="8" t="s">
        <x:v>114</x:v>
      </x:c>
      <x:c r="I5996" s="9">
        <x:v>290</x:v>
      </x:c>
    </x:row>
    <x:row r="5997" spans="1:9" ht="20.64999999999999857891">
      <x:c r="A5997" s="7" t="s">
        <x:v>6103</x:v>
      </x:c>
      <x:c r="B5997" s="7" t="s">
        <x:v>8318</x:v>
      </x:c>
      <x:c r="C5997" s="8" t="s">
        <x:v>933</x:v>
      </x:c>
      <x:c r="D5997" s="8" t="s">
        <x:v>6009</x:v>
      </x:c>
      <x:c r="E5997" s="8" t="s">
        <x:v>543</x:v>
      </x:c>
      <x:c r="F5997" s="8" t="s">
        <x:v>495</x:v>
      </x:c>
      <x:c r="G5997" s="8" t="s">
        <x:v>6928</x:v>
      </x:c>
      <x:c r="H5997" s="8" t="s">
        <x:v>114</x:v>
      </x:c>
      <x:c r="I5997" s="9">
        <x:v>460</x:v>
      </x:c>
    </x:row>
    <x:row r="5998" spans="1:9" ht="20.64999999999999857891">
      <x:c r="A5998" s="7" t="s">
        <x:v>6103</x:v>
      </x:c>
      <x:c r="B5998" s="7" t="s">
        <x:v>2539</x:v>
      </x:c>
      <x:c r="C5998" s="8" t="s">
        <x:v>933</x:v>
      </x:c>
      <x:c r="D5998" s="8" t="s">
        <x:v>149</x:v>
      </x:c>
      <x:c r="E5998" s="8" t="s">
        <x:v>543</x:v>
      </x:c>
      <x:c r="F5998" s="8" t="s">
        <x:v>495</x:v>
      </x:c>
      <x:c r="G5998" s="8" t="s">
        <x:v>6928</x:v>
      </x:c>
      <x:c r="H5998" s="8" t="s">
        <x:v>114</x:v>
      </x:c>
      <x:c r="I5998" s="9">
        <x:v>560</x:v>
      </x:c>
    </x:row>
    <x:row r="5999" spans="1:9" ht="20.64999999999999857891">
      <x:c r="A5999" s="7" t="s">
        <x:v>746</x:v>
      </x:c>
      <x:c r="B5999" s="7" t="s">
        <x:v>1874</x:v>
      </x:c>
      <x:c r="C5999" s="8" t="s">
        <x:v>8045</x:v>
      </x:c>
      <x:c r="D5999" s="8" t="s">
        <x:v>5951</x:v>
      </x:c>
      <x:c r="E5999" s="8" t="s">
        <x:v>543</x:v>
      </x:c>
      <x:c r="F5999" s="8" t="s">
        <x:v>495</x:v>
      </x:c>
      <x:c r="G5999" s="8" t="s">
        <x:v>6928</x:v>
      </x:c>
      <x:c r="H5999" s="8" t="s">
        <x:v>124</x:v>
      </x:c>
      <x:c r="I5999" s="9">
        <x:v>45200</x:v>
      </x:c>
    </x:row>
    <x:row r="6000" spans="1:9" ht="20.64999999999999857891">
      <x:c r="A6000" s="7" t="s">
        <x:v>746</x:v>
      </x:c>
      <x:c r="B6000" s="7" t="s">
        <x:v>2731</x:v>
      </x:c>
      <x:c r="C6000" s="8" t="s">
        <x:v>8045</x:v>
      </x:c>
      <x:c r="D6000" s="8" t="s">
        <x:v>6627</x:v>
      </x:c>
      <x:c r="E6000" s="8" t="s">
        <x:v>543</x:v>
      </x:c>
      <x:c r="F6000" s="8" t="s">
        <x:v>495</x:v>
      </x:c>
      <x:c r="G6000" s="8" t="s">
        <x:v>6928</x:v>
      </x:c>
      <x:c r="H6000" s="8" t="s">
        <x:v>124</x:v>
      </x:c>
      <x:c r="I6000" s="9">
        <x:v>88200</x:v>
      </x:c>
    </x:row>
    <x:row r="6001" spans="1:9" ht="20.64999999999999857891">
      <x:c r="A6001" s="7" t="s">
        <x:v>746</x:v>
      </x:c>
      <x:c r="B6001" s="7" t="s">
        <x:v>6412</x:v>
      </x:c>
      <x:c r="C6001" s="8" t="s">
        <x:v>8045</x:v>
      </x:c>
      <x:c r="D6001" s="8" t="s">
        <x:v>5748</x:v>
      </x:c>
      <x:c r="E6001" s="8" t="s">
        <x:v>543</x:v>
      </x:c>
      <x:c r="F6001" s="8" t="s">
        <x:v>495</x:v>
      </x:c>
      <x:c r="G6001" s="8" t="s">
        <x:v>6928</x:v>
      </x:c>
      <x:c r="H6001" s="8" t="s">
        <x:v>124</x:v>
      </x:c>
      <x:c r="I6001" s="9">
        <x:v>145100</x:v>
      </x:c>
    </x:row>
    <x:row r="6002" spans="1:9" ht="20.64999999999999857891">
      <x:c r="A6002" s="7" t="s">
        <x:v>4658</x:v>
      </x:c>
      <x:c r="B6002" s="7" t="s">
        <x:v>6367</x:v>
      </x:c>
      <x:c r="C6002" s="8" t="s">
        <x:v>544</x:v>
      </x:c>
      <x:c r="D6002" s="8" t="s">
        <x:v>5282</x:v>
      </x:c>
      <x:c r="E6002" s="8" t="s">
        <x:v>543</x:v>
      </x:c>
      <x:c r="F6002" s="8" t="s">
        <x:v>495</x:v>
      </x:c>
      <x:c r="G6002" s="8" t="s">
        <x:v>6928</x:v>
      </x:c>
      <x:c r="H6002" s="8" t="s">
        <x:v>124</x:v>
      </x:c>
      <x:c r="I6002" s="9">
        <x:v>14830</x:v>
      </x:c>
    </x:row>
    <x:row r="6003" spans="1:9" ht="20.64999999999999857891">
      <x:c r="A6003" s="7" t="s">
        <x:v>4658</x:v>
      </x:c>
      <x:c r="B6003" s="7" t="s">
        <x:v>3334</x:v>
      </x:c>
      <x:c r="C6003" s="8" t="s">
        <x:v>8210</x:v>
      </x:c>
      <x:c r="D6003" s="8" t="s">
        <x:v>7076</x:v>
      </x:c>
      <x:c r="E6003" s="8" t="s">
        <x:v>543</x:v>
      </x:c>
      <x:c r="F6003" s="8" t="s">
        <x:v>495</x:v>
      </x:c>
      <x:c r="G6003" s="8" t="s">
        <x:v>6928</x:v>
      </x:c>
      <x:c r="H6003" s="8" t="s">
        <x:v>929</x:v>
      </x:c>
      <x:c r="I6003" s="9">
        <x:v>600</x:v>
      </x:c>
    </x:row>
    <x:row r="6004" spans="1:9" ht="20.64999999999999857891">
      <x:c r="A6004" s="7" t="s">
        <x:v>4658</x:v>
      </x:c>
      <x:c r="B6004" s="7" t="s">
        <x:v>8254</x:v>
      </x:c>
      <x:c r="C6004" s="8" t="s">
        <x:v>3149</x:v>
      </x:c>
      <x:c r="D6004" s="8" t="s">
        <x:v>5429</x:v>
      </x:c>
      <x:c r="E6004" s="8" t="s">
        <x:v>543</x:v>
      </x:c>
      <x:c r="F6004" s="8" t="s">
        <x:v>495</x:v>
      </x:c>
      <x:c r="G6004" s="8" t="s">
        <x:v>6928</x:v>
      </x:c>
      <x:c r="H6004" s="8" t="s">
        <x:v>124</x:v>
      </x:c>
      <x:c r="I6004" s="9">
        <x:v>536</x:v>
      </x:c>
    </x:row>
    <x:row r="6005" spans="1:9" ht="20.64999999999999857891">
      <x:c r="A6005" s="7" t="s">
        <x:v>4658</x:v>
      </x:c>
      <x:c r="B6005" s="7" t="s">
        <x:v>1998</x:v>
      </x:c>
      <x:c r="C6005" s="8" t="s">
        <x:v>3149</x:v>
      </x:c>
      <x:c r="D6005" s="8" t="s">
        <x:v>5072</x:v>
      </x:c>
      <x:c r="E6005" s="8" t="s">
        <x:v>543</x:v>
      </x:c>
      <x:c r="F6005" s="8" t="s">
        <x:v>495</x:v>
      </x:c>
      <x:c r="G6005" s="8" t="s">
        <x:v>6928</x:v>
      </x:c>
      <x:c r="H6005" s="8" t="s">
        <x:v>124</x:v>
      </x:c>
      <x:c r="I6005" s="9">
        <x:v>712</x:v>
      </x:c>
    </x:row>
    <x:row r="6006" spans="1:9" ht="20.64999999999999857891">
      <x:c r="A6006" s="7" t="s">
        <x:v>3170</x:v>
      </x:c>
      <x:c r="B6006" s="7" t="s">
        <x:v>1125</x:v>
      </x:c>
      <x:c r="C6006" s="8" t="s">
        <x:v>3188</x:v>
      </x:c>
      <x:c r="D6006" s="8" t="s">
        <x:v>3039</x:v>
      </x:c>
      <x:c r="E6006" s="8" t="s">
        <x:v>543</x:v>
      </x:c>
      <x:c r="F6006" s="8" t="s">
        <x:v>495</x:v>
      </x:c>
      <x:c r="G6006" s="8" t="s">
        <x:v>6928</x:v>
      </x:c>
      <x:c r="H6006" s="8" t="s">
        <x:v>919</x:v>
      </x:c>
      <x:c r="I6006" s="9">
        <x:v>11419000</x:v>
      </x:c>
    </x:row>
    <x:row r="6007" spans="1:9" ht="20.64999999999999857891">
      <x:c r="A6007" s="7" t="s">
        <x:v>3170</x:v>
      </x:c>
      <x:c r="B6007" s="7" t="s">
        <x:v>3180</x:v>
      </x:c>
      <x:c r="C6007" s="8" t="s">
        <x:v>3188</x:v>
      </x:c>
      <x:c r="D6007" s="8" t="s">
        <x:v>610</x:v>
      </x:c>
      <x:c r="E6007" s="8" t="s">
        <x:v>543</x:v>
      </x:c>
      <x:c r="F6007" s="8" t="s">
        <x:v>495</x:v>
      </x:c>
      <x:c r="G6007" s="8" t="s">
        <x:v>6928</x:v>
      </x:c>
      <x:c r="H6007" s="8" t="s">
        <x:v>919</x:v>
      </x:c>
      <x:c r="I6007" s="9">
        <x:v>13981000</x:v>
      </x:c>
    </x:row>
    <x:row r="6008" spans="1:9" ht="20.64999999999999857891">
      <x:c r="A6008" s="7" t="s">
        <x:v>1535</x:v>
      </x:c>
      <x:c r="B6008" s="7" t="s">
        <x:v>1927</x:v>
      </x:c>
      <x:c r="C6008" s="8" t="s">
        <x:v>917</x:v>
      </x:c>
      <x:c r="D6008" s="8" t="s">
        <x:v>5165</x:v>
      </x:c>
      <x:c r="E6008" s="8" t="s">
        <x:v>543</x:v>
      </x:c>
      <x:c r="F6008" s="8" t="s">
        <x:v>495</x:v>
      </x:c>
      <x:c r="G6008" s="8" t="s">
        <x:v>6928</x:v>
      </x:c>
      <x:c r="H6008" s="8" t="s">
        <x:v>114</x:v>
      </x:c>
      <x:c r="I6008" s="9">
        <x:v>180400</x:v>
      </x:c>
    </x:row>
    <x:row r="6009" spans="1:9" ht="20.64999999999999857891">
      <x:c r="A6009" s="7" t="s">
        <x:v>1113</x:v>
      </x:c>
      <x:c r="B6009" s="7" t="s">
        <x:v>2511</x:v>
      </x:c>
      <x:c r="C6009" s="8" t="s">
        <x:v>913</x:v>
      </x:c>
      <x:c r="D6009" s="8" t="s">
        <x:v>966</x:v>
      </x:c>
      <x:c r="E6009" s="8" t="s">
        <x:v>543</x:v>
      </x:c>
      <x:c r="F6009" s="8" t="s">
        <x:v>495</x:v>
      </x:c>
      <x:c r="G6009" s="8" t="s">
        <x:v>6928</x:v>
      </x:c>
      <x:c r="H6009" s="8" t="s">
        <x:v>919</x:v>
      </x:c>
      <x:c r="I6009" s="9">
        <x:v>364500</x:v>
      </x:c>
    </x:row>
    <x:row r="6010" spans="1:9" ht="20.64999999999999857891">
      <x:c r="A6010" s="7" t="s">
        <x:v>1113</x:v>
      </x:c>
      <x:c r="B6010" s="7" t="s">
        <x:v>3563</x:v>
      </x:c>
      <x:c r="C6010" s="8" t="s">
        <x:v>913</x:v>
      </x:c>
      <x:c r="D6010" s="8" t="s">
        <x:v>189</x:v>
      </x:c>
      <x:c r="E6010" s="8" t="s">
        <x:v>543</x:v>
      </x:c>
      <x:c r="F6010" s="8" t="s">
        <x:v>495</x:v>
      </x:c>
      <x:c r="G6010" s="8" t="s">
        <x:v>6928</x:v>
      </x:c>
      <x:c r="H6010" s="8" t="s">
        <x:v>919</x:v>
      </x:c>
      <x:c r="I6010" s="9">
        <x:v>501300</x:v>
      </x:c>
    </x:row>
    <x:row r="6011" spans="1:9" ht="20.64999999999999857891">
      <x:c r="A6011" s="7" t="s">
        <x:v>1113</x:v>
      </x:c>
      <x:c r="B6011" s="7" t="s">
        <x:v>3764</x:v>
      </x:c>
      <x:c r="C6011" s="8" t="s">
        <x:v>913</x:v>
      </x:c>
      <x:c r="D6011" s="8" t="s">
        <x:v>5783</x:v>
      </x:c>
      <x:c r="E6011" s="8" t="s">
        <x:v>543</x:v>
      </x:c>
      <x:c r="F6011" s="8" t="s">
        <x:v>495</x:v>
      </x:c>
      <x:c r="G6011" s="8" t="s">
        <x:v>6928</x:v>
      </x:c>
      <x:c r="H6011" s="8" t="s">
        <x:v>919</x:v>
      </x:c>
      <x:c r="I6011" s="9">
        <x:v>954700</x:v>
      </x:c>
    </x:row>
    <x:row r="6012" spans="1:9" ht="20.64999999999999857891">
      <x:c r="A6012" s="7" t="s">
        <x:v>1113</x:v>
      </x:c>
      <x:c r="B6012" s="7" t="s">
        <x:v>6208</x:v>
      </x:c>
      <x:c r="C6012" s="8" t="s">
        <x:v>913</x:v>
      </x:c>
      <x:c r="D6012" s="8" t="s">
        <x:v>7020</x:v>
      </x:c>
      <x:c r="E6012" s="8" t="s">
        <x:v>543</x:v>
      </x:c>
      <x:c r="F6012" s="8" t="s">
        <x:v>495</x:v>
      </x:c>
      <x:c r="G6012" s="8" t="s">
        <x:v>6928</x:v>
      </x:c>
      <x:c r="H6012" s="8" t="s">
        <x:v>919</x:v>
      </x:c>
      <x:c r="I6012" s="9">
        <x:v>1093000</x:v>
      </x:c>
    </x:row>
    <x:row r="6013" spans="1:9" ht="20.64999999999999857891">
      <x:c r="A6013" s="7" t="s">
        <x:v>1535</x:v>
      </x:c>
      <x:c r="B6013" s="7" t="s">
        <x:v>3715</x:v>
      </x:c>
      <x:c r="C6013" s="8" t="s">
        <x:v>917</x:v>
      </x:c>
      <x:c r="D6013" s="8" t="s">
        <x:v>7022</x:v>
      </x:c>
      <x:c r="E6013" s="8" t="s">
        <x:v>543</x:v>
      </x:c>
      <x:c r="F6013" s="8" t="s">
        <x:v>495</x:v>
      </x:c>
      <x:c r="G6013" s="8" t="s">
        <x:v>6928</x:v>
      </x:c>
      <x:c r="H6013" s="8" t="s">
        <x:v>114</x:v>
      </x:c>
      <x:c r="I6013" s="9">
        <x:v>10230</x:v>
      </x:c>
    </x:row>
    <x:row r="6014" spans="1:9" ht="20.64999999999999857891">
      <x:c r="A6014" s="7" t="s">
        <x:v>1535</x:v>
      </x:c>
      <x:c r="B6014" s="7" t="s">
        <x:v>3705</x:v>
      </x:c>
      <x:c r="C6014" s="8" t="s">
        <x:v>917</x:v>
      </x:c>
      <x:c r="D6014" s="8" t="s">
        <x:v>6892</x:v>
      </x:c>
      <x:c r="E6014" s="8" t="s">
        <x:v>543</x:v>
      </x:c>
      <x:c r="F6014" s="8" t="s">
        <x:v>495</x:v>
      </x:c>
      <x:c r="G6014" s="8" t="s">
        <x:v>6928</x:v>
      </x:c>
      <x:c r="H6014" s="8" t="s">
        <x:v>114</x:v>
      </x:c>
      <x:c r="I6014" s="9">
        <x:v>12960</x:v>
      </x:c>
    </x:row>
    <x:row r="6015" spans="1:9" ht="20.64999999999999857891">
      <x:c r="A6015" s="7" t="s">
        <x:v>1535</x:v>
      </x:c>
      <x:c r="B6015" s="7" t="s">
        <x:v>8239</x:v>
      </x:c>
      <x:c r="C6015" s="8" t="s">
        <x:v>917</x:v>
      </x:c>
      <x:c r="D6015" s="8" t="s">
        <x:v>6963</x:v>
      </x:c>
      <x:c r="E6015" s="8" t="s">
        <x:v>543</x:v>
      </x:c>
      <x:c r="F6015" s="8" t="s">
        <x:v>495</x:v>
      </x:c>
      <x:c r="G6015" s="8" t="s">
        <x:v>6928</x:v>
      </x:c>
      <x:c r="H6015" s="8" t="s">
        <x:v>114</x:v>
      </x:c>
      <x:c r="I6015" s="9">
        <x:v>15810</x:v>
      </x:c>
    </x:row>
    <x:row r="6016" spans="1:9" ht="20.64999999999999857891">
      <x:c r="A6016" s="7" t="s">
        <x:v>1535</x:v>
      </x:c>
      <x:c r="B6016" s="7" t="s">
        <x:v>689</x:v>
      </x:c>
      <x:c r="C6016" s="8" t="s">
        <x:v>917</x:v>
      </x:c>
      <x:c r="D6016" s="8" t="s">
        <x:v>5190</x:v>
      </x:c>
      <x:c r="E6016" s="8" t="s">
        <x:v>543</x:v>
      </x:c>
      <x:c r="F6016" s="8" t="s">
        <x:v>495</x:v>
      </x:c>
      <x:c r="G6016" s="8" t="s">
        <x:v>6928</x:v>
      </x:c>
      <x:c r="H6016" s="8" t="s">
        <x:v>114</x:v>
      </x:c>
      <x:c r="I6016" s="9">
        <x:v>31570</x:v>
      </x:c>
    </x:row>
    <x:row r="6017" spans="1:9" ht="20.64999999999999857891">
      <x:c r="A6017" s="7" t="s">
        <x:v>2488</x:v>
      </x:c>
      <x:c r="B6017" s="7" t="s">
        <x:v>762</x:v>
      </x:c>
      <x:c r="C6017" s="8" t="s">
        <x:v>445</x:v>
      </x:c>
      <x:c r="D6017" s="8" t="s">
        <x:v>5682</x:v>
      </x:c>
      <x:c r="E6017" s="8" t="s">
        <x:v>543</x:v>
      </x:c>
      <x:c r="F6017" s="8" t="s">
        <x:v>495</x:v>
      </x:c>
      <x:c r="G6017" s="8" t="s">
        <x:v>6928</x:v>
      </x:c>
      <x:c r="H6017" s="8" t="s">
        <x:v>114</x:v>
      </x:c>
      <x:c r="I6017" s="9">
        <x:v>24310</x:v>
      </x:c>
    </x:row>
    <x:row r="6018" spans="1:9" ht="20.64999999999999857891">
      <x:c r="A6018" s="7" t="s">
        <x:v>3775</x:v>
      </x:c>
      <x:c r="B6018" s="7" t="s">
        <x:v>6314</x:v>
      </x:c>
      <x:c r="C6018" s="8" t="s">
        <x:v>483</x:v>
      </x:c>
      <x:c r="D6018" s="8" t="s">
        <x:v>5569</x:v>
      </x:c>
      <x:c r="E6018" s="8" t="s">
        <x:v>543</x:v>
      </x:c>
      <x:c r="F6018" s="8" t="s">
        <x:v>495</x:v>
      </x:c>
      <x:c r="G6018" s="8" t="s">
        <x:v>6928</x:v>
      </x:c>
      <x:c r="H6018" s="8" t="s">
        <x:v>114</x:v>
      </x:c>
      <x:c r="I6018" s="9">
        <x:v>3838800</x:v>
      </x:c>
    </x:row>
    <x:row r="6019" spans="1:9" ht="20.64999999999999857891">
      <x:c r="A6019" s="7" t="s">
        <x:v>1113</x:v>
      </x:c>
      <x:c r="B6019" s="7" t="s">
        <x:v>6238</x:v>
      </x:c>
      <x:c r="C6019" s="8" t="s">
        <x:v>913</x:v>
      </x:c>
      <x:c r="D6019" s="8" t="s">
        <x:v>6519</x:v>
      </x:c>
      <x:c r="E6019" s="8" t="s">
        <x:v>543</x:v>
      </x:c>
      <x:c r="F6019" s="8" t="s">
        <x:v>495</x:v>
      </x:c>
      <x:c r="G6019" s="8" t="s">
        <x:v>6928</x:v>
      </x:c>
      <x:c r="H6019" s="8" t="s">
        <x:v>919</x:v>
      </x:c>
      <x:c r="I6019" s="9">
        <x:v>717900</x:v>
      </x:c>
    </x:row>
    <x:row r="6020" spans="1:9" ht="20.64999999999999857891">
      <x:c r="A6020" s="7" t="s">
        <x:v>1113</x:v>
      </x:c>
      <x:c r="B6020" s="7" t="s">
        <x:v>3519</x:v>
      </x:c>
      <x:c r="C6020" s="8" t="s">
        <x:v>913</x:v>
      </x:c>
      <x:c r="D6020" s="8" t="s">
        <x:v>6628</x:v>
      </x:c>
      <x:c r="E6020" s="8" t="s">
        <x:v>543</x:v>
      </x:c>
      <x:c r="F6020" s="8" t="s">
        <x:v>495</x:v>
      </x:c>
      <x:c r="G6020" s="8" t="s">
        <x:v>6928</x:v>
      </x:c>
      <x:c r="H6020" s="8" t="s">
        <x:v>919</x:v>
      </x:c>
      <x:c r="I6020" s="9">
        <x:v>1552000</x:v>
      </x:c>
    </x:row>
    <x:row r="6021" spans="1:9" ht="20.64999999999999857891">
      <x:c r="A6021" s="7" t="s">
        <x:v>1535</x:v>
      </x:c>
      <x:c r="B6021" s="7" t="s">
        <x:v>1867</x:v>
      </x:c>
      <x:c r="C6021" s="8" t="s">
        <x:v>917</x:v>
      </x:c>
      <x:c r="D6021" s="8" t="s">
        <x:v>5480</x:v>
      </x:c>
      <x:c r="E6021" s="8" t="s">
        <x:v>543</x:v>
      </x:c>
      <x:c r="F6021" s="8" t="s">
        <x:v>495</x:v>
      </x:c>
      <x:c r="G6021" s="8" t="s">
        <x:v>6928</x:v>
      </x:c>
      <x:c r="H6021" s="8" t="s">
        <x:v>114</x:v>
      </x:c>
      <x:c r="I6021" s="9">
        <x:v>645600</x:v>
      </x:c>
    </x:row>
    <x:row r="6022" spans="1:9" ht="20.64999999999999857891">
      <x:c r="A6022" s="7" t="s">
        <x:v>1535</x:v>
      </x:c>
      <x:c r="B6022" s="7" t="s">
        <x:v>8048</x:v>
      </x:c>
      <x:c r="C6022" s="8" t="s">
        <x:v>917</x:v>
      </x:c>
      <x:c r="D6022" s="8" t="s">
        <x:v>6913</x:v>
      </x:c>
      <x:c r="E6022" s="8" t="s">
        <x:v>543</x:v>
      </x:c>
      <x:c r="F6022" s="8" t="s">
        <x:v>495</x:v>
      </x:c>
      <x:c r="G6022" s="8" t="s">
        <x:v>6928</x:v>
      </x:c>
      <x:c r="H6022" s="8" t="s">
        <x:v>114</x:v>
      </x:c>
      <x:c r="I6022" s="9">
        <x:v>18560</x:v>
      </x:c>
    </x:row>
    <x:row r="6023" spans="1:9" ht="20.64999999999999857891">
      <x:c r="A6023" s="7" t="s">
        <x:v>1535</x:v>
      </x:c>
      <x:c r="B6023" s="7" t="s">
        <x:v>6294</x:v>
      </x:c>
      <x:c r="C6023" s="8" t="s">
        <x:v>917</x:v>
      </x:c>
      <x:c r="D6023" s="8" t="s">
        <x:v>4900</x:v>
      </x:c>
      <x:c r="E6023" s="8" t="s">
        <x:v>543</x:v>
      </x:c>
      <x:c r="F6023" s="8" t="s">
        <x:v>495</x:v>
      </x:c>
      <x:c r="G6023" s="8" t="s">
        <x:v>6928</x:v>
      </x:c>
      <x:c r="H6023" s="8" t="s">
        <x:v>114</x:v>
      </x:c>
      <x:c r="I6023" s="9">
        <x:v>59920</x:v>
      </x:c>
    </x:row>
    <x:row r="6024" spans="1:9" ht="20.64999999999999857891">
      <x:c r="A6024" s="7" t="s">
        <x:v>1535</x:v>
      </x:c>
      <x:c r="B6024" s="7" t="s">
        <x:v>6269</x:v>
      </x:c>
      <x:c r="C6024" s="8" t="s">
        <x:v>917</x:v>
      </x:c>
      <x:c r="D6024" s="8" t="s">
        <x:v>4975</x:v>
      </x:c>
      <x:c r="E6024" s="8" t="s">
        <x:v>543</x:v>
      </x:c>
      <x:c r="F6024" s="8" t="s">
        <x:v>495</x:v>
      </x:c>
      <x:c r="G6024" s="8" t="s">
        <x:v>6928</x:v>
      </x:c>
      <x:c r="H6024" s="8" t="s">
        <x:v>114</x:v>
      </x:c>
      <x:c r="I6024" s="9">
        <x:v>575700</x:v>
      </x:c>
    </x:row>
    <x:row r="6025" spans="1:9" ht="20.64999999999999857891">
      <x:c r="A6025" s="7" t="s">
        <x:v>2488</x:v>
      </x:c>
      <x:c r="B6025" s="7" t="s">
        <x:v>3457</x:v>
      </x:c>
      <x:c r="C6025" s="8" t="s">
        <x:v>445</x:v>
      </x:c>
      <x:c r="D6025" s="8" t="s">
        <x:v>5492</x:v>
      </x:c>
      <x:c r="E6025" s="8" t="s">
        <x:v>543</x:v>
      </x:c>
      <x:c r="F6025" s="8" t="s">
        <x:v>495</x:v>
      </x:c>
      <x:c r="G6025" s="8" t="s">
        <x:v>6928</x:v>
      </x:c>
      <x:c r="H6025" s="8" t="s">
        <x:v>114</x:v>
      </x:c>
      <x:c r="I6025" s="9">
        <x:v>5590</x:v>
      </x:c>
    </x:row>
    <x:row r="6026" spans="1:9" ht="20.64999999999999857891">
      <x:c r="A6026" s="7" t="s">
        <x:v>2488</x:v>
      </x:c>
      <x:c r="B6026" s="7" t="s">
        <x:v>2564</x:v>
      </x:c>
      <x:c r="C6026" s="8" t="s">
        <x:v>445</x:v>
      </x:c>
      <x:c r="D6026" s="8" t="s">
        <x:v>5168</x:v>
      </x:c>
      <x:c r="E6026" s="8" t="s">
        <x:v>543</x:v>
      </x:c>
      <x:c r="F6026" s="8" t="s">
        <x:v>495</x:v>
      </x:c>
      <x:c r="G6026" s="8" t="s">
        <x:v>6928</x:v>
      </x:c>
      <x:c r="H6026" s="8" t="s">
        <x:v>114</x:v>
      </x:c>
      <x:c r="I6026" s="9">
        <x:v>5280</x:v>
      </x:c>
    </x:row>
    <x:row r="6027" spans="1:9" ht="20.64999999999999857891">
      <x:c r="A6027" s="7" t="s">
        <x:v>2488</x:v>
      </x:c>
      <x:c r="B6027" s="7" t="s">
        <x:v>4729</x:v>
      </x:c>
      <x:c r="C6027" s="8" t="s">
        <x:v>445</x:v>
      </x:c>
      <x:c r="D6027" s="8" t="s">
        <x:v>5705</x:v>
      </x:c>
      <x:c r="E6027" s="8" t="s">
        <x:v>543</x:v>
      </x:c>
      <x:c r="F6027" s="8" t="s">
        <x:v>495</x:v>
      </x:c>
      <x:c r="G6027" s="8" t="s">
        <x:v>6928</x:v>
      </x:c>
      <x:c r="H6027" s="8" t="s">
        <x:v>114</x:v>
      </x:c>
      <x:c r="I6027" s="9">
        <x:v>19640</x:v>
      </x:c>
    </x:row>
    <x:row r="6028" spans="1:9" ht="20.64999999999999857891">
      <x:c r="A6028" s="7" t="s">
        <x:v>3775</x:v>
      </x:c>
      <x:c r="B6028" s="7" t="s">
        <x:v>3782</x:v>
      </x:c>
      <x:c r="C6028" s="8" t="s">
        <x:v>483</x:v>
      </x:c>
      <x:c r="D6028" s="8" t="s">
        <x:v>5447</x:v>
      </x:c>
      <x:c r="E6028" s="8" t="s">
        <x:v>543</x:v>
      </x:c>
      <x:c r="F6028" s="8" t="s">
        <x:v>495</x:v>
      </x:c>
      <x:c r="G6028" s="8" t="s">
        <x:v>6928</x:v>
      </x:c>
      <x:c r="H6028" s="8" t="s">
        <x:v>114</x:v>
      </x:c>
      <x:c r="I6028" s="9">
        <x:v>2172800</x:v>
      </x:c>
    </x:row>
    <x:row r="6029" spans="1:9" ht="20.64999999999999857891">
      <x:c r="A6029" s="7" t="s">
        <x:v>3476</x:v>
      </x:c>
      <x:c r="B6029" s="7" t="s">
        <x:v>1982</x:v>
      </x:c>
      <x:c r="C6029" s="8" t="s">
        <x:v>915</x:v>
      </x:c>
      <x:c r="D6029" s="8" t="s">
        <x:v>1946</x:v>
      </x:c>
      <x:c r="E6029" s="8" t="s">
        <x:v>543</x:v>
      </x:c>
      <x:c r="F6029" s="8" t="s">
        <x:v>495</x:v>
      </x:c>
      <x:c r="G6029" s="8" t="s">
        <x:v>6928</x:v>
      </x:c>
      <x:c r="H6029" s="8" t="s">
        <x:v>924</x:v>
      </x:c>
      <x:c r="I6029" s="9">
        <x:v>209700</x:v>
      </x:c>
    </x:row>
    <x:row r="6030" spans="1:9" ht="20.64999999999999857891">
      <x:c r="A6030" s="7" t="s">
        <x:v>6338</x:v>
      </x:c>
      <x:c r="B6030" s="7" t="s">
        <x:v>1652</x:v>
      </x:c>
      <x:c r="C6030" s="8" t="s">
        <x:v>914</x:v>
      </x:c>
      <x:c r="D6030" s="8" t="s">
        <x:v>7104</x:v>
      </x:c>
      <x:c r="E6030" s="8" t="s">
        <x:v>543</x:v>
      </x:c>
      <x:c r="F6030" s="8" t="s">
        <x:v>495</x:v>
      </x:c>
      <x:c r="G6030" s="8" t="s">
        <x:v>6928</x:v>
      </x:c>
      <x:c r="H6030" s="8" t="s">
        <x:v>118</x:v>
      </x:c>
      <x:c r="I6030" s="9">
        <x:v>146200</x:v>
      </x:c>
    </x:row>
    <x:row r="6031" spans="1:9" ht="20.64999999999999857891">
      <x:c r="A6031" s="7" t="s">
        <x:v>6338</x:v>
      </x:c>
      <x:c r="B6031" s="7" t="s">
        <x:v>7902</x:v>
      </x:c>
      <x:c r="C6031" s="8" t="s">
        <x:v>914</x:v>
      </x:c>
      <x:c r="D6031" s="8" t="s">
        <x:v>5973</x:v>
      </x:c>
      <x:c r="E6031" s="8" t="s">
        <x:v>543</x:v>
      </x:c>
      <x:c r="F6031" s="8" t="s">
        <x:v>495</x:v>
      </x:c>
      <x:c r="G6031" s="8" t="s">
        <x:v>6928</x:v>
      </x:c>
      <x:c r="H6031" s="8" t="s">
        <x:v>118</x:v>
      </x:c>
      <x:c r="I6031" s="9">
        <x:v>252450</x:v>
      </x:c>
    </x:row>
    <x:row r="6032" spans="1:9" ht="20.64999999999999857891">
      <x:c r="A6032" s="7" t="s">
        <x:v>3170</x:v>
      </x:c>
      <x:c r="B6032" s="7" t="s">
        <x:v>4526</x:v>
      </x:c>
      <x:c r="C6032" s="8" t="s">
        <x:v>3188</x:v>
      </x:c>
      <x:c r="D6032" s="8" t="s">
        <x:v>606</x:v>
      </x:c>
      <x:c r="E6032" s="8" t="s">
        <x:v>543</x:v>
      </x:c>
      <x:c r="F6032" s="8" t="s">
        <x:v>495</x:v>
      </x:c>
      <x:c r="G6032" s="8" t="s">
        <x:v>6928</x:v>
      </x:c>
      <x:c r="H6032" s="8" t="s">
        <x:v>919</x:v>
      </x:c>
      <x:c r="I6032" s="9">
        <x:v>4060000</x:v>
      </x:c>
    </x:row>
    <x:row r="6033" spans="1:9" ht="20.64999999999999857891">
      <x:c r="A6033" s="7" t="s">
        <x:v>3170</x:v>
      </x:c>
      <x:c r="B6033" s="7" t="s">
        <x:v>3272</x:v>
      </x:c>
      <x:c r="C6033" s="8" t="s">
        <x:v>3188</x:v>
      </x:c>
      <x:c r="D6033" s="8" t="s">
        <x:v>2457</x:v>
      </x:c>
      <x:c r="E6033" s="8" t="s">
        <x:v>543</x:v>
      </x:c>
      <x:c r="F6033" s="8" t="s">
        <x:v>495</x:v>
      </x:c>
      <x:c r="G6033" s="8" t="s">
        <x:v>6928</x:v>
      </x:c>
      <x:c r="H6033" s="8" t="s">
        <x:v>919</x:v>
      </x:c>
      <x:c r="I6033" s="9">
        <x:v>18837000</x:v>
      </x:c>
    </x:row>
    <x:row r="6034" spans="1:9" ht="20.64999999999999857891">
      <x:c r="A6034" s="7" t="s">
        <x:v>1535</x:v>
      </x:c>
      <x:c r="B6034" s="7" t="s">
        <x:v>8063</x:v>
      </x:c>
      <x:c r="C6034" s="8" t="s">
        <x:v>917</x:v>
      </x:c>
      <x:c r="D6034" s="8" t="s">
        <x:v>5067</x:v>
      </x:c>
      <x:c r="E6034" s="8" t="s">
        <x:v>543</x:v>
      </x:c>
      <x:c r="F6034" s="8" t="s">
        <x:v>495</x:v>
      </x:c>
      <x:c r="G6034" s="8" t="s">
        <x:v>6928</x:v>
      </x:c>
      <x:c r="H6034" s="8" t="s">
        <x:v>114</x:v>
      </x:c>
      <x:c r="I6034" s="9">
        <x:v>794200</x:v>
      </x:c>
    </x:row>
    <x:row r="6035" spans="1:9" ht="20.64999999999999857891">
      <x:c r="A6035" s="7" t="s">
        <x:v>1535</x:v>
      </x:c>
      <x:c r="B6035" s="7" t="s">
        <x:v>3787</x:v>
      </x:c>
      <x:c r="C6035" s="8" t="s">
        <x:v>917</x:v>
      </x:c>
      <x:c r="D6035" s="8" t="s">
        <x:v>5137</x:v>
      </x:c>
      <x:c r="E6035" s="8" t="s">
        <x:v>543</x:v>
      </x:c>
      <x:c r="F6035" s="8" t="s">
        <x:v>495</x:v>
      </x:c>
      <x:c r="G6035" s="8" t="s">
        <x:v>6928</x:v>
      </x:c>
      <x:c r="H6035" s="8" t="s">
        <x:v>114</x:v>
      </x:c>
      <x:c r="I6035" s="9">
        <x:v>144080</x:v>
      </x:c>
    </x:row>
    <x:row r="6036" spans="1:9" ht="20.64999999999999857891">
      <x:c r="A6036" s="7" t="s">
        <x:v>1535</x:v>
      </x:c>
      <x:c r="B6036" s="7" t="s">
        <x:v>1197</x:v>
      </x:c>
      <x:c r="C6036" s="8" t="s">
        <x:v>917</x:v>
      </x:c>
      <x:c r="D6036" s="8" t="s">
        <x:v>5108</x:v>
      </x:c>
      <x:c r="E6036" s="8" t="s">
        <x:v>543</x:v>
      </x:c>
      <x:c r="F6036" s="8" t="s">
        <x:v>495</x:v>
      </x:c>
      <x:c r="G6036" s="8" t="s">
        <x:v>6928</x:v>
      </x:c>
      <x:c r="H6036" s="8" t="s">
        <x:v>114</x:v>
      </x:c>
      <x:c r="I6036" s="9">
        <x:v>307300</x:v>
      </x:c>
    </x:row>
    <x:row r="6037" spans="1:9" ht="20.64999999999999857891">
      <x:c r="A6037" s="7" t="s">
        <x:v>1535</x:v>
      </x:c>
      <x:c r="B6037" s="7" t="s">
        <x:v>3789</x:v>
      </x:c>
      <x:c r="C6037" s="8" t="s">
        <x:v>917</x:v>
      </x:c>
      <x:c r="D6037" s="8" t="s">
        <x:v>4254</x:v>
      </x:c>
      <x:c r="E6037" s="8" t="s">
        <x:v>543</x:v>
      </x:c>
      <x:c r="F6037" s="8" t="s">
        <x:v>495</x:v>
      </x:c>
      <x:c r="G6037" s="8" t="s">
        <x:v>6928</x:v>
      </x:c>
      <x:c r="H6037" s="8" t="s">
        <x:v>114</x:v>
      </x:c>
      <x:c r="I6037" s="9">
        <x:v>12970</x:v>
      </x:c>
    </x:row>
    <x:row r="6038" spans="1:9" ht="20.64999999999999857891">
      <x:c r="A6038" s="7" t="s">
        <x:v>3170</x:v>
      </x:c>
      <x:c r="B6038" s="7" t="s">
        <x:v>3123</x:v>
      </x:c>
      <x:c r="C6038" s="8" t="s">
        <x:v>3188</x:v>
      </x:c>
      <x:c r="D6038" s="8" t="s">
        <x:v>2458</x:v>
      </x:c>
      <x:c r="E6038" s="8" t="s">
        <x:v>543</x:v>
      </x:c>
      <x:c r="F6038" s="8" t="s">
        <x:v>495</x:v>
      </x:c>
      <x:c r="G6038" s="8" t="s">
        <x:v>6928</x:v>
      </x:c>
      <x:c r="H6038" s="8" t="s">
        <x:v>919</x:v>
      </x:c>
      <x:c r="I6038" s="9">
        <x:v>1531000</x:v>
      </x:c>
    </x:row>
    <x:row r="6039" spans="1:9" ht="20.64999999999999857891">
      <x:c r="A6039" s="7" t="s">
        <x:v>3170</x:v>
      </x:c>
      <x:c r="B6039" s="7" t="s">
        <x:v>3243</x:v>
      </x:c>
      <x:c r="C6039" s="8" t="s">
        <x:v>3188</x:v>
      </x:c>
      <x:c r="D6039" s="8" t="s">
        <x:v>2464</x:v>
      </x:c>
      <x:c r="E6039" s="8" t="s">
        <x:v>543</x:v>
      </x:c>
      <x:c r="F6039" s="8" t="s">
        <x:v>495</x:v>
      </x:c>
      <x:c r="G6039" s="8" t="s">
        <x:v>6928</x:v>
      </x:c>
      <x:c r="H6039" s="8" t="s">
        <x:v>919</x:v>
      </x:c>
      <x:c r="I6039" s="9">
        <x:v>2394000</x:v>
      </x:c>
    </x:row>
    <x:row r="6040" spans="1:9" ht="20.64999999999999857891">
      <x:c r="A6040" s="7" t="s">
        <x:v>3170</x:v>
      </x:c>
      <x:c r="B6040" s="7" t="s">
        <x:v>3127</x:v>
      </x:c>
      <x:c r="C6040" s="8" t="s">
        <x:v>3188</x:v>
      </x:c>
      <x:c r="D6040" s="8" t="s">
        <x:v>2447</x:v>
      </x:c>
      <x:c r="E6040" s="8" t="s">
        <x:v>543</x:v>
      </x:c>
      <x:c r="F6040" s="8" t="s">
        <x:v>495</x:v>
      </x:c>
      <x:c r="G6040" s="8" t="s">
        <x:v>6928</x:v>
      </x:c>
      <x:c r="H6040" s="8" t="s">
        <x:v>919</x:v>
      </x:c>
      <x:c r="I6040" s="9">
        <x:v>3562000</x:v>
      </x:c>
    </x:row>
    <x:row r="6041" spans="1:9" ht="20.64999999999999857891">
      <x:c r="A6041" s="7" t="s">
        <x:v>3170</x:v>
      </x:c>
      <x:c r="B6041" s="7" t="s">
        <x:v>3378</x:v>
      </x:c>
      <x:c r="C6041" s="8" t="s">
        <x:v>3188</x:v>
      </x:c>
      <x:c r="D6041" s="8" t="s">
        <x:v>594</x:v>
      </x:c>
      <x:c r="E6041" s="8" t="s">
        <x:v>543</x:v>
      </x:c>
      <x:c r="F6041" s="8" t="s">
        <x:v>495</x:v>
      </x:c>
      <x:c r="G6041" s="8" t="s">
        <x:v>6928</x:v>
      </x:c>
      <x:c r="H6041" s="8" t="s">
        <x:v>919</x:v>
      </x:c>
      <x:c r="I6041" s="9">
        <x:v>5817000</x:v>
      </x:c>
    </x:row>
    <x:row r="6042" spans="1:9" ht="20.64999999999999857891">
      <x:c r="A6042" s="7" t="s">
        <x:v>3170</x:v>
      </x:c>
      <x:c r="B6042" s="7" t="s">
        <x:v>7960</x:v>
      </x:c>
      <x:c r="C6042" s="8" t="s">
        <x:v>3188</x:v>
      </x:c>
      <x:c r="D6042" s="8" t="s">
        <x:v>2879</x:v>
      </x:c>
      <x:c r="E6042" s="8" t="s">
        <x:v>543</x:v>
      </x:c>
      <x:c r="F6042" s="8" t="s">
        <x:v>495</x:v>
      </x:c>
      <x:c r="G6042" s="8" t="s">
        <x:v>6928</x:v>
      </x:c>
      <x:c r="H6042" s="8" t="s">
        <x:v>919</x:v>
      </x:c>
      <x:c r="I6042" s="9">
        <x:v>7607000</x:v>
      </x:c>
    </x:row>
    <x:row r="6043" spans="1:9" ht="20.64999999999999857891">
      <x:c r="A6043" s="7" t="s">
        <x:v>3170</x:v>
      </x:c>
      <x:c r="B6043" s="7" t="s">
        <x:v>7962</x:v>
      </x:c>
      <x:c r="C6043" s="8" t="s">
        <x:v>3188</x:v>
      </x:c>
      <x:c r="D6043" s="8" t="s">
        <x:v>2442</x:v>
      </x:c>
      <x:c r="E6043" s="8" t="s">
        <x:v>543</x:v>
      </x:c>
      <x:c r="F6043" s="8" t="s">
        <x:v>495</x:v>
      </x:c>
      <x:c r="G6043" s="8" t="s">
        <x:v>6928</x:v>
      </x:c>
      <x:c r="H6043" s="8" t="s">
        <x:v>919</x:v>
      </x:c>
      <x:c r="I6043" s="9">
        <x:v>26458000</x:v>
      </x:c>
    </x:row>
    <x:row r="6044" spans="1:9" ht="20.64999999999999857891">
      <x:c r="A6044" s="7" t="s">
        <x:v>1113</x:v>
      </x:c>
      <x:c r="B6044" s="7" t="s">
        <x:v>1862</x:v>
      </x:c>
      <x:c r="C6044" s="8" t="s">
        <x:v>913</x:v>
      </x:c>
      <x:c r="D6044" s="8" t="s">
        <x:v>7026</x:v>
      </x:c>
      <x:c r="E6044" s="8" t="s">
        <x:v>543</x:v>
      </x:c>
      <x:c r="F6044" s="8" t="s">
        <x:v>495</x:v>
      </x:c>
      <x:c r="G6044" s="8" t="s">
        <x:v>6928</x:v>
      </x:c>
      <x:c r="H6044" s="8" t="s">
        <x:v>919</x:v>
      </x:c>
      <x:c r="I6044" s="9">
        <x:v>433000</x:v>
      </x:c>
    </x:row>
    <x:row r="6045" spans="1:9" ht="20.64999999999999857891">
      <x:c r="A6045" s="7" t="s">
        <x:v>1113</x:v>
      </x:c>
      <x:c r="B6045" s="7" t="s">
        <x:v>2052</x:v>
      </x:c>
      <x:c r="C6045" s="8" t="s">
        <x:v>913</x:v>
      </x:c>
      <x:c r="D6045" s="8" t="s">
        <x:v>6966</x:v>
      </x:c>
      <x:c r="E6045" s="8" t="s">
        <x:v>543</x:v>
      </x:c>
      <x:c r="F6045" s="8" t="s">
        <x:v>495</x:v>
      </x:c>
      <x:c r="G6045" s="8" t="s">
        <x:v>6928</x:v>
      </x:c>
      <x:c r="H6045" s="8" t="s">
        <x:v>919</x:v>
      </x:c>
      <x:c r="I6045" s="9">
        <x:v>824100</x:v>
      </x:c>
    </x:row>
    <x:row r="6046" spans="1:9" ht="20.64999999999999857891">
      <x:c r="A6046" s="7" t="s">
        <x:v>1535</x:v>
      </x:c>
      <x:c r="B6046" s="7" t="s">
        <x:v>3783</x:v>
      </x:c>
      <x:c r="C6046" s="8" t="s">
        <x:v>917</x:v>
      </x:c>
      <x:c r="D6046" s="8" t="s">
        <x:v>6949</x:v>
      </x:c>
      <x:c r="E6046" s="8" t="s">
        <x:v>543</x:v>
      </x:c>
      <x:c r="F6046" s="8" t="s">
        <x:v>495</x:v>
      </x:c>
      <x:c r="G6046" s="8" t="s">
        <x:v>6928</x:v>
      </x:c>
      <x:c r="H6046" s="8" t="s">
        <x:v>114</x:v>
      </x:c>
      <x:c r="I6046" s="9">
        <x:v>15560</x:v>
      </x:c>
    </x:row>
    <x:row r="6047" spans="1:9" ht="20.64999999999999857891">
      <x:c r="A6047" s="7" t="s">
        <x:v>1535</x:v>
      </x:c>
      <x:c r="B6047" s="7" t="s">
        <x:v>3343</x:v>
      </x:c>
      <x:c r="C6047" s="8" t="s">
        <x:v>917</x:v>
      </x:c>
      <x:c r="D6047" s="8" t="s">
        <x:v>7015</x:v>
      </x:c>
      <x:c r="E6047" s="8" t="s">
        <x:v>543</x:v>
      </x:c>
      <x:c r="F6047" s="8" t="s">
        <x:v>495</x:v>
      </x:c>
      <x:c r="G6047" s="8" t="s">
        <x:v>6928</x:v>
      </x:c>
      <x:c r="H6047" s="8" t="s">
        <x:v>114</x:v>
      </x:c>
      <x:c r="I6047" s="9">
        <x:v>25180</x:v>
      </x:c>
    </x:row>
    <x:row r="6048" spans="1:9" ht="20.64999999999999857891">
      <x:c r="A6048" s="7" t="s">
        <x:v>1535</x:v>
      </x:c>
      <x:c r="B6048" s="7" t="s">
        <x:v>1902</x:v>
      </x:c>
      <x:c r="C6048" s="8" t="s">
        <x:v>917</x:v>
      </x:c>
      <x:c r="D6048" s="8" t="s">
        <x:v>4976</x:v>
      </x:c>
      <x:c r="E6048" s="8" t="s">
        <x:v>543</x:v>
      </x:c>
      <x:c r="F6048" s="8" t="s">
        <x:v>495</x:v>
      </x:c>
      <x:c r="G6048" s="8" t="s">
        <x:v>6928</x:v>
      </x:c>
      <x:c r="H6048" s="8" t="s">
        <x:v>114</x:v>
      </x:c>
      <x:c r="I6048" s="9">
        <x:v>46540</x:v>
      </x:c>
    </x:row>
    <x:row r="6049" spans="1:9" ht="20.64999999999999857891">
      <x:c r="A6049" s="7" t="s">
        <x:v>1535</x:v>
      </x:c>
      <x:c r="B6049" s="7" t="s">
        <x:v>2727</x:v>
      </x:c>
      <x:c r="C6049" s="8" t="s">
        <x:v>917</x:v>
      </x:c>
      <x:c r="D6049" s="8" t="s">
        <x:v>5306</x:v>
      </x:c>
      <x:c r="E6049" s="8" t="s">
        <x:v>543</x:v>
      </x:c>
      <x:c r="F6049" s="8" t="s">
        <x:v>495</x:v>
      </x:c>
      <x:c r="G6049" s="8" t="s">
        <x:v>6928</x:v>
      </x:c>
      <x:c r="H6049" s="8" t="s">
        <x:v>114</x:v>
      </x:c>
      <x:c r="I6049" s="9">
        <x:v>129420</x:v>
      </x:c>
    </x:row>
    <x:row r="6050" spans="1:9" ht="20.64999999999999857891">
      <x:c r="A6050" s="7" t="s">
        <x:v>1535</x:v>
      </x:c>
      <x:c r="B6050" s="7" t="s">
        <x:v>1919</x:v>
      </x:c>
      <x:c r="C6050" s="8" t="s">
        <x:v>917</x:v>
      </x:c>
      <x:c r="D6050" s="8" t="s">
        <x:v>5319</x:v>
      </x:c>
      <x:c r="E6050" s="8" t="s">
        <x:v>543</x:v>
      </x:c>
      <x:c r="F6050" s="8" t="s">
        <x:v>495</x:v>
      </x:c>
      <x:c r="G6050" s="8" t="s">
        <x:v>6928</x:v>
      </x:c>
      <x:c r="H6050" s="8" t="s">
        <x:v>114</x:v>
      </x:c>
      <x:c r="I6050" s="9">
        <x:v>466000</x:v>
      </x:c>
    </x:row>
    <x:row r="6051" spans="1:9" ht="20.64999999999999857891">
      <x:c r="A6051" s="7" t="s">
        <x:v>1535</x:v>
      </x:c>
      <x:c r="B6051" s="7" t="s">
        <x:v>4557</x:v>
      </x:c>
      <x:c r="C6051" s="8" t="s">
        <x:v>917</x:v>
      </x:c>
      <x:c r="D6051" s="8" t="s">
        <x:v>2914</x:v>
      </x:c>
      <x:c r="E6051" s="8" t="s">
        <x:v>543</x:v>
      </x:c>
      <x:c r="F6051" s="8" t="s">
        <x:v>495</x:v>
      </x:c>
      <x:c r="G6051" s="8" t="s">
        <x:v>6928</x:v>
      </x:c>
      <x:c r="H6051" s="8" t="s">
        <x:v>114</x:v>
      </x:c>
      <x:c r="I6051" s="9">
        <x:v>10230</x:v>
      </x:c>
    </x:row>
    <x:row r="6052" spans="1:9" ht="20.64999999999999857891">
      <x:c r="A6052" s="7" t="s">
        <x:v>2707</x:v>
      </x:c>
      <x:c r="B6052" s="7" t="s">
        <x:v>4772</x:v>
      </x:c>
      <x:c r="C6052" s="8" t="s">
        <x:v>431</x:v>
      </x:c>
      <x:c r="D6052" s="8" t="s">
        <x:v>7017</x:v>
      </x:c>
      <x:c r="E6052" s="8" t="s">
        <x:v>543</x:v>
      </x:c>
      <x:c r="F6052" s="8" t="s">
        <x:v>495</x:v>
      </x:c>
      <x:c r="G6052" s="8" t="s">
        <x:v>6928</x:v>
      </x:c>
      <x:c r="H6052" s="8" t="s">
        <x:v>121</x:v>
      </x:c>
      <x:c r="I6052" s="9">
        <x:v>10610</x:v>
      </x:c>
    </x:row>
    <x:row r="6053" spans="1:9" ht="20.64999999999999857891">
      <x:c r="A6053" s="7" t="s">
        <x:v>2488</x:v>
      </x:c>
      <x:c r="B6053" s="7" t="s">
        <x:v>2528</x:v>
      </x:c>
      <x:c r="C6053" s="8" t="s">
        <x:v>445</x:v>
      </x:c>
      <x:c r="D6053" s="8" t="s">
        <x:v>5396</x:v>
      </x:c>
      <x:c r="E6053" s="8" t="s">
        <x:v>543</x:v>
      </x:c>
      <x:c r="F6053" s="8" t="s">
        <x:v>495</x:v>
      </x:c>
      <x:c r="G6053" s="8" t="s">
        <x:v>6928</x:v>
      </x:c>
      <x:c r="H6053" s="8" t="s">
        <x:v>114</x:v>
      </x:c>
      <x:c r="I6053" s="9">
        <x:v>5590</x:v>
      </x:c>
    </x:row>
    <x:row r="6054" spans="1:9" ht="20.64999999999999857891">
      <x:c r="A6054" s="7" t="s">
        <x:v>1113</x:v>
      </x:c>
      <x:c r="B6054" s="7" t="s">
        <x:v>3550</x:v>
      </x:c>
      <x:c r="C6054" s="8" t="s">
        <x:v>913</x:v>
      </x:c>
      <x:c r="D6054" s="8" t="s">
        <x:v>5728</x:v>
      </x:c>
      <x:c r="E6054" s="8" t="s">
        <x:v>543</x:v>
      </x:c>
      <x:c r="F6054" s="8" t="s">
        <x:v>495</x:v>
      </x:c>
      <x:c r="G6054" s="8" t="s">
        <x:v>6928</x:v>
      </x:c>
      <x:c r="H6054" s="8" t="s">
        <x:v>919</x:v>
      </x:c>
      <x:c r="I6054" s="9">
        <x:v>1296000</x:v>
      </x:c>
    </x:row>
    <x:row r="6055" spans="1:9" ht="20.64999999999999857891">
      <x:c r="A6055" s="7" t="s">
        <x:v>1535</x:v>
      </x:c>
      <x:c r="B6055" s="7" t="s">
        <x:v>3365</x:v>
      </x:c>
      <x:c r="C6055" s="8" t="s">
        <x:v>917</x:v>
      </x:c>
      <x:c r="D6055" s="8" t="s">
        <x:v>6946</x:v>
      </x:c>
      <x:c r="E6055" s="8" t="s">
        <x:v>543</x:v>
      </x:c>
      <x:c r="F6055" s="8" t="s">
        <x:v>495</x:v>
      </x:c>
      <x:c r="G6055" s="8" t="s">
        <x:v>6928</x:v>
      </x:c>
      <x:c r="H6055" s="8" t="s">
        <x:v>114</x:v>
      </x:c>
      <x:c r="I6055" s="9">
        <x:v>15040</x:v>
      </x:c>
    </x:row>
    <x:row r="6056" spans="1:9" ht="20.64999999999999857891">
      <x:c r="A6056" s="7" t="s">
        <x:v>2488</x:v>
      </x:c>
      <x:c r="B6056" s="7" t="s">
        <x:v>1120</x:v>
      </x:c>
      <x:c r="C6056" s="8" t="s">
        <x:v>445</x:v>
      </x:c>
      <x:c r="D6056" s="8" t="s">
        <x:v>5349</x:v>
      </x:c>
      <x:c r="E6056" s="8" t="s">
        <x:v>543</x:v>
      </x:c>
      <x:c r="F6056" s="8" t="s">
        <x:v>495</x:v>
      </x:c>
      <x:c r="G6056" s="8" t="s">
        <x:v>6928</x:v>
      </x:c>
      <x:c r="H6056" s="8" t="s">
        <x:v>114</x:v>
      </x:c>
      <x:c r="I6056" s="9">
        <x:v>5280</x:v>
      </x:c>
    </x:row>
    <x:row r="6057" spans="1:9" ht="20.64999999999999857891">
      <x:c r="A6057" s="7" t="s">
        <x:v>2488</x:v>
      </x:c>
      <x:c r="B6057" s="7" t="s">
        <x:v>6184</x:v>
      </x:c>
      <x:c r="C6057" s="8" t="s">
        <x:v>445</x:v>
      </x:c>
      <x:c r="D6057" s="8" t="s">
        <x:v>5701</x:v>
      </x:c>
      <x:c r="E6057" s="8" t="s">
        <x:v>543</x:v>
      </x:c>
      <x:c r="F6057" s="8" t="s">
        <x:v>495</x:v>
      </x:c>
      <x:c r="G6057" s="8" t="s">
        <x:v>6928</x:v>
      </x:c>
      <x:c r="H6057" s="8" t="s">
        <x:v>114</x:v>
      </x:c>
      <x:c r="I6057" s="9">
        <x:v>26520</x:v>
      </x:c>
    </x:row>
    <x:row r="6058" spans="1:9" ht="20.64999999999999857891">
      <x:c r="A6058" s="7" t="s">
        <x:v>3775</x:v>
      </x:c>
      <x:c r="B6058" s="7" t="s">
        <x:v>2704</x:v>
      </x:c>
      <x:c r="C6058" s="8" t="s">
        <x:v>483</x:v>
      </x:c>
      <x:c r="D6058" s="8" t="s">
        <x:v>5420</x:v>
      </x:c>
      <x:c r="E6058" s="8" t="s">
        <x:v>543</x:v>
      </x:c>
      <x:c r="F6058" s="8" t="s">
        <x:v>495</x:v>
      </x:c>
      <x:c r="G6058" s="8" t="s">
        <x:v>6928</x:v>
      </x:c>
      <x:c r="H6058" s="8" t="s">
        <x:v>114</x:v>
      </x:c>
      <x:c r="I6058" s="9">
        <x:v>1772400</x:v>
      </x:c>
    </x:row>
    <x:row r="6059" spans="1:9" ht="20.64999999999999857891">
      <x:c r="A6059" s="7" t="s">
        <x:v>6338</x:v>
      </x:c>
      <x:c r="B6059" s="7" t="s">
        <x:v>2010</x:v>
      </x:c>
      <x:c r="C6059" s="8" t="s">
        <x:v>914</x:v>
      </x:c>
      <x:c r="D6059" s="8" t="s">
        <x:v>7218</x:v>
      </x:c>
      <x:c r="E6059" s="8" t="s">
        <x:v>543</x:v>
      </x:c>
      <x:c r="F6059" s="8" t="s">
        <x:v>495</x:v>
      </x:c>
      <x:c r="G6059" s="8" t="s">
        <x:v>6928</x:v>
      </x:c>
      <x:c r="H6059" s="8" t="s">
        <x:v>118</x:v>
      </x:c>
      <x:c r="I6059" s="9">
        <x:v>93500</x:v>
      </x:c>
    </x:row>
    <x:row r="6060" spans="1:9" ht="20.64999999999999857891">
      <x:c r="A6060" s="7" t="s">
        <x:v>6103</x:v>
      </x:c>
      <x:c r="B6060" s="7" t="s">
        <x:v>3493</x:v>
      </x:c>
      <x:c r="C6060" s="8" t="s">
        <x:v>933</x:v>
      </x:c>
      <x:c r="D6060" s="8" t="s">
        <x:v>2116</x:v>
      </x:c>
      <x:c r="E6060" s="8" t="s">
        <x:v>543</x:v>
      </x:c>
      <x:c r="F6060" s="8" t="s">
        <x:v>495</x:v>
      </x:c>
      <x:c r="G6060" s="8" t="s">
        <x:v>6928</x:v>
      </x:c>
      <x:c r="H6060" s="8" t="s">
        <x:v>114</x:v>
      </x:c>
      <x:c r="I6060" s="9">
        <x:v>290</x:v>
      </x:c>
    </x:row>
    <x:row r="6061" spans="1:9" ht="20.64999999999999857891">
      <x:c r="A6061" s="7" t="s">
        <x:v>746</x:v>
      </x:c>
      <x:c r="B6061" s="7" t="s">
        <x:v>2725</x:v>
      </x:c>
      <x:c r="C6061" s="8" t="s">
        <x:v>8045</x:v>
      </x:c>
      <x:c r="D6061" s="8" t="s">
        <x:v>5788</x:v>
      </x:c>
      <x:c r="E6061" s="8" t="s">
        <x:v>543</x:v>
      </x:c>
      <x:c r="F6061" s="8" t="s">
        <x:v>495</x:v>
      </x:c>
      <x:c r="G6061" s="8" t="s">
        <x:v>6928</x:v>
      </x:c>
      <x:c r="H6061" s="8" t="s">
        <x:v>124</x:v>
      </x:c>
      <x:c r="I6061" s="9">
        <x:v>2700</x:v>
      </x:c>
    </x:row>
    <x:row r="6062" spans="1:9" ht="20.64999999999999857891">
      <x:c r="A6062" s="7" t="s">
        <x:v>746</x:v>
      </x:c>
      <x:c r="B6062" s="7" t="s">
        <x:v>665</x:v>
      </x:c>
      <x:c r="C6062" s="8" t="s">
        <x:v>8045</x:v>
      </x:c>
      <x:c r="D6062" s="8" t="s">
        <x:v>5962</x:v>
      </x:c>
      <x:c r="E6062" s="8" t="s">
        <x:v>543</x:v>
      </x:c>
      <x:c r="F6062" s="8" t="s">
        <x:v>495</x:v>
      </x:c>
      <x:c r="G6062" s="8" t="s">
        <x:v>6928</x:v>
      </x:c>
      <x:c r="H6062" s="8" t="s">
        <x:v>124</x:v>
      </x:c>
      <x:c r="I6062" s="9">
        <x:v>69700</x:v>
      </x:c>
    </x:row>
    <x:row r="6063" spans="1:9" ht="20.64999999999999857891">
      <x:c r="A6063" s="7" t="s">
        <x:v>4658</x:v>
      </x:c>
      <x:c r="B6063" s="7" t="s">
        <x:v>6051</x:v>
      </x:c>
      <x:c r="C6063" s="8" t="s">
        <x:v>544</x:v>
      </x:c>
      <x:c r="D6063" s="8" t="s">
        <x:v>7059</x:v>
      </x:c>
      <x:c r="E6063" s="8" t="s">
        <x:v>543</x:v>
      </x:c>
      <x:c r="F6063" s="8" t="s">
        <x:v>495</x:v>
      </x:c>
      <x:c r="G6063" s="8" t="s">
        <x:v>6928</x:v>
      </x:c>
      <x:c r="H6063" s="8" t="s">
        <x:v>124</x:v>
      </x:c>
      <x:c r="I6063" s="9">
        <x:v>7630</x:v>
      </x:c>
    </x:row>
    <x:row r="6064" spans="1:9" ht="20.64999999999999857891">
      <x:c r="A6064" s="7" t="s">
        <x:v>4658</x:v>
      </x:c>
      <x:c r="B6064" s="7" t="s">
        <x:v>6085</x:v>
      </x:c>
      <x:c r="C6064" s="8" t="s">
        <x:v>544</x:v>
      </x:c>
      <x:c r="D6064" s="8" t="s">
        <x:v>7049</x:v>
      </x:c>
      <x:c r="E6064" s="8" t="s">
        <x:v>543</x:v>
      </x:c>
      <x:c r="F6064" s="8" t="s">
        <x:v>495</x:v>
      </x:c>
      <x:c r="G6064" s="8" t="s">
        <x:v>6928</x:v>
      </x:c>
      <x:c r="H6064" s="8" t="s">
        <x:v>124</x:v>
      </x:c>
      <x:c r="I6064" s="9">
        <x:v>9650</x:v>
      </x:c>
    </x:row>
    <x:row r="6065" spans="1:9" ht="20.64999999999999857891">
      <x:c r="A6065" s="7" t="s">
        <x:v>4658</x:v>
      </x:c>
      <x:c r="B6065" s="7" t="s">
        <x:v>8042</x:v>
      </x:c>
      <x:c r="C6065" s="8" t="s">
        <x:v>3149</x:v>
      </x:c>
      <x:c r="D6065" s="8" t="s">
        <x:v>5141</x:v>
      </x:c>
      <x:c r="E6065" s="8" t="s">
        <x:v>543</x:v>
      </x:c>
      <x:c r="F6065" s="8" t="s">
        <x:v>495</x:v>
      </x:c>
      <x:c r="G6065" s="8" t="s">
        <x:v>6928</x:v>
      </x:c>
      <x:c r="H6065" s="8" t="s">
        <x:v>124</x:v>
      </x:c>
      <x:c r="I6065" s="9">
        <x:v>351</x:v>
      </x:c>
    </x:row>
    <x:row r="6066" spans="1:9" ht="20.64999999999999857891">
      <x:c r="A6066" s="7" t="s">
        <x:v>4658</x:v>
      </x:c>
      <x:c r="B6066" s="7" t="s">
        <x:v>8228</x:v>
      </x:c>
      <x:c r="C6066" s="8" t="s">
        <x:v>3149</x:v>
      </x:c>
      <x:c r="D6066" s="8" t="s">
        <x:v>5411</x:v>
      </x:c>
      <x:c r="E6066" s="8" t="s">
        <x:v>543</x:v>
      </x:c>
      <x:c r="F6066" s="8" t="s">
        <x:v>495</x:v>
      </x:c>
      <x:c r="G6066" s="8" t="s">
        <x:v>6928</x:v>
      </x:c>
      <x:c r="H6066" s="8" t="s">
        <x:v>124</x:v>
      </x:c>
      <x:c r="I6066" s="9">
        <x:v>829</x:v>
      </x:c>
    </x:row>
    <x:row r="6067" spans="1:9" ht="20.64999999999999857891">
      <x:c r="A6067" s="7" t="s">
        <x:v>3090</x:v>
      </x:c>
      <x:c r="B6067" s="7" t="s">
        <x:v>8317</x:v>
      </x:c>
      <x:c r="C6067" s="8" t="s">
        <x:v>348</x:v>
      </x:c>
      <x:c r="D6067" s="8" t="s">
        <x:v>2747</x:v>
      </x:c>
      <x:c r="E6067" s="8" t="s">
        <x:v>543</x:v>
      </x:c>
      <x:c r="F6067" s="8" t="s">
        <x:v>495</x:v>
      </x:c>
      <x:c r="G6067" s="8" t="s">
        <x:v>6928</x:v>
      </x:c>
      <x:c r="H6067" s="8" t="s">
        <x:v>114</x:v>
      </x:c>
      <x:c r="I6067" s="9">
        <x:v>6970</x:v>
      </x:c>
    </x:row>
    <x:row r="6068" spans="1:9" ht="20.64999999999999857891">
      <x:c r="A6068" s="7" t="s">
        <x:v>4658</x:v>
      </x:c>
      <x:c r="B6068" s="7" t="s">
        <x:v>2042</x:v>
      </x:c>
      <x:c r="C6068" s="8" t="s">
        <x:v>544</x:v>
      </x:c>
      <x:c r="D6068" s="8" t="s">
        <x:v>5348</x:v>
      </x:c>
      <x:c r="E6068" s="8" t="s">
        <x:v>543</x:v>
      </x:c>
      <x:c r="F6068" s="8" t="s">
        <x:v>495</x:v>
      </x:c>
      <x:c r="G6068" s="8" t="s">
        <x:v>6928</x:v>
      </x:c>
      <x:c r="H6068" s="8" t="s">
        <x:v>124</x:v>
      </x:c>
      <x:c r="I6068" s="9">
        <x:v>6850</x:v>
      </x:c>
    </x:row>
    <x:row r="6069" spans="1:9" ht="20.64999999999999857891">
      <x:c r="A6069" s="7" t="s">
        <x:v>4658</x:v>
      </x:c>
      <x:c r="B6069" s="7" t="s">
        <x:v>749</x:v>
      </x:c>
      <x:c r="C6069" s="8" t="s">
        <x:v>544</x:v>
      </x:c>
      <x:c r="D6069" s="8" t="s">
        <x:v>7045</x:v>
      </x:c>
      <x:c r="E6069" s="8" t="s">
        <x:v>543</x:v>
      </x:c>
      <x:c r="F6069" s="8" t="s">
        <x:v>495</x:v>
      </x:c>
      <x:c r="G6069" s="8" t="s">
        <x:v>6928</x:v>
      </x:c>
      <x:c r="H6069" s="8" t="s">
        <x:v>124</x:v>
      </x:c>
      <x:c r="I6069" s="9">
        <x:v>4070</x:v>
      </x:c>
    </x:row>
    <x:row r="6070" spans="1:9" ht="20.64999999999999857891">
      <x:c r="A6070" s="7" t="s">
        <x:v>6103</x:v>
      </x:c>
      <x:c r="B6070" s="7" t="s">
        <x:v>8306</x:v>
      </x:c>
      <x:c r="C6070" s="8" t="s">
        <x:v>933</x:v>
      </x:c>
      <x:c r="D6070" s="8" t="s">
        <x:v>5767</x:v>
      </x:c>
      <x:c r="E6070" s="8" t="s">
        <x:v>543</x:v>
      </x:c>
      <x:c r="F6070" s="8" t="s">
        <x:v>495</x:v>
      </x:c>
      <x:c r="G6070" s="8" t="s">
        <x:v>6928</x:v>
      </x:c>
      <x:c r="H6070" s="8" t="s">
        <x:v>114</x:v>
      </x:c>
      <x:c r="I6070" s="9">
        <x:v>670</x:v>
      </x:c>
    </x:row>
    <x:row r="6071" spans="1:9" ht="20.64999999999999857891">
      <x:c r="A6071" s="7" t="s">
        <x:v>746</x:v>
      </x:c>
      <x:c r="B6071" s="7" t="s">
        <x:v>1515</x:v>
      </x:c>
      <x:c r="C6071" s="8" t="s">
        <x:v>8045</x:v>
      </x:c>
      <x:c r="D6071" s="8" t="s">
        <x:v>195</x:v>
      </x:c>
      <x:c r="E6071" s="8" t="s">
        <x:v>543</x:v>
      </x:c>
      <x:c r="F6071" s="8" t="s">
        <x:v>495</x:v>
      </x:c>
      <x:c r="G6071" s="8" t="s">
        <x:v>6928</x:v>
      </x:c>
      <x:c r="H6071" s="8" t="s">
        <x:v>124</x:v>
      </x:c>
      <x:c r="I6071" s="9">
        <x:v>1940</x:v>
      </x:c>
    </x:row>
    <x:row r="6072" spans="1:9" ht="20.64999999999999857891">
      <x:c r="A6072" s="7" t="s">
        <x:v>4658</x:v>
      </x:c>
      <x:c r="B6072" s="7" t="s">
        <x:v>7922</x:v>
      </x:c>
      <x:c r="C6072" s="8" t="s">
        <x:v>399</x:v>
      </x:c>
      <x:c r="D6072" s="8" t="s">
        <x:v>5172</x:v>
      </x:c>
      <x:c r="E6072" s="8" t="s">
        <x:v>543</x:v>
      </x:c>
      <x:c r="F6072" s="8" t="s">
        <x:v>495</x:v>
      </x:c>
      <x:c r="G6072" s="8" t="s">
        <x:v>6928</x:v>
      </x:c>
      <x:c r="H6072" s="8" t="s">
        <x:v>928</x:v>
      </x:c>
      <x:c r="I6072" s="9">
        <x:v>1850</x:v>
      </x:c>
    </x:row>
    <x:row r="6073" spans="1:9" ht="20.64999999999999857891">
      <x:c r="A6073" s="7" t="s">
        <x:v>3090</x:v>
      </x:c>
      <x:c r="B6073" s="7" t="s">
        <x:v>770</x:v>
      </x:c>
      <x:c r="C6073" s="8" t="s">
        <x:v>348</x:v>
      </x:c>
      <x:c r="D6073" s="8" t="s">
        <x:v>601</x:v>
      </x:c>
      <x:c r="E6073" s="8" t="s">
        <x:v>543</x:v>
      </x:c>
      <x:c r="F6073" s="8" t="s">
        <x:v>495</x:v>
      </x:c>
      <x:c r="G6073" s="8" t="s">
        <x:v>6928</x:v>
      </x:c>
      <x:c r="H6073" s="8" t="s">
        <x:v>114</x:v>
      </x:c>
      <x:c r="I6073" s="9">
        <x:v>9100</x:v>
      </x:c>
    </x:row>
    <x:row r="6074" spans="1:9" ht="20.64999999999999857891">
      <x:c r="A6074" s="7" t="s">
        <x:v>4658</x:v>
      </x:c>
      <x:c r="B6074" s="7" t="s">
        <x:v>1768</x:v>
      </x:c>
      <x:c r="C6074" s="8" t="s">
        <x:v>544</x:v>
      </x:c>
      <x:c r="D6074" s="8" t="s">
        <x:v>7003</x:v>
      </x:c>
      <x:c r="E6074" s="8" t="s">
        <x:v>543</x:v>
      </x:c>
      <x:c r="F6074" s="8" t="s">
        <x:v>495</x:v>
      </x:c>
      <x:c r="G6074" s="8" t="s">
        <x:v>6928</x:v>
      </x:c>
      <x:c r="H6074" s="8" t="s">
        <x:v>124</x:v>
      </x:c>
      <x:c r="I6074" s="9">
        <x:v>3250</x:v>
      </x:c>
    </x:row>
    <x:row r="6075" spans="1:9" ht="20.64999999999999857891">
      <x:c r="A6075" s="7" t="s">
        <x:v>4658</x:v>
      </x:c>
      <x:c r="B6075" s="7" t="s">
        <x:v>1217</x:v>
      </x:c>
      <x:c r="C6075" s="8" t="s">
        <x:v>544</x:v>
      </x:c>
      <x:c r="D6075" s="8" t="s">
        <x:v>5507</x:v>
      </x:c>
      <x:c r="E6075" s="8" t="s">
        <x:v>543</x:v>
      </x:c>
      <x:c r="F6075" s="8" t="s">
        <x:v>495</x:v>
      </x:c>
      <x:c r="G6075" s="8" t="s">
        <x:v>6928</x:v>
      </x:c>
      <x:c r="H6075" s="8" t="s">
        <x:v>124</x:v>
      </x:c>
      <x:c r="I6075" s="9">
        <x:v>7390</x:v>
      </x:c>
    </x:row>
    <x:row r="6076" spans="1:9" ht="20.64999999999999857891">
      <x:c r="A6076" s="7" t="s">
        <x:v>4658</x:v>
      </x:c>
      <x:c r="B6076" s="7" t="s">
        <x:v>6041</x:v>
      </x:c>
      <x:c r="C6076" s="8" t="s">
        <x:v>544</x:v>
      </x:c>
      <x:c r="D6076" s="8" t="s">
        <x:v>5582</x:v>
      </x:c>
      <x:c r="E6076" s="8" t="s">
        <x:v>543</x:v>
      </x:c>
      <x:c r="F6076" s="8" t="s">
        <x:v>495</x:v>
      </x:c>
      <x:c r="G6076" s="8" t="s">
        <x:v>6928</x:v>
      </x:c>
      <x:c r="H6076" s="8" t="s">
        <x:v>124</x:v>
      </x:c>
      <x:c r="I6076" s="9">
        <x:v>10140</x:v>
      </x:c>
    </x:row>
    <x:row r="6077" spans="1:9" ht="20.64999999999999857891">
      <x:c r="A6077" s="7" t="s">
        <x:v>6103</x:v>
      </x:c>
      <x:c r="B6077" s="7" t="s">
        <x:v>6067</x:v>
      </x:c>
      <x:c r="C6077" s="8" t="s">
        <x:v>933</x:v>
      </x:c>
      <x:c r="D6077" s="8" t="s">
        <x:v>851</x:v>
      </x:c>
      <x:c r="E6077" s="8" t="s">
        <x:v>543</x:v>
      </x:c>
      <x:c r="F6077" s="8" t="s">
        <x:v>495</x:v>
      </x:c>
      <x:c r="G6077" s="8" t="s">
        <x:v>6928</x:v>
      </x:c>
      <x:c r="H6077" s="8" t="s">
        <x:v>114</x:v>
      </x:c>
      <x:c r="I6077" s="9">
        <x:v>2670</x:v>
      </x:c>
    </x:row>
    <x:row r="6078" spans="1:9" ht="20.64999999999999857891">
      <x:c r="A6078" s="7" t="s">
        <x:v>6103</x:v>
      </x:c>
      <x:c r="B6078" s="7" t="s">
        <x:v>6065</x:v>
      </x:c>
      <x:c r="C6078" s="8" t="s">
        <x:v>933</x:v>
      </x:c>
      <x:c r="D6078" s="8" t="s">
        <x:v>6600</x:v>
      </x:c>
      <x:c r="E6078" s="8" t="s">
        <x:v>543</x:v>
      </x:c>
      <x:c r="F6078" s="8" t="s">
        <x:v>495</x:v>
      </x:c>
      <x:c r="G6078" s="8" t="s">
        <x:v>6928</x:v>
      </x:c>
      <x:c r="H6078" s="8" t="s">
        <x:v>114</x:v>
      </x:c>
      <x:c r="I6078" s="9">
        <x:v>880</x:v>
      </x:c>
    </x:row>
    <x:row r="6079" spans="1:9" ht="20.64999999999999857891">
      <x:c r="A6079" s="7" t="s">
        <x:v>746</x:v>
      </x:c>
      <x:c r="B6079" s="7" t="s">
        <x:v>6401</x:v>
      </x:c>
      <x:c r="C6079" s="8" t="s">
        <x:v>8045</x:v>
      </x:c>
      <x:c r="D6079" s="8" t="s">
        <x:v>177</x:v>
      </x:c>
      <x:c r="E6079" s="8" t="s">
        <x:v>543</x:v>
      </x:c>
      <x:c r="F6079" s="8" t="s">
        <x:v>495</x:v>
      </x:c>
      <x:c r="G6079" s="8" t="s">
        <x:v>6928</x:v>
      </x:c>
      <x:c r="H6079" s="8" t="s">
        <x:v>124</x:v>
      </x:c>
      <x:c r="I6079" s="9">
        <x:v>22700</x:v>
      </x:c>
    </x:row>
    <x:row r="6080" spans="1:9" ht="20.64999999999999857891">
      <x:c r="A6080" s="7" t="s">
        <x:v>4658</x:v>
      </x:c>
      <x:c r="B6080" s="7" t="s">
        <x:v>3620</x:v>
      </x:c>
      <x:c r="C6080" s="8" t="s">
        <x:v>544</x:v>
      </x:c>
      <x:c r="D6080" s="8" t="s">
        <x:v>7013</x:v>
      </x:c>
      <x:c r="E6080" s="8" t="s">
        <x:v>543</x:v>
      </x:c>
      <x:c r="F6080" s="8" t="s">
        <x:v>495</x:v>
      </x:c>
      <x:c r="G6080" s="8" t="s">
        <x:v>6928</x:v>
      </x:c>
      <x:c r="H6080" s="8" t="s">
        <x:v>124</x:v>
      </x:c>
      <x:c r="I6080" s="9">
        <x:v>6890</x:v>
      </x:c>
    </x:row>
    <x:row r="6081" spans="1:9" ht="20.64999999999999857891">
      <x:c r="A6081" s="7" t="s">
        <x:v>4658</x:v>
      </x:c>
      <x:c r="B6081" s="7" t="s">
        <x:v>8024</x:v>
      </x:c>
      <x:c r="C6081" s="8" t="s">
        <x:v>544</x:v>
      </x:c>
      <x:c r="D6081" s="8" t="s">
        <x:v>5344</x:v>
      </x:c>
      <x:c r="E6081" s="8" t="s">
        <x:v>543</x:v>
      </x:c>
      <x:c r="F6081" s="8" t="s">
        <x:v>495</x:v>
      </x:c>
      <x:c r="G6081" s="8" t="s">
        <x:v>6928</x:v>
      </x:c>
      <x:c r="H6081" s="8" t="s">
        <x:v>124</x:v>
      </x:c>
      <x:c r="I6081" s="9">
        <x:v>11280</x:v>
      </x:c>
    </x:row>
    <x:row r="6082" spans="1:9" ht="20.64999999999999857891">
      <x:c r="A6082" s="7" t="s">
        <x:v>8307</x:v>
      </x:c>
      <x:c r="B6082" s="7" t="s">
        <x:v>6266</x:v>
      </x:c>
      <x:c r="C6082" s="8" t="s">
        <x:v>3099</x:v>
      </x:c>
      <x:c r="D6082" s="8" t="s">
        <x:v>5866</x:v>
      </x:c>
      <x:c r="E6082" s="8" t="s">
        <x:v>543</x:v>
      </x:c>
      <x:c r="F6082" s="8" t="s">
        <x:v>495</x:v>
      </x:c>
      <x:c r="G6082" s="8" t="s">
        <x:v>6928</x:v>
      </x:c>
      <x:c r="H6082" s="8" t="s">
        <x:v>950</x:v>
      </x:c>
      <x:c r="I6082" s="9">
        <x:v>10200</x:v>
      </x:c>
    </x:row>
    <x:row r="6083" spans="1:9" ht="20.64999999999999857891">
      <x:c r="A6083" s="7" t="s">
        <x:v>4658</x:v>
      </x:c>
      <x:c r="B6083" s="7" t="s">
        <x:v>3468</x:v>
      </x:c>
      <x:c r="C6083" s="8" t="s">
        <x:v>3149</x:v>
      </x:c>
      <x:c r="D6083" s="8" t="s">
        <x:v>4892</x:v>
      </x:c>
      <x:c r="E6083" s="8" t="s">
        <x:v>543</x:v>
      </x:c>
      <x:c r="F6083" s="8" t="s">
        <x:v>495</x:v>
      </x:c>
      <x:c r="G6083" s="8" t="s">
        <x:v>6928</x:v>
      </x:c>
      <x:c r="H6083" s="8" t="s">
        <x:v>124</x:v>
      </x:c>
      <x:c r="I6083" s="9">
        <x:v>449</x:v>
      </x:c>
    </x:row>
    <x:row r="6084" spans="1:9" ht="20.64999999999999857891">
      <x:c r="A6084" s="7" t="s">
        <x:v>4658</x:v>
      </x:c>
      <x:c r="B6084" s="7" t="s">
        <x:v>4712</x:v>
      </x:c>
      <x:c r="C6084" s="8" t="s">
        <x:v>3149</x:v>
      </x:c>
      <x:c r="D6084" s="8" t="s">
        <x:v>5443</x:v>
      </x:c>
      <x:c r="E6084" s="8" t="s">
        <x:v>543</x:v>
      </x:c>
      <x:c r="F6084" s="8" t="s">
        <x:v>495</x:v>
      </x:c>
      <x:c r="G6084" s="8" t="s">
        <x:v>6928</x:v>
      </x:c>
      <x:c r="H6084" s="8" t="s">
        <x:v>124</x:v>
      </x:c>
      <x:c r="I6084" s="9">
        <x:v>1070</x:v>
      </x:c>
    </x:row>
    <x:row r="6085" spans="1:9" ht="20.64999999999999857891">
      <x:c r="A6085" s="7" t="s">
        <x:v>6103</x:v>
      </x:c>
      <x:c r="B6085" s="7" t="s">
        <x:v>6307</x:v>
      </x:c>
      <x:c r="C6085" s="8" t="s">
        <x:v>933</x:v>
      </x:c>
      <x:c r="D6085" s="8" t="s">
        <x:v>1401</x:v>
      </x:c>
      <x:c r="E6085" s="8" t="s">
        <x:v>543</x:v>
      </x:c>
      <x:c r="F6085" s="8" t="s">
        <x:v>495</x:v>
      </x:c>
      <x:c r="G6085" s="8" t="s">
        <x:v>6928</x:v>
      </x:c>
      <x:c r="H6085" s="8" t="s">
        <x:v>114</x:v>
      </x:c>
      <x:c r="I6085" s="9">
        <x:v>2110</x:v>
      </x:c>
    </x:row>
    <x:row r="6086" spans="1:9" ht="20.64999999999999857891">
      <x:c r="A6086" s="7" t="s">
        <x:v>4658</x:v>
      </x:c>
      <x:c r="B6086" s="7" t="s">
        <x:v>6126</x:v>
      </x:c>
      <x:c r="C6086" s="8" t="s">
        <x:v>544</x:v>
      </x:c>
      <x:c r="D6086" s="8" t="s">
        <x:v>6995</x:v>
      </x:c>
      <x:c r="E6086" s="8" t="s">
        <x:v>543</x:v>
      </x:c>
      <x:c r="F6086" s="8" t="s">
        <x:v>495</x:v>
      </x:c>
      <x:c r="G6086" s="8" t="s">
        <x:v>6928</x:v>
      </x:c>
      <x:c r="H6086" s="8" t="s">
        <x:v>124</x:v>
      </x:c>
      <x:c r="I6086" s="9">
        <x:v>3790</x:v>
      </x:c>
    </x:row>
    <x:row r="6087" spans="1:9" ht="20.64999999999999857891">
      <x:c r="A6087" s="7" t="s">
        <x:v>4658</x:v>
      </x:c>
      <x:c r="B6087" s="7" t="s">
        <x:v>6077</x:v>
      </x:c>
      <x:c r="C6087" s="8" t="s">
        <x:v>544</x:v>
      </x:c>
      <x:c r="D6087" s="8" t="s">
        <x:v>7025</x:v>
      </x:c>
      <x:c r="E6087" s="8" t="s">
        <x:v>543</x:v>
      </x:c>
      <x:c r="F6087" s="8" t="s">
        <x:v>495</x:v>
      </x:c>
      <x:c r="G6087" s="8" t="s">
        <x:v>6928</x:v>
      </x:c>
      <x:c r="H6087" s="8" t="s">
        <x:v>124</x:v>
      </x:c>
      <x:c r="I6087" s="9">
        <x:v>4300</x:v>
      </x:c>
    </x:row>
    <x:row r="6088" spans="1:9" ht="20.64999999999999857891">
      <x:c r="A6088" s="7" t="s">
        <x:v>4658</x:v>
      </x:c>
      <x:c r="B6088" s="7" t="s">
        <x:v>743</x:v>
      </x:c>
      <x:c r="C6088" s="8" t="s">
        <x:v>544</x:v>
      </x:c>
      <x:c r="D6088" s="8" t="s">
        <x:v>5207</x:v>
      </x:c>
      <x:c r="E6088" s="8" t="s">
        <x:v>543</x:v>
      </x:c>
      <x:c r="F6088" s="8" t="s">
        <x:v>495</x:v>
      </x:c>
      <x:c r="G6088" s="8" t="s">
        <x:v>6928</x:v>
      </x:c>
      <x:c r="H6088" s="8" t="s">
        <x:v>124</x:v>
      </x:c>
      <x:c r="I6088" s="9">
        <x:v>12720</x:v>
      </x:c>
    </x:row>
    <x:row r="6089" spans="1:9" ht="20.64999999999999857891">
      <x:c r="A6089" s="7" t="s">
        <x:v>4658</x:v>
      </x:c>
      <x:c r="B6089" s="7" t="s">
        <x:v>6105</x:v>
      </x:c>
      <x:c r="C6089" s="8" t="s">
        <x:v>544</x:v>
      </x:c>
      <x:c r="D6089" s="8" t="s">
        <x:v>5483</x:v>
      </x:c>
      <x:c r="E6089" s="8" t="s">
        <x:v>543</x:v>
      </x:c>
      <x:c r="F6089" s="8" t="s">
        <x:v>495</x:v>
      </x:c>
      <x:c r="G6089" s="8" t="s">
        <x:v>6928</x:v>
      </x:c>
      <x:c r="H6089" s="8" t="s">
        <x:v>124</x:v>
      </x:c>
      <x:c r="I6089" s="9">
        <x:v>10450</x:v>
      </x:c>
    </x:row>
    <x:row r="6090" spans="1:9" ht="20.64999999999999857891">
      <x:c r="A6090" s="7" t="s">
        <x:v>4658</x:v>
      </x:c>
      <x:c r="B6090" s="7" t="s">
        <x:v>3439</x:v>
      </x:c>
      <x:c r="C6090" s="8" t="s">
        <x:v>544</x:v>
      </x:c>
      <x:c r="D6090" s="8" t="s">
        <x:v>5597</x:v>
      </x:c>
      <x:c r="E6090" s="8" t="s">
        <x:v>543</x:v>
      </x:c>
      <x:c r="F6090" s="8" t="s">
        <x:v>495</x:v>
      </x:c>
      <x:c r="G6090" s="8" t="s">
        <x:v>6928</x:v>
      </x:c>
      <x:c r="H6090" s="8" t="s">
        <x:v>124</x:v>
      </x:c>
      <x:c r="I6090" s="9">
        <x:v>16910</x:v>
      </x:c>
    </x:row>
    <x:row r="6091" spans="1:9" ht="20.64999999999999857891">
      <x:c r="A6091" s="7" t="s">
        <x:v>4658</x:v>
      </x:c>
      <x:c r="B6091" s="7" t="s">
        <x:v>774</x:v>
      </x:c>
      <x:c r="C6091" s="8" t="s">
        <x:v>544</x:v>
      </x:c>
      <x:c r="D6091" s="8" t="s">
        <x:v>5538</x:v>
      </x:c>
      <x:c r="E6091" s="8" t="s">
        <x:v>543</x:v>
      </x:c>
      <x:c r="F6091" s="8" t="s">
        <x:v>495</x:v>
      </x:c>
      <x:c r="G6091" s="8" t="s">
        <x:v>6928</x:v>
      </x:c>
      <x:c r="H6091" s="8" t="s">
        <x:v>124</x:v>
      </x:c>
      <x:c r="I6091" s="9">
        <x:v>30910</x:v>
      </x:c>
    </x:row>
    <x:row r="6092" spans="1:9" ht="20.64999999999999857891">
      <x:c r="A6092" s="7" t="s">
        <x:v>6103</x:v>
      </x:c>
      <x:c r="B6092" s="7" t="s">
        <x:v>1185</x:v>
      </x:c>
      <x:c r="C6092" s="8" t="s">
        <x:v>933</x:v>
      </x:c>
      <x:c r="D6092" s="8" t="s">
        <x:v>801</x:v>
      </x:c>
      <x:c r="E6092" s="8" t="s">
        <x:v>543</x:v>
      </x:c>
      <x:c r="F6092" s="8" t="s">
        <x:v>495</x:v>
      </x:c>
      <x:c r="G6092" s="8" t="s">
        <x:v>6928</x:v>
      </x:c>
      <x:c r="H6092" s="8" t="s">
        <x:v>114</x:v>
      </x:c>
      <x:c r="I6092" s="9">
        <x:v>370</x:v>
      </x:c>
    </x:row>
    <x:row r="6093" spans="1:9" ht="20.64999999999999857891">
      <x:c r="A6093" s="7" t="s">
        <x:v>746</x:v>
      </x:c>
      <x:c r="B6093" s="7" t="s">
        <x:v>1777</x:v>
      </x:c>
      <x:c r="C6093" s="8" t="s">
        <x:v>8045</x:v>
      </x:c>
      <x:c r="D6093" s="8" t="s">
        <x:v>193</x:v>
      </x:c>
      <x:c r="E6093" s="8" t="s">
        <x:v>543</x:v>
      </x:c>
      <x:c r="F6093" s="8" t="s">
        <x:v>495</x:v>
      </x:c>
      <x:c r="G6093" s="8" t="s">
        <x:v>6928</x:v>
      </x:c>
      <x:c r="H6093" s="8" t="s">
        <x:v>124</x:v>
      </x:c>
      <x:c r="I6093" s="9">
        <x:v>11200</x:v>
      </x:c>
    </x:row>
    <x:row r="6094" spans="1:9" ht="20.64999999999999857891">
      <x:c r="A6094" s="7" t="s">
        <x:v>4658</x:v>
      </x:c>
      <x:c r="B6094" s="7" t="s">
        <x:v>3087</x:v>
      </x:c>
      <x:c r="C6094" s="8" t="s">
        <x:v>544</x:v>
      </x:c>
      <x:c r="D6094" s="8" t="s">
        <x:v>6991</x:v>
      </x:c>
      <x:c r="E6094" s="8" t="s">
        <x:v>543</x:v>
      </x:c>
      <x:c r="F6094" s="8" t="s">
        <x:v>495</x:v>
      </x:c>
      <x:c r="G6094" s="8" t="s">
        <x:v>6928</x:v>
      </x:c>
      <x:c r="H6094" s="8" t="s">
        <x:v>124</x:v>
      </x:c>
      <x:c r="I6094" s="9">
        <x:v>6670</x:v>
      </x:c>
    </x:row>
    <x:row r="6095" spans="1:9" ht="20.64999999999999857891">
      <x:c r="A6095" s="7" t="s">
        <x:v>4658</x:v>
      </x:c>
      <x:c r="B6095" s="7" t="s">
        <x:v>2607</x:v>
      </x:c>
      <x:c r="C6095" s="8" t="s">
        <x:v>511</x:v>
      </x:c>
      <x:c r="D6095" s="8" t="s">
        <x:v>7034</x:v>
      </x:c>
      <x:c r="E6095" s="8" t="s">
        <x:v>543</x:v>
      </x:c>
      <x:c r="F6095" s="8" t="s">
        <x:v>495</x:v>
      </x:c>
      <x:c r="G6095" s="8" t="s">
        <x:v>6928</x:v>
      </x:c>
      <x:c r="H6095" s="8" t="s">
        <x:v>124</x:v>
      </x:c>
      <x:c r="I6095" s="9">
        <x:v>310</x:v>
      </x:c>
    </x:row>
    <x:row r="6096" spans="1:9" ht="20.64999999999999857891">
      <x:c r="A6096" s="7" t="s">
        <x:v>6103</x:v>
      </x:c>
      <x:c r="B6096" s="7" t="s">
        <x:v>3901</x:v>
      </x:c>
      <x:c r="C6096" s="8" t="s">
        <x:v>933</x:v>
      </x:c>
      <x:c r="D6096" s="8" t="s">
        <x:v>94</x:v>
      </x:c>
      <x:c r="E6096" s="8" t="s">
        <x:v>543</x:v>
      </x:c>
      <x:c r="F6096" s="8" t="s">
        <x:v>495</x:v>
      </x:c>
      <x:c r="G6096" s="8" t="s">
        <x:v>6928</x:v>
      </x:c>
      <x:c r="H6096" s="8" t="s">
        <x:v>114</x:v>
      </x:c>
      <x:c r="I6096" s="9">
        <x:v>1830</x:v>
      </x:c>
    </x:row>
    <x:row r="6097" spans="1:9" ht="20.64999999999999857891">
      <x:c r="A6097" s="7" t="s">
        <x:v>4658</x:v>
      </x:c>
      <x:c r="B6097" s="7" t="s">
        <x:v>1746</x:v>
      </x:c>
      <x:c r="C6097" s="8" t="s">
        <x:v>544</x:v>
      </x:c>
      <x:c r="D6097" s="8" t="s">
        <x:v>7037</x:v>
      </x:c>
      <x:c r="E6097" s="8" t="s">
        <x:v>543</x:v>
      </x:c>
      <x:c r="F6097" s="8" t="s">
        <x:v>495</x:v>
      </x:c>
      <x:c r="G6097" s="8" t="s">
        <x:v>6928</x:v>
      </x:c>
      <x:c r="H6097" s="8" t="s">
        <x:v>124</x:v>
      </x:c>
      <x:c r="I6097" s="9">
        <x:v>2950</x:v>
      </x:c>
    </x:row>
    <x:row r="6098" spans="1:9" ht="20.64999999999999857891">
      <x:c r="A6098" s="7" t="s">
        <x:v>4658</x:v>
      </x:c>
      <x:c r="B6098" s="7" t="s">
        <x:v>6359</x:v>
      </x:c>
      <x:c r="C6098" s="8" t="s">
        <x:v>544</x:v>
      </x:c>
      <x:c r="D6098" s="8" t="s">
        <x:v>7030</x:v>
      </x:c>
      <x:c r="E6098" s="8" t="s">
        <x:v>543</x:v>
      </x:c>
      <x:c r="F6098" s="8" t="s">
        <x:v>495</x:v>
      </x:c>
      <x:c r="G6098" s="8" t="s">
        <x:v>6928</x:v>
      </x:c>
      <x:c r="H6098" s="8" t="s">
        <x:v>124</x:v>
      </x:c>
      <x:c r="I6098" s="9">
        <x:v>4940</x:v>
      </x:c>
    </x:row>
    <x:row r="6099" spans="1:9" ht="20.64999999999999857891">
      <x:c r="A6099" s="7" t="s">
        <x:v>4658</x:v>
      </x:c>
      <x:c r="B6099" s="7" t="s">
        <x:v>3095</x:v>
      </x:c>
      <x:c r="C6099" s="8" t="s">
        <x:v>544</x:v>
      </x:c>
      <x:c r="D6099" s="8" t="s">
        <x:v>6901</x:v>
      </x:c>
      <x:c r="E6099" s="8" t="s">
        <x:v>543</x:v>
      </x:c>
      <x:c r="F6099" s="8" t="s">
        <x:v>495</x:v>
      </x:c>
      <x:c r="G6099" s="8" t="s">
        <x:v>6928</x:v>
      </x:c>
      <x:c r="H6099" s="8" t="s">
        <x:v>124</x:v>
      </x:c>
      <x:c r="I6099" s="9">
        <x:v>5890</x:v>
      </x:c>
    </x:row>
    <x:row r="6100" spans="1:9" ht="20.64999999999999857891">
      <x:c r="A6100" s="7" t="s">
        <x:v>4658</x:v>
      </x:c>
      <x:c r="B6100" s="7" t="s">
        <x:v>1031</x:v>
      </x:c>
      <x:c r="C6100" s="8" t="s">
        <x:v>544</x:v>
      </x:c>
      <x:c r="D6100" s="8" t="s">
        <x:v>5485</x:v>
      </x:c>
      <x:c r="E6100" s="8" t="s">
        <x:v>543</x:v>
      </x:c>
      <x:c r="F6100" s="8" t="s">
        <x:v>495</x:v>
      </x:c>
      <x:c r="G6100" s="8" t="s">
        <x:v>6928</x:v>
      </x:c>
      <x:c r="H6100" s="8" t="s">
        <x:v>124</x:v>
      </x:c>
      <x:c r="I6100" s="9">
        <x:v>17890</x:v>
      </x:c>
    </x:row>
    <x:row r="6101" spans="1:9" ht="20.64999999999999857891">
      <x:c r="A6101" s="7" t="s">
        <x:v>4658</x:v>
      </x:c>
      <x:c r="B6101" s="7" t="s">
        <x:v>1205</x:v>
      </x:c>
      <x:c r="C6101" s="8" t="s">
        <x:v>544</x:v>
      </x:c>
      <x:c r="D6101" s="8" t="s">
        <x:v>5595</x:v>
      </x:c>
      <x:c r="E6101" s="8" t="s">
        <x:v>543</x:v>
      </x:c>
      <x:c r="F6101" s="8" t="s">
        <x:v>495</x:v>
      </x:c>
      <x:c r="G6101" s="8" t="s">
        <x:v>6928</x:v>
      </x:c>
      <x:c r="H6101" s="8" t="s">
        <x:v>124</x:v>
      </x:c>
      <x:c r="I6101" s="9">
        <x:v>13320</x:v>
      </x:c>
    </x:row>
    <x:row r="6102" spans="1:9" ht="20.64999999999999857891">
      <x:c r="A6102" s="7" t="s">
        <x:v>6103</x:v>
      </x:c>
      <x:c r="B6102" s="7" t="s">
        <x:v>8276</x:v>
      </x:c>
      <x:c r="C6102" s="8" t="s">
        <x:v>933</x:v>
      </x:c>
      <x:c r="D6102" s="8" t="s">
        <x:v>98</x:v>
      </x:c>
      <x:c r="E6102" s="8" t="s">
        <x:v>543</x:v>
      </x:c>
      <x:c r="F6102" s="8" t="s">
        <x:v>495</x:v>
      </x:c>
      <x:c r="G6102" s="8" t="s">
        <x:v>6928</x:v>
      </x:c>
      <x:c r="H6102" s="8" t="s">
        <x:v>114</x:v>
      </x:c>
      <x:c r="I6102" s="9">
        <x:v>300</x:v>
      </x:c>
    </x:row>
    <x:row r="6103" spans="1:9" ht="20.64999999999999857891">
      <x:c r="A6103" s="7" t="s">
        <x:v>4403</x:v>
      </x:c>
      <x:c r="B6103" s="7" t="s">
        <x:v>7974</x:v>
      </x:c>
      <x:c r="C6103" s="8" t="s">
        <x:v>330</x:v>
      </x:c>
      <x:c r="D6103" s="8" t="s">
        <x:v>7252</x:v>
      </x:c>
      <x:c r="E6103" s="8" t="s">
        <x:v>543</x:v>
      </x:c>
      <x:c r="F6103" s="8" t="s">
        <x:v>495</x:v>
      </x:c>
      <x:c r="G6103" s="8" t="s">
        <x:v>6928</x:v>
      </x:c>
      <x:c r="H6103" s="8" t="s">
        <x:v>114</x:v>
      </x:c>
      <x:c r="I6103" s="9">
        <x:v>1270</x:v>
      </x:c>
    </x:row>
    <x:row r="6104" spans="1:9" ht="20.64999999999999857891">
      <x:c r="A6104" s="7" t="s">
        <x:v>746</x:v>
      </x:c>
      <x:c r="B6104" s="7" t="s">
        <x:v>1943</x:v>
      </x:c>
      <x:c r="C6104" s="8" t="s">
        <x:v>8045</x:v>
      </x:c>
      <x:c r="D6104" s="8" t="s">
        <x:v>8469</x:v>
      </x:c>
      <x:c r="E6104" s="8" t="s">
        <x:v>543</x:v>
      </x:c>
      <x:c r="F6104" s="8" t="s">
        <x:v>495</x:v>
      </x:c>
      <x:c r="G6104" s="8" t="s">
        <x:v>6928</x:v>
      </x:c>
      <x:c r="H6104" s="8" t="s">
        <x:v>124</x:v>
      </x:c>
      <x:c r="I6104" s="9">
        <x:v>114200</x:v>
      </x:c>
    </x:row>
    <x:row r="6105" spans="1:9" ht="20.64999999999999857891">
      <x:c r="A6105" s="7" t="s">
        <x:v>4658</x:v>
      </x:c>
      <x:c r="B6105" s="7" t="s">
        <x:v>6360</x:v>
      </x:c>
      <x:c r="C6105" s="8" t="s">
        <x:v>544</x:v>
      </x:c>
      <x:c r="D6105" s="8" t="s">
        <x:v>6962</x:v>
      </x:c>
      <x:c r="E6105" s="8" t="s">
        <x:v>543</x:v>
      </x:c>
      <x:c r="F6105" s="8" t="s">
        <x:v>495</x:v>
      </x:c>
      <x:c r="G6105" s="8" t="s">
        <x:v>6928</x:v>
      </x:c>
      <x:c r="H6105" s="8" t="s">
        <x:v>124</x:v>
      </x:c>
      <x:c r="I6105" s="9">
        <x:v>8250</x:v>
      </x:c>
    </x:row>
    <x:row r="6106" spans="1:9" ht="20.64999999999999857891">
      <x:c r="A6106" s="7" t="s">
        <x:v>4658</x:v>
      </x:c>
      <x:c r="B6106" s="7" t="s">
        <x:v>4711</x:v>
      </x:c>
      <x:c r="C6106" s="8" t="s">
        <x:v>544</x:v>
      </x:c>
      <x:c r="D6106" s="8" t="s">
        <x:v>5100</x:v>
      </x:c>
      <x:c r="E6106" s="8" t="s">
        <x:v>543</x:v>
      </x:c>
      <x:c r="F6106" s="8" t="s">
        <x:v>495</x:v>
      </x:c>
      <x:c r="G6106" s="8" t="s">
        <x:v>6928</x:v>
      </x:c>
      <x:c r="H6106" s="8" t="s">
        <x:v>124</x:v>
      </x:c>
      <x:c r="I6106" s="9">
        <x:v>34260</x:v>
      </x:c>
    </x:row>
    <x:row r="6107" spans="1:9" ht="20.64999999999999857891">
      <x:c r="A6107" s="7" t="s">
        <x:v>4658</x:v>
      </x:c>
      <x:c r="B6107" s="7" t="s">
        <x:v>3448</x:v>
      </x:c>
      <x:c r="C6107" s="8" t="s">
        <x:v>3149</x:v>
      </x:c>
      <x:c r="D6107" s="8" t="s">
        <x:v>5493</x:v>
      </x:c>
      <x:c r="E6107" s="8" t="s">
        <x:v>543</x:v>
      </x:c>
      <x:c r="F6107" s="8" t="s">
        <x:v>495</x:v>
      </x:c>
      <x:c r="G6107" s="8" t="s">
        <x:v>6928</x:v>
      </x:c>
      <x:c r="H6107" s="8" t="s">
        <x:v>124</x:v>
      </x:c>
      <x:c r="I6107" s="9">
        <x:v>400</x:v>
      </x:c>
    </x:row>
    <x:row r="6108" spans="1:9" ht="20.64999999999999857891">
      <x:c r="A6108" s="7" t="s">
        <x:v>3090</x:v>
      </x:c>
      <x:c r="B6108" s="7" t="s">
        <x:v>8151</x:v>
      </x:c>
      <x:c r="C6108" s="8" t="s">
        <x:v>348</x:v>
      </x:c>
      <x:c r="D6108" s="8" t="s">
        <x:v>2763</x:v>
      </x:c>
      <x:c r="E6108" s="8" t="s">
        <x:v>543</x:v>
      </x:c>
      <x:c r="F6108" s="8" t="s">
        <x:v>495</x:v>
      </x:c>
      <x:c r="G6108" s="8" t="s">
        <x:v>6928</x:v>
      </x:c>
      <x:c r="H6108" s="8" t="s">
        <x:v>114</x:v>
      </x:c>
      <x:c r="I6108" s="9">
        <x:v>7600</x:v>
      </x:c>
    </x:row>
    <x:row r="6109" spans="1:9" ht="20.64999999999999857891">
      <x:c r="A6109" s="7" t="s">
        <x:v>4658</x:v>
      </x:c>
      <x:c r="B6109" s="7" t="s">
        <x:v>1181</x:v>
      </x:c>
      <x:c r="C6109" s="8" t="s">
        <x:v>544</x:v>
      </x:c>
      <x:c r="D6109" s="8" t="s">
        <x:v>5081</x:v>
      </x:c>
      <x:c r="E6109" s="8" t="s">
        <x:v>543</x:v>
      </x:c>
      <x:c r="F6109" s="8" t="s">
        <x:v>495</x:v>
      </x:c>
      <x:c r="G6109" s="8" t="s">
        <x:v>6928</x:v>
      </x:c>
      <x:c r="H6109" s="8" t="s">
        <x:v>124</x:v>
      </x:c>
      <x:c r="I6109" s="9">
        <x:v>24520</x:v>
      </x:c>
    </x:row>
    <x:row r="6110" spans="1:9" ht="20.64999999999999857891">
      <x:c r="A6110" s="7" t="s">
        <x:v>6103</x:v>
      </x:c>
      <x:c r="B6110" s="7" t="s">
        <x:v>8292</x:v>
      </x:c>
      <x:c r="C6110" s="8" t="s">
        <x:v>933</x:v>
      </x:c>
      <x:c r="D6110" s="8" t="s">
        <x:v>1495</x:v>
      </x:c>
      <x:c r="E6110" s="8" t="s">
        <x:v>543</x:v>
      </x:c>
      <x:c r="F6110" s="8" t="s">
        <x:v>495</x:v>
      </x:c>
      <x:c r="G6110" s="8" t="s">
        <x:v>6928</x:v>
      </x:c>
      <x:c r="H6110" s="8" t="s">
        <x:v>114</x:v>
      </x:c>
      <x:c r="I6110" s="9">
        <x:v>320</x:v>
      </x:c>
    </x:row>
    <x:row r="6111" spans="1:9" ht="20.64999999999999857891">
      <x:c r="A6111" s="7" t="s">
        <x:v>4403</x:v>
      </x:c>
      <x:c r="B6111" s="7" t="s">
        <x:v>6127</x:v>
      </x:c>
      <x:c r="C6111" s="8" t="s">
        <x:v>330</x:v>
      </x:c>
      <x:c r="D6111" s="8" t="s">
        <x:v>7207</x:v>
      </x:c>
      <x:c r="E6111" s="8" t="s">
        <x:v>543</x:v>
      </x:c>
      <x:c r="F6111" s="8" t="s">
        <x:v>495</x:v>
      </x:c>
      <x:c r="G6111" s="8" t="s">
        <x:v>6928</x:v>
      </x:c>
      <x:c r="H6111" s="8" t="s">
        <x:v>114</x:v>
      </x:c>
      <x:c r="I6111" s="9">
        <x:v>680</x:v>
      </x:c>
    </x:row>
    <x:row r="6112" spans="1:9" ht="20.64999999999999857891">
      <x:c r="A6112" s="7" t="s">
        <x:v>746</x:v>
      </x:c>
      <x:c r="B6112" s="7" t="s">
        <x:v>2486</x:v>
      </x:c>
      <x:c r="C6112" s="8" t="s">
        <x:v>8045</x:v>
      </x:c>
      <x:c r="D6112" s="8" t="s">
        <x:v>209</x:v>
      </x:c>
      <x:c r="E6112" s="8" t="s">
        <x:v>543</x:v>
      </x:c>
      <x:c r="F6112" s="8" t="s">
        <x:v>495</x:v>
      </x:c>
      <x:c r="G6112" s="8" t="s">
        <x:v>6928</x:v>
      </x:c>
      <x:c r="H6112" s="8" t="s">
        <x:v>124</x:v>
      </x:c>
      <x:c r="I6112" s="9">
        <x:v>7300</x:v>
      </x:c>
    </x:row>
    <x:row r="6113" spans="1:9" ht="20.64999999999999857891">
      <x:c r="A6113" s="7" t="s">
        <x:v>4658</x:v>
      </x:c>
      <x:c r="B6113" s="7" t="s">
        <x:v>3595</x:v>
      </x:c>
      <x:c r="C6113" s="8" t="s">
        <x:v>544</x:v>
      </x:c>
      <x:c r="D6113" s="8" t="s">
        <x:v>6994</x:v>
      </x:c>
      <x:c r="E6113" s="8" t="s">
        <x:v>543</x:v>
      </x:c>
      <x:c r="F6113" s="8" t="s">
        <x:v>495</x:v>
      </x:c>
      <x:c r="G6113" s="8" t="s">
        <x:v>6928</x:v>
      </x:c>
      <x:c r="H6113" s="8" t="s">
        <x:v>124</x:v>
      </x:c>
      <x:c r="I6113" s="9">
        <x:v>7290</x:v>
      </x:c>
    </x:row>
    <x:row r="6114" spans="1:9" ht="20.64999999999999857891">
      <x:c r="A6114" s="7" t="s">
        <x:v>4658</x:v>
      </x:c>
      <x:c r="B6114" s="7" t="s">
        <x:v>1760</x:v>
      </x:c>
      <x:c r="C6114" s="8" t="s">
        <x:v>544</x:v>
      </x:c>
      <x:c r="D6114" s="8" t="s">
        <x:v>6974</x:v>
      </x:c>
      <x:c r="E6114" s="8" t="s">
        <x:v>543</x:v>
      </x:c>
      <x:c r="F6114" s="8" t="s">
        <x:v>495</x:v>
      </x:c>
      <x:c r="G6114" s="8" t="s">
        <x:v>6928</x:v>
      </x:c>
      <x:c r="H6114" s="8" t="s">
        <x:v>124</x:v>
      </x:c>
      <x:c r="I6114" s="9">
        <x:v>7850</x:v>
      </x:c>
    </x:row>
    <x:row r="6115" spans="1:9" ht="20.64999999999999857891">
      <x:c r="A6115" s="7" t="s">
        <x:v>4658</x:v>
      </x:c>
      <x:c r="B6115" s="7" t="s">
        <x:v>1780</x:v>
      </x:c>
      <x:c r="C6115" s="8" t="s">
        <x:v>544</x:v>
      </x:c>
      <x:c r="D6115" s="8" t="s">
        <x:v>7088</x:v>
      </x:c>
      <x:c r="E6115" s="8" t="s">
        <x:v>543</x:v>
      </x:c>
      <x:c r="F6115" s="8" t="s">
        <x:v>495</x:v>
      </x:c>
      <x:c r="G6115" s="8" t="s">
        <x:v>6928</x:v>
      </x:c>
      <x:c r="H6115" s="8" t="s">
        <x:v>124</x:v>
      </x:c>
      <x:c r="I6115" s="9">
        <x:v>8960</x:v>
      </x:c>
    </x:row>
    <x:row r="6116" spans="1:9" ht="20.64999999999999857891">
      <x:c r="A6116" s="7" t="s">
        <x:v>4658</x:v>
      </x:c>
      <x:c r="B6116" s="7" t="s">
        <x:v>6371</x:v>
      </x:c>
      <x:c r="C6116" s="8" t="s">
        <x:v>544</x:v>
      </x:c>
      <x:c r="D6116" s="8" t="s">
        <x:v>5406</x:v>
      </x:c>
      <x:c r="E6116" s="8" t="s">
        <x:v>543</x:v>
      </x:c>
      <x:c r="F6116" s="8" t="s">
        <x:v>495</x:v>
      </x:c>
      <x:c r="G6116" s="8" t="s">
        <x:v>6928</x:v>
      </x:c>
      <x:c r="H6116" s="8" t="s">
        <x:v>124</x:v>
      </x:c>
      <x:c r="I6116" s="9">
        <x:v>19250</x:v>
      </x:c>
    </x:row>
    <x:row r="6117" spans="1:9" ht="20.64999999999999857891">
      <x:c r="A6117" s="7" t="s">
        <x:v>4658</x:v>
      </x:c>
      <x:c r="B6117" s="7" t="s">
        <x:v>2685</x:v>
      </x:c>
      <x:c r="C6117" s="8" t="s">
        <x:v>544</x:v>
      </x:c>
      <x:c r="D6117" s="8" t="s">
        <x:v>5140</x:v>
      </x:c>
      <x:c r="E6117" s="8" t="s">
        <x:v>543</x:v>
      </x:c>
      <x:c r="F6117" s="8" t="s">
        <x:v>495</x:v>
      </x:c>
      <x:c r="G6117" s="8" t="s">
        <x:v>6928</x:v>
      </x:c>
      <x:c r="H6117" s="8" t="s">
        <x:v>124</x:v>
      </x:c>
      <x:c r="I6117" s="9">
        <x:v>26380</x:v>
      </x:c>
    </x:row>
    <x:row r="6118" spans="1:9" ht="20.64999999999999857891">
      <x:c r="A6118" s="7" t="s">
        <x:v>3090</x:v>
      </x:c>
      <x:c r="B6118" s="7" t="s">
        <x:v>3404</x:v>
      </x:c>
      <x:c r="C6118" s="8" t="s">
        <x:v>348</x:v>
      </x:c>
      <x:c r="D6118" s="8" t="s">
        <x:v>2839</x:v>
      </x:c>
      <x:c r="E6118" s="8" t="s">
        <x:v>543</x:v>
      </x:c>
      <x:c r="F6118" s="8" t="s">
        <x:v>495</x:v>
      </x:c>
      <x:c r="G6118" s="8" t="s">
        <x:v>6928</x:v>
      </x:c>
      <x:c r="H6118" s="8" t="s">
        <x:v>114</x:v>
      </x:c>
      <x:c r="I6118" s="9">
        <x:v>6970</x:v>
      </x:c>
    </x:row>
    <x:row r="6119" spans="1:9" ht="20.64999999999999857891">
      <x:c r="A6119" s="7" t="s">
        <x:v>3090</x:v>
      </x:c>
      <x:c r="B6119" s="7" t="s">
        <x:v>3700</x:v>
      </x:c>
      <x:c r="C6119" s="8" t="s">
        <x:v>348</x:v>
      </x:c>
      <x:c r="D6119" s="8" t="s">
        <x:v>2756</x:v>
      </x:c>
      <x:c r="E6119" s="8" t="s">
        <x:v>543</x:v>
      </x:c>
      <x:c r="F6119" s="8" t="s">
        <x:v>495</x:v>
      </x:c>
      <x:c r="G6119" s="8" t="s">
        <x:v>6928</x:v>
      </x:c>
      <x:c r="H6119" s="8" t="s">
        <x:v>114</x:v>
      </x:c>
      <x:c r="I6119" s="9">
        <x:v>10750</x:v>
      </x:c>
    </x:row>
    <x:row r="6120" spans="1:9" ht="20.64999999999999857891">
      <x:c r="A6120" s="7" t="s">
        <x:v>3090</x:v>
      </x:c>
      <x:c r="B6120" s="7" t="s">
        <x:v>6383</x:v>
      </x:c>
      <x:c r="C6120" s="8" t="s">
        <x:v>348</x:v>
      </x:c>
      <x:c r="D6120" s="8" t="s">
        <x:v>2786</x:v>
      </x:c>
      <x:c r="E6120" s="8" t="s">
        <x:v>543</x:v>
      </x:c>
      <x:c r="F6120" s="8" t="s">
        <x:v>495</x:v>
      </x:c>
      <x:c r="G6120" s="8" t="s">
        <x:v>6928</x:v>
      </x:c>
      <x:c r="H6120" s="8" t="s">
        <x:v>114</x:v>
      </x:c>
      <x:c r="I6120" s="9">
        <x:v>11560</x:v>
      </x:c>
    </x:row>
    <x:row r="6121" spans="1:9" ht="20.64999999999999857891">
      <x:c r="A6121" s="7" t="s">
        <x:v>3090</x:v>
      </x:c>
      <x:c r="B6121" s="7" t="s">
        <x:v>3096</x:v>
      </x:c>
      <x:c r="C6121" s="8" t="s">
        <x:v>348</x:v>
      </x:c>
      <x:c r="D6121" s="8" t="s">
        <x:v>3062</x:v>
      </x:c>
      <x:c r="E6121" s="8" t="s">
        <x:v>543</x:v>
      </x:c>
      <x:c r="F6121" s="8" t="s">
        <x:v>495</x:v>
      </x:c>
      <x:c r="G6121" s="8" t="s">
        <x:v>6928</x:v>
      </x:c>
      <x:c r="H6121" s="8" t="s">
        <x:v>114</x:v>
      </x:c>
      <x:c r="I6121" s="9">
        <x:v>24810</x:v>
      </x:c>
    </x:row>
    <x:row r="6122" spans="1:9" ht="20.64999999999999857891">
      <x:c r="A6122" s="7" t="s">
        <x:v>6103</x:v>
      </x:c>
      <x:c r="B6122" s="7" t="s">
        <x:v>3070</x:v>
      </x:c>
      <x:c r="C6122" s="8" t="s">
        <x:v>933</x:v>
      </x:c>
      <x:c r="D6122" s="8" t="s">
        <x:v>18</x:v>
      </x:c>
      <x:c r="E6122" s="8" t="s">
        <x:v>543</x:v>
      </x:c>
      <x:c r="F6122" s="8" t="s">
        <x:v>495</x:v>
      </x:c>
      <x:c r="G6122" s="8" t="s">
        <x:v>6928</x:v>
      </x:c>
      <x:c r="H6122" s="8" t="s">
        <x:v>114</x:v>
      </x:c>
      <x:c r="I6122" s="9">
        <x:v>970</x:v>
      </x:c>
    </x:row>
    <x:row r="6123" spans="1:9" ht="20.64999999999999857891">
      <x:c r="A6123" s="7" t="s">
        <x:v>4658</x:v>
      </x:c>
      <x:c r="B6123" s="7" t="s">
        <x:v>1211</x:v>
      </x:c>
      <x:c r="C6123" s="8" t="s">
        <x:v>544</x:v>
      </x:c>
      <x:c r="D6123" s="8" t="s">
        <x:v>5150</x:v>
      </x:c>
      <x:c r="E6123" s="8" t="s">
        <x:v>543</x:v>
      </x:c>
      <x:c r="F6123" s="8" t="s">
        <x:v>495</x:v>
      </x:c>
      <x:c r="G6123" s="8" t="s">
        <x:v>6928</x:v>
      </x:c>
      <x:c r="H6123" s="8" t="s">
        <x:v>124</x:v>
      </x:c>
      <x:c r="I6123" s="9">
        <x:v>12320</x:v>
      </x:c>
    </x:row>
    <x:row r="6124" spans="1:9" ht="20.64999999999999857891">
      <x:c r="A6124" s="7" t="s">
        <x:v>1816</x:v>
      </x:c>
      <x:c r="B6124" s="7" t="s">
        <x:v>6450</x:v>
      </x:c>
      <x:c r="C6124" s="8" t="s">
        <x:v>356</x:v>
      </x:c>
      <x:c r="D6124" s="8" t="s">
        <x:v>6903</x:v>
      </x:c>
      <x:c r="E6124" s="8" t="s">
        <x:v>543</x:v>
      </x:c>
      <x:c r="F6124" s="8" t="s">
        <x:v>495</x:v>
      </x:c>
      <x:c r="G6124" s="8" t="s">
        <x:v>6928</x:v>
      </x:c>
      <x:c r="H6124" s="8" t="s">
        <x:v>124</x:v>
      </x:c>
      <x:c r="I6124" s="9">
        <x:v>37250</x:v>
      </x:c>
    </x:row>
    <x:row r="6125" spans="1:9" ht="20.64999999999999857891">
      <x:c r="A6125" s="7" t="s">
        <x:v>1816</x:v>
      </x:c>
      <x:c r="B6125" s="7" t="s">
        <x:v>1910</x:v>
      </x:c>
      <x:c r="C6125" s="8" t="s">
        <x:v>356</x:v>
      </x:c>
      <x:c r="D6125" s="8" t="s">
        <x:v>6855</x:v>
      </x:c>
      <x:c r="E6125" s="8" t="s">
        <x:v>543</x:v>
      </x:c>
      <x:c r="F6125" s="8" t="s">
        <x:v>495</x:v>
      </x:c>
      <x:c r="G6125" s="8" t="s">
        <x:v>6928</x:v>
      </x:c>
      <x:c r="H6125" s="8" t="s">
        <x:v>124</x:v>
      </x:c>
      <x:c r="I6125" s="9">
        <x:v>13210</x:v>
      </x:c>
    </x:row>
    <x:row r="6126" spans="1:9" ht="20.64999999999999857891">
      <x:c r="A6126" s="7" t="s">
        <x:v>1535</x:v>
      </x:c>
      <x:c r="B6126" s="7" t="s">
        <x:v>7985</x:v>
      </x:c>
      <x:c r="C6126" s="8" t="s">
        <x:v>917</x:v>
      </x:c>
      <x:c r="D6126" s="8" t="s">
        <x:v>2998</x:v>
      </x:c>
      <x:c r="E6126" s="8" t="s">
        <x:v>543</x:v>
      </x:c>
      <x:c r="F6126" s="8" t="s">
        <x:v>495</x:v>
      </x:c>
      <x:c r="G6126" s="8" t="s">
        <x:v>6928</x:v>
      </x:c>
      <x:c r="H6126" s="8" t="s">
        <x:v>114</x:v>
      </x:c>
      <x:c r="I6126" s="9">
        <x:v>13300</x:v>
      </x:c>
    </x:row>
    <x:row r="6127" spans="1:9" ht="20.64999999999999857891">
      <x:c r="A6127" s="7" t="s">
        <x:v>1535</x:v>
      </x:c>
      <x:c r="B6127" s="7" t="s">
        <x:v>2718</x:v>
      </x:c>
      <x:c r="C6127" s="8" t="s">
        <x:v>917</x:v>
      </x:c>
      <x:c r="D6127" s="8" t="s">
        <x:v>2983</x:v>
      </x:c>
      <x:c r="E6127" s="8" t="s">
        <x:v>543</x:v>
      </x:c>
      <x:c r="F6127" s="8" t="s">
        <x:v>495</x:v>
      </x:c>
      <x:c r="G6127" s="8" t="s">
        <x:v>6928</x:v>
      </x:c>
      <x:c r="H6127" s="8" t="s">
        <x:v>114</x:v>
      </x:c>
      <x:c r="I6127" s="9">
        <x:v>122510</x:v>
      </x:c>
    </x:row>
    <x:row r="6128" spans="1:9" ht="20.64999999999999857891">
      <x:c r="A6128" s="10" t="s">
        <x:v>3436</x:v>
      </x:c>
      <x:c r="B6128" s="10" t="s">
        <x:v>4615</x:v>
      </x:c>
      <x:c r="C6128" s="11" t="s">
        <x:v>3322</x:v>
      </x:c>
      <x:c r="D6128" s="11" t="s">
        <x:v>5154</x:v>
      </x:c>
      <x:c r="E6128" s="11" t="s">
        <x:v>543</x:v>
      </x:c>
      <x:c r="F6128" s="11" t="s">
        <x:v>495</x:v>
      </x:c>
      <x:c r="G6128" s="11" t="s">
        <x:v>6928</x:v>
      </x:c>
      <x:c r="H6128" s="11" t="s">
        <x:v>929</x:v>
      </x:c>
      <x:c r="I6128" s="12">
        <x:v>41920</x:v>
      </x:c>
    </x:row>
    <x:row r="6129" spans="1:9" ht="20.64999999999999857891">
      <x:c r="A6129" s="7" t="s">
        <x:v>1816</x:v>
      </x:c>
      <x:c r="B6129" s="7" t="s">
        <x:v>3495</x:v>
      </x:c>
      <x:c r="C6129" s="8" t="s">
        <x:v>356</x:v>
      </x:c>
      <x:c r="D6129" s="8" t="s">
        <x:v>6973</x:v>
      </x:c>
      <x:c r="E6129" s="8" t="s">
        <x:v>543</x:v>
      </x:c>
      <x:c r="F6129" s="8" t="s">
        <x:v>495</x:v>
      </x:c>
      <x:c r="G6129" s="8" t="s">
        <x:v>6928</x:v>
      </x:c>
      <x:c r="H6129" s="8" t="s">
        <x:v>124</x:v>
      </x:c>
      <x:c r="I6129" s="9">
        <x:v>53330</x:v>
      </x:c>
    </x:row>
    <x:row r="6130" spans="1:9" ht="20.64999999999999857891">
      <x:c r="A6130" s="7" t="s">
        <x:v>1816</x:v>
      </x:c>
      <x:c r="B6130" s="7" t="s">
        <x:v>1990</x:v>
      </x:c>
      <x:c r="C6130" s="8" t="s">
        <x:v>356</x:v>
      </x:c>
      <x:c r="D6130" s="8" t="s">
        <x:v>6856</x:v>
      </x:c>
      <x:c r="E6130" s="8" t="s">
        <x:v>543</x:v>
      </x:c>
      <x:c r="F6130" s="8" t="s">
        <x:v>495</x:v>
      </x:c>
      <x:c r="G6130" s="8" t="s">
        <x:v>6928</x:v>
      </x:c>
      <x:c r="H6130" s="8" t="s">
        <x:v>124</x:v>
      </x:c>
      <x:c r="I6130" s="9">
        <x:v>41180</x:v>
      </x:c>
    </x:row>
    <x:row r="6131" spans="1:9" ht="20.64999999999999857891">
      <x:c r="A6131" s="7" t="s">
        <x:v>1816</x:v>
      </x:c>
      <x:c r="B6131" s="7" t="s">
        <x:v>6324</x:v>
      </x:c>
      <x:c r="C6131" s="8" t="s">
        <x:v>356</x:v>
      </x:c>
      <x:c r="D6131" s="8" t="s">
        <x:v>6813</x:v>
      </x:c>
      <x:c r="E6131" s="8" t="s">
        <x:v>543</x:v>
      </x:c>
      <x:c r="F6131" s="8" t="s">
        <x:v>495</x:v>
      </x:c>
      <x:c r="G6131" s="8" t="s">
        <x:v>6928</x:v>
      </x:c>
      <x:c r="H6131" s="8" t="s">
        <x:v>124</x:v>
      </x:c>
      <x:c r="I6131" s="9">
        <x:v>141650</x:v>
      </x:c>
    </x:row>
    <x:row r="6132" spans="1:9" ht="20.64999999999999857891">
      <x:c r="A6132" s="7" t="s">
        <x:v>1113</x:v>
      </x:c>
      <x:c r="B6132" s="7" t="s">
        <x:v>7980</x:v>
      </x:c>
      <x:c r="C6132" s="8" t="s">
        <x:v>913</x:v>
      </x:c>
      <x:c r="D6132" s="8" t="s">
        <x:v>6925</x:v>
      </x:c>
      <x:c r="E6132" s="8" t="s">
        <x:v>543</x:v>
      </x:c>
      <x:c r="F6132" s="8" t="s">
        <x:v>495</x:v>
      </x:c>
      <x:c r="G6132" s="8" t="s">
        <x:v>6928</x:v>
      </x:c>
      <x:c r="H6132" s="8" t="s">
        <x:v>919</x:v>
      </x:c>
      <x:c r="I6132" s="9">
        <x:v>963300</x:v>
      </x:c>
    </x:row>
    <x:row r="6133" spans="1:9" ht="20.64999999999999857891">
      <x:c r="A6133" s="7" t="s">
        <x:v>1113</x:v>
      </x:c>
      <x:c r="B6133" s="7" t="s">
        <x:v>3148</x:v>
      </x:c>
      <x:c r="C6133" s="8" t="s">
        <x:v>913</x:v>
      </x:c>
      <x:c r="D6133" s="8" t="s">
        <x:v>6862</x:v>
      </x:c>
      <x:c r="E6133" s="8" t="s">
        <x:v>543</x:v>
      </x:c>
      <x:c r="F6133" s="8" t="s">
        <x:v>495</x:v>
      </x:c>
      <x:c r="G6133" s="8" t="s">
        <x:v>6928</x:v>
      </x:c>
      <x:c r="H6133" s="8" t="s">
        <x:v>919</x:v>
      </x:c>
      <x:c r="I6133" s="9">
        <x:v>1391000</x:v>
      </x:c>
    </x:row>
    <x:row r="6134" spans="1:9" ht="20.64999999999999857891">
      <x:c r="A6134" s="7" t="s">
        <x:v>6216</x:v>
      </x:c>
      <x:c r="B6134" s="7" t="s">
        <x:v>3327</x:v>
      </x:c>
      <x:c r="C6134" s="8" t="s">
        <x:v>388</x:v>
      </x:c>
      <x:c r="D6134" s="8" t="s">
        <x:v>6905</x:v>
      </x:c>
      <x:c r="E6134" s="8" t="s">
        <x:v>543</x:v>
      </x:c>
      <x:c r="F6134" s="8" t="s">
        <x:v>495</x:v>
      </x:c>
      <x:c r="G6134" s="8" t="s">
        <x:v>6928</x:v>
      </x:c>
      <x:c r="H6134" s="8" t="s">
        <x:v>114</x:v>
      </x:c>
      <x:c r="I6134" s="9">
        <x:v>370</x:v>
      </x:c>
    </x:row>
    <x:row r="6135" spans="1:9" ht="20.64999999999999857891">
      <x:c r="A6135" s="7" t="s">
        <x:v>1535</x:v>
      </x:c>
      <x:c r="B6135" s="7" t="s">
        <x:v>8221</x:v>
      </x:c>
      <x:c r="C6135" s="8" t="s">
        <x:v>917</x:v>
      </x:c>
      <x:c r="D6135" s="8" t="s">
        <x:v>583</x:v>
      </x:c>
      <x:c r="E6135" s="8" t="s">
        <x:v>543</x:v>
      </x:c>
      <x:c r="F6135" s="8" t="s">
        <x:v>495</x:v>
      </x:c>
      <x:c r="G6135" s="8" t="s">
        <x:v>6928</x:v>
      </x:c>
      <x:c r="H6135" s="8" t="s">
        <x:v>114</x:v>
      </x:c>
      <x:c r="I6135" s="9">
        <x:v>7920</x:v>
      </x:c>
    </x:row>
    <x:row r="6136" spans="1:9" ht="20.64999999999999857891">
      <x:c r="A6136" s="7" t="s">
        <x:v>1816</x:v>
      </x:c>
      <x:c r="B6136" s="7" t="s">
        <x:v>3279</x:v>
      </x:c>
      <x:c r="C6136" s="8" t="s">
        <x:v>356</x:v>
      </x:c>
      <x:c r="D6136" s="8" t="s">
        <x:v>7007</x:v>
      </x:c>
      <x:c r="E6136" s="8" t="s">
        <x:v>543</x:v>
      </x:c>
      <x:c r="F6136" s="8" t="s">
        <x:v>495</x:v>
      </x:c>
      <x:c r="G6136" s="8" t="s">
        <x:v>6928</x:v>
      </x:c>
      <x:c r="H6136" s="8" t="s">
        <x:v>124</x:v>
      </x:c>
      <x:c r="I6136" s="9">
        <x:v>10980</x:v>
      </x:c>
    </x:row>
    <x:row r="6137" spans="1:9" ht="20.64999999999999857891">
      <x:c r="A6137" s="7" t="s">
        <x:v>1535</x:v>
      </x:c>
      <x:c r="B6137" s="7" t="s">
        <x:v>3314</x:v>
      </x:c>
      <x:c r="C6137" s="8" t="s">
        <x:v>917</x:v>
      </x:c>
      <x:c r="D6137" s="8" t="s">
        <x:v>4276</x:v>
      </x:c>
      <x:c r="E6137" s="8" t="s">
        <x:v>543</x:v>
      </x:c>
      <x:c r="F6137" s="8" t="s">
        <x:v>495</x:v>
      </x:c>
      <x:c r="G6137" s="8" t="s">
        <x:v>6928</x:v>
      </x:c>
      <x:c r="H6137" s="8" t="s">
        <x:v>114</x:v>
      </x:c>
      <x:c r="I6137" s="9">
        <x:v>185500</x:v>
      </x:c>
    </x:row>
    <x:row r="6138" spans="1:9" ht="20.64999999999999857891">
      <x:c r="A6138" s="10" t="s">
        <x:v>3436</x:v>
      </x:c>
      <x:c r="B6138" s="10" t="s">
        <x:v>4494</x:v>
      </x:c>
      <x:c r="C6138" s="11" t="s">
        <x:v>3322</x:v>
      </x:c>
      <x:c r="D6138" s="11" t="s">
        <x:v>5220</x:v>
      </x:c>
      <x:c r="E6138" s="11" t="s">
        <x:v>543</x:v>
      </x:c>
      <x:c r="F6138" s="11" t="s">
        <x:v>495</x:v>
      </x:c>
      <x:c r="G6138" s="11" t="s">
        <x:v>6928</x:v>
      </x:c>
      <x:c r="H6138" s="11" t="s">
        <x:v>929</x:v>
      </x:c>
      <x:c r="I6138" s="12">
        <x:v>54520</x:v>
      </x:c>
    </x:row>
    <x:row r="6139" spans="1:9" ht="20.64999999999999857891">
      <x:c r="A6139" s="7" t="s">
        <x:v>1816</x:v>
      </x:c>
      <x:c r="B6139" s="7" t="s">
        <x:v>1087</x:v>
      </x:c>
      <x:c r="C6139" s="8" t="s">
        <x:v>356</x:v>
      </x:c>
      <x:c r="D6139" s="8" t="s">
        <x:v>6941</x:v>
      </x:c>
      <x:c r="E6139" s="8" t="s">
        <x:v>543</x:v>
      </x:c>
      <x:c r="F6139" s="8" t="s">
        <x:v>495</x:v>
      </x:c>
      <x:c r="G6139" s="8" t="s">
        <x:v>6928</x:v>
      </x:c>
      <x:c r="H6139" s="8" t="s">
        <x:v>124</x:v>
      </x:c>
      <x:c r="I6139" s="9">
        <x:v>45140</x:v>
      </x:c>
    </x:row>
    <x:row r="6140" spans="1:9" ht="20.64999999999999857891">
      <x:c r="A6140" s="7" t="s">
        <x:v>1816</x:v>
      </x:c>
      <x:c r="B6140" s="7" t="s">
        <x:v>1245</x:v>
      </x:c>
      <x:c r="C6140" s="8" t="s">
        <x:v>356</x:v>
      </x:c>
      <x:c r="D6140" s="8" t="s">
        <x:v>5710</x:v>
      </x:c>
      <x:c r="E6140" s="8" t="s">
        <x:v>543</x:v>
      </x:c>
      <x:c r="F6140" s="8" t="s">
        <x:v>495</x:v>
      </x:c>
      <x:c r="G6140" s="8" t="s">
        <x:v>6928</x:v>
      </x:c>
      <x:c r="H6140" s="8" t="s">
        <x:v>124</x:v>
      </x:c>
      <x:c r="I6140" s="9">
        <x:v>31820</x:v>
      </x:c>
    </x:row>
    <x:row r="6141" spans="1:9" ht="20.64999999999999857891">
      <x:c r="A6141" s="7" t="s">
        <x:v>1535</x:v>
      </x:c>
      <x:c r="B6141" s="7" t="s">
        <x:v>6234</x:v>
      </x:c>
      <x:c r="C6141" s="8" t="s">
        <x:v>917</x:v>
      </x:c>
      <x:c r="D6141" s="8" t="s">
        <x:v>2774</x:v>
      </x:c>
      <x:c r="E6141" s="8" t="s">
        <x:v>543</x:v>
      </x:c>
      <x:c r="F6141" s="8" t="s">
        <x:v>495</x:v>
      </x:c>
      <x:c r="G6141" s="8" t="s">
        <x:v>6928</x:v>
      </x:c>
      <x:c r="H6141" s="8" t="s">
        <x:v>114</x:v>
      </x:c>
      <x:c r="I6141" s="9">
        <x:v>323000</x:v>
      </x:c>
    </x:row>
    <x:row r="6142" spans="1:9" ht="20.64999999999999857891">
      <x:c r="A6142" s="7" t="s">
        <x:v>1535</x:v>
      </x:c>
      <x:c r="B6142" s="7" t="s">
        <x:v>3236</x:v>
      </x:c>
      <x:c r="C6142" s="8" t="s">
        <x:v>917</x:v>
      </x:c>
      <x:c r="D6142" s="8" t="s">
        <x:v>2895</x:v>
      </x:c>
      <x:c r="E6142" s="8" t="s">
        <x:v>543</x:v>
      </x:c>
      <x:c r="F6142" s="8" t="s">
        <x:v>495</x:v>
      </x:c>
      <x:c r="G6142" s="8" t="s">
        <x:v>6928</x:v>
      </x:c>
      <x:c r="H6142" s="8" t="s">
        <x:v>114</x:v>
      </x:c>
      <x:c r="I6142" s="9">
        <x:v>23130</x:v>
      </x:c>
    </x:row>
    <x:row r="6143" spans="1:9" ht="20.64999999999999857891">
      <x:c r="A6143" s="7" t="s">
        <x:v>1535</x:v>
      </x:c>
      <x:c r="B6143" s="7" t="s">
        <x:v>750</x:v>
      </x:c>
      <x:c r="C6143" s="8" t="s">
        <x:v>917</x:v>
      </x:c>
      <x:c r="D6143" s="8" t="s">
        <x:v>584</x:v>
      </x:c>
      <x:c r="E6143" s="8" t="s">
        <x:v>543</x:v>
      </x:c>
      <x:c r="F6143" s="8" t="s">
        <x:v>495</x:v>
      </x:c>
      <x:c r="G6143" s="8" t="s">
        <x:v>6928</x:v>
      </x:c>
      <x:c r="H6143" s="8" t="s">
        <x:v>114</x:v>
      </x:c>
      <x:c r="I6143" s="9">
        <x:v>42000</x:v>
      </x:c>
    </x:row>
    <x:row r="6144" spans="1:9" ht="20.64999999999999857891">
      <x:c r="A6144" s="7" t="s">
        <x:v>1535</x:v>
      </x:c>
      <x:c r="B6144" s="7" t="s">
        <x:v>8150</x:v>
      </x:c>
      <x:c r="C6144" s="8" t="s">
        <x:v>917</x:v>
      </x:c>
      <x:c r="D6144" s="8" t="s">
        <x:v>2807</x:v>
      </x:c>
      <x:c r="E6144" s="8" t="s">
        <x:v>543</x:v>
      </x:c>
      <x:c r="F6144" s="8" t="s">
        <x:v>495</x:v>
      </x:c>
      <x:c r="G6144" s="8" t="s">
        <x:v>6928</x:v>
      </x:c>
      <x:c r="H6144" s="8" t="s">
        <x:v>114</x:v>
      </x:c>
      <x:c r="I6144" s="9">
        <x:v>47690</x:v>
      </x:c>
    </x:row>
    <x:row r="6145" spans="1:9" ht="20.64999999999999857891">
      <x:c r="A6145" s="7" t="s">
        <x:v>1535</x:v>
      </x:c>
      <x:c r="B6145" s="7" t="s">
        <x:v>3216</x:v>
      </x:c>
      <x:c r="C6145" s="8" t="s">
        <x:v>917</x:v>
      </x:c>
      <x:c r="D6145" s="8" t="s">
        <x:v>2982</x:v>
      </x:c>
      <x:c r="E6145" s="8" t="s">
        <x:v>543</x:v>
      </x:c>
      <x:c r="F6145" s="8" t="s">
        <x:v>495</x:v>
      </x:c>
      <x:c r="G6145" s="8" t="s">
        <x:v>6928</x:v>
      </x:c>
      <x:c r="H6145" s="8" t="s">
        <x:v>114</x:v>
      </x:c>
      <x:c r="I6145" s="9">
        <x:v>87520</x:v>
      </x:c>
    </x:row>
    <x:row r="6146" spans="1:9" ht="20.64999999999999857891">
      <x:c r="A6146" s="10" t="s">
        <x:v>3436</x:v>
      </x:c>
      <x:c r="B6146" s="10" t="s">
        <x:v>648</x:v>
      </x:c>
      <x:c r="C6146" s="11" t="s">
        <x:v>3322</x:v>
      </x:c>
      <x:c r="D6146" s="11" t="s">
        <x:v>5415</x:v>
      </x:c>
      <x:c r="E6146" s="11" t="s">
        <x:v>543</x:v>
      </x:c>
      <x:c r="F6146" s="11" t="s">
        <x:v>495</x:v>
      </x:c>
      <x:c r="G6146" s="11" t="s">
        <x:v>6928</x:v>
      </x:c>
      <x:c r="H6146" s="11" t="s">
        <x:v>929</x:v>
      </x:c>
      <x:c r="I6146" s="12">
        <x:v>35150</x:v>
      </x:c>
    </x:row>
    <x:row r="6147" spans="1:9" ht="20.64999999999999857891">
      <x:c r="A6147" s="10" t="s">
        <x:v>3436</x:v>
      </x:c>
      <x:c r="B6147" s="10" t="s">
        <x:v>6334</x:v>
      </x:c>
      <x:c r="C6147" s="11" t="s">
        <x:v>3322</x:v>
      </x:c>
      <x:c r="D6147" s="11" t="s">
        <x:v>5608</x:v>
      </x:c>
      <x:c r="E6147" s="11" t="s">
        <x:v>543</x:v>
      </x:c>
      <x:c r="F6147" s="11" t="s">
        <x:v>495</x:v>
      </x:c>
      <x:c r="G6147" s="11" t="s">
        <x:v>6928</x:v>
      </x:c>
      <x:c r="H6147" s="11" t="s">
        <x:v>929</x:v>
      </x:c>
      <x:c r="I6147" s="12">
        <x:v>48120</x:v>
      </x:c>
    </x:row>
    <x:row r="6148" spans="1:9" ht="20.64999999999999857891">
      <x:c r="A6148" s="7" t="s">
        <x:v>1816</x:v>
      </x:c>
      <x:c r="B6148" s="7" t="s">
        <x:v>6430</x:v>
      </x:c>
      <x:c r="C6148" s="8" t="s">
        <x:v>356</x:v>
      </x:c>
      <x:c r="D6148" s="8" t="s">
        <x:v>6785</x:v>
      </x:c>
      <x:c r="E6148" s="8" t="s">
        <x:v>543</x:v>
      </x:c>
      <x:c r="F6148" s="8" t="s">
        <x:v>495</x:v>
      </x:c>
      <x:c r="G6148" s="8" t="s">
        <x:v>6928</x:v>
      </x:c>
      <x:c r="H6148" s="8" t="s">
        <x:v>124</x:v>
      </x:c>
      <x:c r="I6148" s="9">
        <x:v>19060</x:v>
      </x:c>
    </x:row>
    <x:row r="6149" spans="1:9" ht="20.64999999999999857891">
      <x:c r="A6149" s="7" t="s">
        <x:v>1816</x:v>
      </x:c>
      <x:c r="B6149" s="7" t="s">
        <x:v>1677</x:v>
      </x:c>
      <x:c r="C6149" s="8" t="s">
        <x:v>356</x:v>
      </x:c>
      <x:c r="D6149" s="8" t="s">
        <x:v>6614</x:v>
      </x:c>
      <x:c r="E6149" s="8" t="s">
        <x:v>543</x:v>
      </x:c>
      <x:c r="F6149" s="8" t="s">
        <x:v>495</x:v>
      </x:c>
      <x:c r="G6149" s="8" t="s">
        <x:v>6928</x:v>
      </x:c>
      <x:c r="H6149" s="8" t="s">
        <x:v>124</x:v>
      </x:c>
      <x:c r="I6149" s="9">
        <x:v>14710</x:v>
      </x:c>
    </x:row>
    <x:row r="6150" spans="1:9" ht="20.64999999999999857891">
      <x:c r="A6150" s="7" t="s">
        <x:v>1816</x:v>
      </x:c>
      <x:c r="B6150" s="7" t="s">
        <x:v>2580</x:v>
      </x:c>
      <x:c r="C6150" s="8" t="s">
        <x:v>356</x:v>
      </x:c>
      <x:c r="D6150" s="8" t="s">
        <x:v>6878</x:v>
      </x:c>
      <x:c r="E6150" s="8" t="s">
        <x:v>543</x:v>
      </x:c>
      <x:c r="F6150" s="8" t="s">
        <x:v>495</x:v>
      </x:c>
      <x:c r="G6150" s="8" t="s">
        <x:v>6928</x:v>
      </x:c>
      <x:c r="H6150" s="8" t="s">
        <x:v>124</x:v>
      </x:c>
      <x:c r="I6150" s="9">
        <x:v>4990</x:v>
      </x:c>
    </x:row>
    <x:row r="6151" spans="1:9" ht="20.64999999999999857891">
      <x:c r="A6151" s="7" t="s">
        <x:v>1816</x:v>
      </x:c>
      <x:c r="B6151" s="7" t="s">
        <x:v>8109</x:v>
      </x:c>
      <x:c r="C6151" s="8" t="s">
        <x:v>356</x:v>
      </x:c>
      <x:c r="D6151" s="8" t="s">
        <x:v>6681</x:v>
      </x:c>
      <x:c r="E6151" s="8" t="s">
        <x:v>543</x:v>
      </x:c>
      <x:c r="F6151" s="8" t="s">
        <x:v>495</x:v>
      </x:c>
      <x:c r="G6151" s="8" t="s">
        <x:v>6928</x:v>
      </x:c>
      <x:c r="H6151" s="8" t="s">
        <x:v>124</x:v>
      </x:c>
      <x:c r="I6151" s="9">
        <x:v>20160</x:v>
      </x:c>
    </x:row>
    <x:row r="6152" spans="1:9" ht="20.64999999999999857891">
      <x:c r="A6152" s="7" t="s">
        <x:v>1535</x:v>
      </x:c>
      <x:c r="B6152" s="7" t="s">
        <x:v>6317</x:v>
      </x:c>
      <x:c r="C6152" s="8" t="s">
        <x:v>917</x:v>
      </x:c>
      <x:c r="D6152" s="8" t="s">
        <x:v>4280</x:v>
      </x:c>
      <x:c r="E6152" s="8" t="s">
        <x:v>543</x:v>
      </x:c>
      <x:c r="F6152" s="8" t="s">
        <x:v>495</x:v>
      </x:c>
      <x:c r="G6152" s="8" t="s">
        <x:v>6928</x:v>
      </x:c>
      <x:c r="H6152" s="8" t="s">
        <x:v>114</x:v>
      </x:c>
      <x:c r="I6152" s="9">
        <x:v>10090</x:v>
      </x:c>
    </x:row>
    <x:row r="6153" spans="1:9" ht="20.64999999999999857891">
      <x:c r="A6153" s="7" t="s">
        <x:v>1535</x:v>
      </x:c>
      <x:c r="B6153" s="7" t="s">
        <x:v>3897</x:v>
      </x:c>
      <x:c r="C6153" s="8" t="s">
        <x:v>917</x:v>
      </x:c>
      <x:c r="D6153" s="8" t="s">
        <x:v>2844</x:v>
      </x:c>
      <x:c r="E6153" s="8" t="s">
        <x:v>543</x:v>
      </x:c>
      <x:c r="F6153" s="8" t="s">
        <x:v>495</x:v>
      </x:c>
      <x:c r="G6153" s="8" t="s">
        <x:v>6928</x:v>
      </x:c>
      <x:c r="H6153" s="8" t="s">
        <x:v>114</x:v>
      </x:c>
      <x:c r="I6153" s="9">
        <x:v>29770</x:v>
      </x:c>
    </x:row>
    <x:row r="6154" spans="1:9" ht="20.64999999999999857891">
      <x:c r="A6154" s="10" t="s">
        <x:v>3436</x:v>
      </x:c>
      <x:c r="B6154" s="10" t="s">
        <x:v>2498</x:v>
      </x:c>
      <x:c r="C6154" s="11" t="s">
        <x:v>3322</x:v>
      </x:c>
      <x:c r="D6154" s="11" t="s">
        <x:v>5491</x:v>
      </x:c>
      <x:c r="E6154" s="11" t="s">
        <x:v>543</x:v>
      </x:c>
      <x:c r="F6154" s="11" t="s">
        <x:v>495</x:v>
      </x:c>
      <x:c r="G6154" s="11" t="s">
        <x:v>6928</x:v>
      </x:c>
      <x:c r="H6154" s="11" t="s">
        <x:v>929</x:v>
      </x:c>
      <x:c r="I6154" s="12">
        <x:v>37030</x:v>
      </x:c>
    </x:row>
    <x:row r="6155" spans="1:9" ht="20.64999999999999857891">
      <x:c r="A6155" s="10" t="s">
        <x:v>3436</x:v>
      </x:c>
      <x:c r="B6155" s="10" t="s">
        <x:v>6335</x:v>
      </x:c>
      <x:c r="C6155" s="11" t="s">
        <x:v>1216</x:v>
      </x:c>
      <x:c r="D6155" s="11" t="s">
        <x:v>5266</x:v>
      </x:c>
      <x:c r="E6155" s="11" t="s">
        <x:v>543</x:v>
      </x:c>
      <x:c r="F6155" s="11" t="s">
        <x:v>495</x:v>
      </x:c>
      <x:c r="G6155" s="11" t="s">
        <x:v>6928</x:v>
      </x:c>
      <x:c r="H6155" s="11" t="s">
        <x:v>929</x:v>
      </x:c>
      <x:c r="I6155" s="12">
        <x:v>107930</x:v>
      </x:c>
    </x:row>
    <x:row r="6156" spans="1:9" ht="20.64999999999999857891">
      <x:c r="A6156" s="7" t="s">
        <x:v>1816</x:v>
      </x:c>
      <x:c r="B6156" s="7" t="s">
        <x:v>3142</x:v>
      </x:c>
      <x:c r="C6156" s="8" t="s">
        <x:v>356</x:v>
      </x:c>
      <x:c r="D6156" s="8" t="s">
        <x:v>6849</x:v>
      </x:c>
      <x:c r="E6156" s="8" t="s">
        <x:v>543</x:v>
      </x:c>
      <x:c r="F6156" s="8" t="s">
        <x:v>495</x:v>
      </x:c>
      <x:c r="G6156" s="8" t="s">
        <x:v>6928</x:v>
      </x:c>
      <x:c r="H6156" s="8" t="s">
        <x:v>124</x:v>
      </x:c>
      <x:c r="I6156" s="9">
        <x:v>50500</x:v>
      </x:c>
    </x:row>
    <x:row r="6157" spans="1:9" ht="20.64999999999999857891">
      <x:c r="A6157" s="7" t="s">
        <x:v>1816</x:v>
      </x:c>
      <x:c r="B6157" s="7" t="s">
        <x:v>4714</x:v>
      </x:c>
      <x:c r="C6157" s="8" t="s">
        <x:v>356</x:v>
      </x:c>
      <x:c r="D6157" s="8" t="s">
        <x:v>6844</x:v>
      </x:c>
      <x:c r="E6157" s="8" t="s">
        <x:v>543</x:v>
      </x:c>
      <x:c r="F6157" s="8" t="s">
        <x:v>495</x:v>
      </x:c>
      <x:c r="G6157" s="8" t="s">
        <x:v>6928</x:v>
      </x:c>
      <x:c r="H6157" s="8" t="s">
        <x:v>124</x:v>
      </x:c>
      <x:c r="I6157" s="9">
        <x:v>78680</x:v>
      </x:c>
    </x:row>
    <x:row r="6158" spans="1:9" ht="20.64999999999999857891">
      <x:c r="A6158" s="7" t="s">
        <x:v>6103</x:v>
      </x:c>
      <x:c r="B6158" s="7" t="s">
        <x:v>1033</x:v>
      </x:c>
      <x:c r="C6158" s="8" t="s">
        <x:v>933</x:v>
      </x:c>
      <x:c r="D6158" s="8" t="s">
        <x:v>1310</x:v>
      </x:c>
      <x:c r="E6158" s="8" t="s">
        <x:v>543</x:v>
      </x:c>
      <x:c r="F6158" s="8" t="s">
        <x:v>495</x:v>
      </x:c>
      <x:c r="G6158" s="8" t="s">
        <x:v>6928</x:v>
      </x:c>
      <x:c r="H6158" s="8" t="s">
        <x:v>114</x:v>
      </x:c>
      <x:c r="I6158" s="9">
        <x:v>670</x:v>
      </x:c>
    </x:row>
    <x:row r="6159" spans="1:9" ht="20.64999999999999857891">
      <x:c r="A6159" s="7" t="s">
        <x:v>6103</x:v>
      </x:c>
      <x:c r="B6159" s="7" t="s">
        <x:v>1839</x:v>
      </x:c>
      <x:c r="C6159" s="8" t="s">
        <x:v>933</x:v>
      </x:c>
      <x:c r="D6159" s="8" t="s">
        <x:v>825</x:v>
      </x:c>
      <x:c r="E6159" s="8" t="s">
        <x:v>543</x:v>
      </x:c>
      <x:c r="F6159" s="8" t="s">
        <x:v>495</x:v>
      </x:c>
      <x:c r="G6159" s="8" t="s">
        <x:v>6928</x:v>
      </x:c>
      <x:c r="H6159" s="8" t="s">
        <x:v>114</x:v>
      </x:c>
      <x:c r="I6159" s="9">
        <x:v>880</x:v>
      </x:c>
    </x:row>
    <x:row r="6160" spans="1:9" ht="20.64999999999999857891">
      <x:c r="A6160" s="7" t="s">
        <x:v>6103</x:v>
      </x:c>
      <x:c r="B6160" s="7" t="s">
        <x:v>6079</x:v>
      </x:c>
      <x:c r="C6160" s="8" t="s">
        <x:v>933</x:v>
      </x:c>
      <x:c r="D6160" s="8" t="s">
        <x:v>2242</x:v>
      </x:c>
      <x:c r="E6160" s="8" t="s">
        <x:v>543</x:v>
      </x:c>
      <x:c r="F6160" s="8" t="s">
        <x:v>495</x:v>
      </x:c>
      <x:c r="G6160" s="8" t="s">
        <x:v>6928</x:v>
      </x:c>
      <x:c r="H6160" s="8" t="s">
        <x:v>114</x:v>
      </x:c>
      <x:c r="I6160" s="9">
        <x:v>1180</x:v>
      </x:c>
    </x:row>
    <x:row r="6161" spans="1:9" ht="20.64999999999999857891">
      <x:c r="A6161" s="7" t="s">
        <x:v>3090</x:v>
      </x:c>
      <x:c r="B6161" s="7" t="s">
        <x:v>1194</x:v>
      </x:c>
      <x:c r="C6161" s="8" t="s">
        <x:v>348</x:v>
      </x:c>
      <x:c r="D6161" s="8" t="s">
        <x:v>2804</x:v>
      </x:c>
      <x:c r="E6161" s="8" t="s">
        <x:v>543</x:v>
      </x:c>
      <x:c r="F6161" s="8" t="s">
        <x:v>495</x:v>
      </x:c>
      <x:c r="G6161" s="8" t="s">
        <x:v>6928</x:v>
      </x:c>
      <x:c r="H6161" s="8" t="s">
        <x:v>114</x:v>
      </x:c>
      <x:c r="I6161" s="9">
        <x:v>6970</x:v>
      </x:c>
    </x:row>
    <x:row r="6162" spans="1:9" ht="20.64999999999999857891">
      <x:c r="A6162" s="7" t="s">
        <x:v>3090</x:v>
      </x:c>
      <x:c r="B6162" s="7" t="s">
        <x:v>3408</x:v>
      </x:c>
      <x:c r="C6162" s="8" t="s">
        <x:v>348</x:v>
      </x:c>
      <x:c r="D6162" s="8" t="s">
        <x:v>2790</x:v>
      </x:c>
      <x:c r="E6162" s="8" t="s">
        <x:v>543</x:v>
      </x:c>
      <x:c r="F6162" s="8" t="s">
        <x:v>495</x:v>
      </x:c>
      <x:c r="G6162" s="8" t="s">
        <x:v>6928</x:v>
      </x:c>
      <x:c r="H6162" s="8" t="s">
        <x:v>114</x:v>
      </x:c>
      <x:c r="I6162" s="9">
        <x:v>7600</x:v>
      </x:c>
    </x:row>
    <x:row r="6163" spans="1:9" ht="20.64999999999999857891">
      <x:c r="A6163" s="7" t="s">
        <x:v>6103</x:v>
      </x:c>
      <x:c r="B6163" s="7" t="s">
        <x:v>4758</x:v>
      </x:c>
      <x:c r="C6163" s="8" t="s">
        <x:v>933</x:v>
      </x:c>
      <x:c r="D6163" s="8" t="s">
        <x:v>2297</x:v>
      </x:c>
      <x:c r="E6163" s="8" t="s">
        <x:v>543</x:v>
      </x:c>
      <x:c r="F6163" s="8" t="s">
        <x:v>495</x:v>
      </x:c>
      <x:c r="G6163" s="8" t="s">
        <x:v>6928</x:v>
      </x:c>
      <x:c r="H6163" s="8" t="s">
        <x:v>114</x:v>
      </x:c>
      <x:c r="I6163" s="9">
        <x:v>650</x:v>
      </x:c>
    </x:row>
    <x:row r="6164" spans="1:9" ht="20.64999999999999857891">
      <x:c r="A6164" s="7" t="s">
        <x:v>6103</x:v>
      </x:c>
      <x:c r="B6164" s="7" t="s">
        <x:v>3996</x:v>
      </x:c>
      <x:c r="C6164" s="8" t="s">
        <x:v>933</x:v>
      </x:c>
      <x:c r="D6164" s="8" t="s">
        <x:v>1361</x:v>
      </x:c>
      <x:c r="E6164" s="8" t="s">
        <x:v>543</x:v>
      </x:c>
      <x:c r="F6164" s="8" t="s">
        <x:v>495</x:v>
      </x:c>
      <x:c r="G6164" s="8" t="s">
        <x:v>6928</x:v>
      </x:c>
      <x:c r="H6164" s="8" t="s">
        <x:v>114</x:v>
      </x:c>
      <x:c r="I6164" s="9">
        <x:v>1100</x:v>
      </x:c>
    </x:row>
    <x:row r="6165" spans="1:9" ht="20.64999999999999857891">
      <x:c r="A6165" s="7" t="s">
        <x:v>6103</x:v>
      </x:c>
      <x:c r="B6165" s="7" t="s">
        <x:v>1601</x:v>
      </x:c>
      <x:c r="C6165" s="8" t="s">
        <x:v>933</x:v>
      </x:c>
      <x:c r="D6165" s="8" t="s">
        <x:v>1332</x:v>
      </x:c>
      <x:c r="E6165" s="8" t="s">
        <x:v>543</x:v>
      </x:c>
      <x:c r="F6165" s="8" t="s">
        <x:v>495</x:v>
      </x:c>
      <x:c r="G6165" s="8" t="s">
        <x:v>6928</x:v>
      </x:c>
      <x:c r="H6165" s="8" t="s">
        <x:v>114</x:v>
      </x:c>
      <x:c r="I6165" s="9">
        <x:v>1780</x:v>
      </x:c>
    </x:row>
    <x:row r="6166" spans="1:9" ht="20.64999999999999857891">
      <x:c r="A6166" s="7" t="s">
        <x:v>3090</x:v>
      </x:c>
      <x:c r="B6166" s="7" t="s">
        <x:v>6303</x:v>
      </x:c>
      <x:c r="C6166" s="8" t="s">
        <x:v>348</x:v>
      </x:c>
      <x:c r="D6166" s="8" t="s">
        <x:v>2922</x:v>
      </x:c>
      <x:c r="E6166" s="8" t="s">
        <x:v>543</x:v>
      </x:c>
      <x:c r="F6166" s="8" t="s">
        <x:v>495</x:v>
      </x:c>
      <x:c r="G6166" s="8" t="s">
        <x:v>6928</x:v>
      </x:c>
      <x:c r="H6166" s="8" t="s">
        <x:v>114</x:v>
      </x:c>
      <x:c r="I6166" s="9">
        <x:v>8270</x:v>
      </x:c>
    </x:row>
    <x:row r="6167" spans="1:9" ht="20.64999999999999857891">
      <x:c r="A6167" s="7" t="s">
        <x:v>3090</x:v>
      </x:c>
      <x:c r="B6167" s="7" t="s">
        <x:v>6248</x:v>
      </x:c>
      <x:c r="C6167" s="8" t="s">
        <x:v>348</x:v>
      </x:c>
      <x:c r="D6167" s="8" t="s">
        <x:v>2929</x:v>
      </x:c>
      <x:c r="E6167" s="8" t="s">
        <x:v>543</x:v>
      </x:c>
      <x:c r="F6167" s="8" t="s">
        <x:v>495</x:v>
      </x:c>
      <x:c r="G6167" s="8" t="s">
        <x:v>6928</x:v>
      </x:c>
      <x:c r="H6167" s="8" t="s">
        <x:v>114</x:v>
      </x:c>
      <x:c r="I6167" s="9">
        <x:v>9100</x:v>
      </x:c>
    </x:row>
    <x:row r="6168" spans="1:9" ht="20.64999999999999857891">
      <x:c r="A6168" s="7" t="s">
        <x:v>3090</x:v>
      </x:c>
      <x:c r="B6168" s="7" t="s">
        <x:v>3814</x:v>
      </x:c>
      <x:c r="C6168" s="8" t="s">
        <x:v>348</x:v>
      </x:c>
      <x:c r="D6168" s="8" t="s">
        <x:v>614</x:v>
      </x:c>
      <x:c r="E6168" s="8" t="s">
        <x:v>543</x:v>
      </x:c>
      <x:c r="F6168" s="8" t="s">
        <x:v>495</x:v>
      </x:c>
      <x:c r="G6168" s="8" t="s">
        <x:v>6928</x:v>
      </x:c>
      <x:c r="H6168" s="8" t="s">
        <x:v>114</x:v>
      </x:c>
      <x:c r="I6168" s="9">
        <x:v>13240</x:v>
      </x:c>
    </x:row>
    <x:row r="6169" spans="1:9" ht="20.64999999999999857891">
      <x:c r="A6169" s="7" t="s">
        <x:v>6103</x:v>
      </x:c>
      <x:c r="B6169" s="7" t="s">
        <x:v>1525</x:v>
      </x:c>
      <x:c r="C6169" s="8" t="s">
        <x:v>933</x:v>
      </x:c>
      <x:c r="D6169" s="8" t="s">
        <x:v>2148</x:v>
      </x:c>
      <x:c r="E6169" s="8" t="s">
        <x:v>543</x:v>
      </x:c>
      <x:c r="F6169" s="8" t="s">
        <x:v>495</x:v>
      </x:c>
      <x:c r="G6169" s="8" t="s">
        <x:v>6928</x:v>
      </x:c>
      <x:c r="H6169" s="8" t="s">
        <x:v>114</x:v>
      </x:c>
      <x:c r="I6169" s="9">
        <x:v>760</x:v>
      </x:c>
    </x:row>
    <x:row r="6170" spans="1:9" ht="20.64999999999999857891">
      <x:c r="A6170" s="7" t="s">
        <x:v>4658</x:v>
      </x:c>
      <x:c r="B6170" s="7" t="s">
        <x:v>3449</x:v>
      </x:c>
      <x:c r="C6170" s="8" t="s">
        <x:v>544</x:v>
      </x:c>
      <x:c r="D6170" s="8" t="s">
        <x:v>6978</x:v>
      </x:c>
      <x:c r="E6170" s="8" t="s">
        <x:v>543</x:v>
      </x:c>
      <x:c r="F6170" s="8" t="s">
        <x:v>495</x:v>
      </x:c>
      <x:c r="G6170" s="8" t="s">
        <x:v>6928</x:v>
      </x:c>
      <x:c r="H6170" s="8" t="s">
        <x:v>124</x:v>
      </x:c>
      <x:c r="I6170" s="9">
        <x:v>4600</x:v>
      </x:c>
    </x:row>
    <x:row r="6171" spans="1:9" ht="20.64999999999999857891">
      <x:c r="A6171" s="7" t="s">
        <x:v>6103</x:v>
      </x:c>
      <x:c r="B6171" s="7" t="s">
        <x:v>6135</x:v>
      </x:c>
      <x:c r="C6171" s="8" t="s">
        <x:v>933</x:v>
      </x:c>
      <x:c r="D6171" s="8" t="s">
        <x:v>59</x:v>
      </x:c>
      <x:c r="E6171" s="8" t="s">
        <x:v>543</x:v>
      </x:c>
      <x:c r="F6171" s="8" t="s">
        <x:v>495</x:v>
      </x:c>
      <x:c r="G6171" s="8" t="s">
        <x:v>6928</x:v>
      </x:c>
      <x:c r="H6171" s="8" t="s">
        <x:v>114</x:v>
      </x:c>
      <x:c r="I6171" s="9">
        <x:v>240</x:v>
      </x:c>
    </x:row>
    <x:row r="6172" spans="1:9" ht="20.64999999999999857891">
      <x:c r="A6172" s="7" t="s">
        <x:v>6103</x:v>
      </x:c>
      <x:c r="B6172" s="7" t="s">
        <x:v>3616</x:v>
      </x:c>
      <x:c r="C6172" s="8" t="s">
        <x:v>933</x:v>
      </x:c>
      <x:c r="D6172" s="8" t="s">
        <x:v>2161</x:v>
      </x:c>
      <x:c r="E6172" s="8" t="s">
        <x:v>543</x:v>
      </x:c>
      <x:c r="F6172" s="8" t="s">
        <x:v>495</x:v>
      </x:c>
      <x:c r="G6172" s="8" t="s">
        <x:v>6928</x:v>
      </x:c>
      <x:c r="H6172" s="8" t="s">
        <x:v>114</x:v>
      </x:c>
      <x:c r="I6172" s="9">
        <x:v>330</x:v>
      </x:c>
    </x:row>
    <x:row r="6173" spans="1:9" ht="20.64999999999999857891">
      <x:c r="A6173" s="7" t="s">
        <x:v>746</x:v>
      </x:c>
      <x:c r="B6173" s="7" t="s">
        <x:v>7896</x:v>
      </x:c>
      <x:c r="C6173" s="8" t="s">
        <x:v>8045</x:v>
      </x:c>
      <x:c r="D6173" s="8" t="s">
        <x:v>972</x:v>
      </x:c>
      <x:c r="E6173" s="8" t="s">
        <x:v>543</x:v>
      </x:c>
      <x:c r="F6173" s="8" t="s">
        <x:v>495</x:v>
      </x:c>
      <x:c r="G6173" s="8" t="s">
        <x:v>6928</x:v>
      </x:c>
      <x:c r="H6173" s="8" t="s">
        <x:v>124</x:v>
      </x:c>
      <x:c r="I6173" s="9">
        <x:v>4210</x:v>
      </x:c>
    </x:row>
    <x:row r="6174" spans="1:9" ht="20.64999999999999857891">
      <x:c r="A6174" s="7" t="s">
        <x:v>4658</x:v>
      </x:c>
      <x:c r="B6174" s="7" t="s">
        <x:v>8302</x:v>
      </x:c>
      <x:c r="C6174" s="8" t="s">
        <x:v>544</x:v>
      </x:c>
      <x:c r="D6174" s="8" t="s">
        <x:v>5342</x:v>
      </x:c>
      <x:c r="E6174" s="8" t="s">
        <x:v>543</x:v>
      </x:c>
      <x:c r="F6174" s="8" t="s">
        <x:v>495</x:v>
      </x:c>
      <x:c r="G6174" s="8" t="s">
        <x:v>6928</x:v>
      </x:c>
      <x:c r="H6174" s="8" t="s">
        <x:v>124</x:v>
      </x:c>
      <x:c r="I6174" s="9">
        <x:v>43070</x:v>
      </x:c>
    </x:row>
    <x:row r="6175" spans="1:9" ht="20.64999999999999857891">
      <x:c r="A6175" s="7" t="s">
        <x:v>4658</x:v>
      </x:c>
      <x:c r="B6175" s="7" t="s">
        <x:v>4447</x:v>
      </x:c>
      <x:c r="C6175" s="8" t="s">
        <x:v>3566</x:v>
      </x:c>
      <x:c r="D6175" s="8" t="s">
        <x:v>592</x:v>
      </x:c>
      <x:c r="E6175" s="8" t="s">
        <x:v>543</x:v>
      </x:c>
      <x:c r="F6175" s="8" t="s">
        <x:v>495</x:v>
      </x:c>
      <x:c r="G6175" s="8" t="s">
        <x:v>6928</x:v>
      </x:c>
      <x:c r="H6175" s="8" t="s">
        <x:v>928</x:v>
      </x:c>
      <x:c r="I6175" s="9">
        <x:v>1660</x:v>
      </x:c>
    </x:row>
    <x:row r="6176" spans="1:9" ht="20.64999999999999857891">
      <x:c r="A6176" s="7" t="s">
        <x:v>3090</x:v>
      </x:c>
      <x:c r="B6176" s="7" t="s">
        <x:v>1225</x:v>
      </x:c>
      <x:c r="C6176" s="8" t="s">
        <x:v>348</x:v>
      </x:c>
      <x:c r="D6176" s="8" t="s">
        <x:v>2814</x:v>
      </x:c>
      <x:c r="E6176" s="8" t="s">
        <x:v>543</x:v>
      </x:c>
      <x:c r="F6176" s="8" t="s">
        <x:v>495</x:v>
      </x:c>
      <x:c r="G6176" s="8" t="s">
        <x:v>6928</x:v>
      </x:c>
      <x:c r="H6176" s="8" t="s">
        <x:v>114</x:v>
      </x:c>
      <x:c r="I6176" s="9">
        <x:v>16520</x:v>
      </x:c>
    </x:row>
    <x:row r="6177" spans="1:9" ht="20.64999999999999857891">
      <x:c r="A6177" s="7" t="s">
        <x:v>3090</x:v>
      </x:c>
      <x:c r="B6177" s="7" t="s">
        <x:v>3114</x:v>
      </x:c>
      <x:c r="C6177" s="8" t="s">
        <x:v>348</x:v>
      </x:c>
      <x:c r="D6177" s="8" t="s">
        <x:v>2816</x:v>
      </x:c>
      <x:c r="E6177" s="8" t="s">
        <x:v>543</x:v>
      </x:c>
      <x:c r="F6177" s="8" t="s">
        <x:v>495</x:v>
      </x:c>
      <x:c r="G6177" s="8" t="s">
        <x:v>6928</x:v>
      </x:c>
      <x:c r="H6177" s="8" t="s">
        <x:v>114</x:v>
      </x:c>
      <x:c r="I6177" s="9">
        <x:v>18170</x:v>
      </x:c>
    </x:row>
    <x:row r="6178" spans="1:9" ht="20.64999999999999857891">
      <x:c r="A6178" s="7" t="s">
        <x:v>3090</x:v>
      </x:c>
      <x:c r="B6178" s="7" t="s">
        <x:v>1743</x:v>
      </x:c>
      <x:c r="C6178" s="8" t="s">
        <x:v>348</x:v>
      </x:c>
      <x:c r="D6178" s="8" t="s">
        <x:v>576</x:v>
      </x:c>
      <x:c r="E6178" s="8" t="s">
        <x:v>543</x:v>
      </x:c>
      <x:c r="F6178" s="8" t="s">
        <x:v>495</x:v>
      </x:c>
      <x:c r="G6178" s="8" t="s">
        <x:v>6928</x:v>
      </x:c>
      <x:c r="H6178" s="8" t="s">
        <x:v>114</x:v>
      </x:c>
      <x:c r="I6178" s="9">
        <x:v>21500</x:v>
      </x:c>
    </x:row>
    <x:row r="6179" spans="1:9" ht="20.64999999999999857891">
      <x:c r="A6179" s="7" t="s">
        <x:v>6103</x:v>
      </x:c>
      <x:c r="B6179" s="7" t="s">
        <x:v>3360</x:v>
      </x:c>
      <x:c r="C6179" s="8" t="s">
        <x:v>933</x:v>
      </x:c>
      <x:c r="D6179" s="8" t="s">
        <x:v>875</x:v>
      </x:c>
      <x:c r="E6179" s="8" t="s">
        <x:v>543</x:v>
      </x:c>
      <x:c r="F6179" s="8" t="s">
        <x:v>495</x:v>
      </x:c>
      <x:c r="G6179" s="8" t="s">
        <x:v>6928</x:v>
      </x:c>
      <x:c r="H6179" s="8" t="s">
        <x:v>114</x:v>
      </x:c>
      <x:c r="I6179" s="9">
        <x:v>1330</x:v>
      </x:c>
    </x:row>
    <x:row r="6180" spans="1:9" ht="20.64999999999999857891">
      <x:c r="A6180" s="7" t="s">
        <x:v>4658</x:v>
      </x:c>
      <x:c r="B6180" s="7" t="s">
        <x:v>3716</x:v>
      </x:c>
      <x:c r="C6180" s="8" t="s">
        <x:v>544</x:v>
      </x:c>
      <x:c r="D6180" s="8" t="s">
        <x:v>6859</x:v>
      </x:c>
      <x:c r="E6180" s="8" t="s">
        <x:v>543</x:v>
      </x:c>
      <x:c r="F6180" s="8" t="s">
        <x:v>495</x:v>
      </x:c>
      <x:c r="G6180" s="8" t="s">
        <x:v>6928</x:v>
      </x:c>
      <x:c r="H6180" s="8" t="s">
        <x:v>124</x:v>
      </x:c>
      <x:c r="I6180" s="9">
        <x:v>4160</x:v>
      </x:c>
    </x:row>
    <x:row r="6181" spans="1:9" ht="20.64999999999999857891">
      <x:c r="A6181" s="7" t="s">
        <x:v>4658</x:v>
      </x:c>
      <x:c r="B6181" s="7" t="s">
        <x:v>2702</x:v>
      </x:c>
      <x:c r="C6181" s="8" t="s">
        <x:v>544</x:v>
      </x:c>
      <x:c r="D6181" s="8" t="s">
        <x:v>5313</x:v>
      </x:c>
      <x:c r="E6181" s="8" t="s">
        <x:v>543</x:v>
      </x:c>
      <x:c r="F6181" s="8" t="s">
        <x:v>495</x:v>
      </x:c>
      <x:c r="G6181" s="8" t="s">
        <x:v>6928</x:v>
      </x:c>
      <x:c r="H6181" s="8" t="s">
        <x:v>124</x:v>
      </x:c>
      <x:c r="I6181" s="9">
        <x:v>5100</x:v>
      </x:c>
    </x:row>
    <x:row r="6182" spans="1:9" ht="20.64999999999999857891">
      <x:c r="A6182" s="7" t="s">
        <x:v>4658</x:v>
      </x:c>
      <x:c r="B6182" s="7" t="s">
        <x:v>1186</x:v>
      </x:c>
      <x:c r="C6182" s="8" t="s">
        <x:v>544</x:v>
      </x:c>
      <x:c r="D6182" s="8" t="s">
        <x:v>5578</x:v>
      </x:c>
      <x:c r="E6182" s="8" t="s">
        <x:v>543</x:v>
      </x:c>
      <x:c r="F6182" s="8" t="s">
        <x:v>495</x:v>
      </x:c>
      <x:c r="G6182" s="8" t="s">
        <x:v>6928</x:v>
      </x:c>
      <x:c r="H6182" s="8" t="s">
        <x:v>124</x:v>
      </x:c>
      <x:c r="I6182" s="9">
        <x:v>8910</x:v>
      </x:c>
    </x:row>
    <x:row r="6183" spans="1:9" ht="20.64999999999999857891">
      <x:c r="A6183" s="7" t="s">
        <x:v>4658</x:v>
      </x:c>
      <x:c r="B6183" s="7" t="s">
        <x:v>1236</x:v>
      </x:c>
      <x:c r="C6183" s="8" t="s">
        <x:v>544</x:v>
      </x:c>
      <x:c r="D6183" s="8" t="s">
        <x:v>6916</x:v>
      </x:c>
      <x:c r="E6183" s="8" t="s">
        <x:v>543</x:v>
      </x:c>
      <x:c r="F6183" s="8" t="s">
        <x:v>495</x:v>
      </x:c>
      <x:c r="G6183" s="8" t="s">
        <x:v>6928</x:v>
      </x:c>
      <x:c r="H6183" s="8" t="s">
        <x:v>124</x:v>
      </x:c>
      <x:c r="I6183" s="9">
        <x:v>3940</x:v>
      </x:c>
    </x:row>
    <x:row r="6184" spans="1:9" ht="20.64999999999999857891">
      <x:c r="A6184" s="7" t="s">
        <x:v>4658</x:v>
      </x:c>
      <x:c r="B6184" s="7" t="s">
        <x:v>6323</x:v>
      </x:c>
      <x:c r="C6184" s="8" t="s">
        <x:v>544</x:v>
      </x:c>
      <x:c r="D6184" s="8" t="s">
        <x:v>6940</x:v>
      </x:c>
      <x:c r="E6184" s="8" t="s">
        <x:v>543</x:v>
      </x:c>
      <x:c r="F6184" s="8" t="s">
        <x:v>495</x:v>
      </x:c>
      <x:c r="G6184" s="8" t="s">
        <x:v>6928</x:v>
      </x:c>
      <x:c r="H6184" s="8" t="s">
        <x:v>124</x:v>
      </x:c>
      <x:c r="I6184" s="9">
        <x:v>5230</x:v>
      </x:c>
    </x:row>
    <x:row r="6185" spans="1:9" ht="20.64999999999999857891">
      <x:c r="A6185" s="7" t="s">
        <x:v>4658</x:v>
      </x:c>
      <x:c r="B6185" s="7" t="s">
        <x:v>3101</x:v>
      </x:c>
      <x:c r="C6185" s="8" t="s">
        <x:v>544</x:v>
      </x:c>
      <x:c r="D6185" s="8" t="s">
        <x:v>6935</x:v>
      </x:c>
      <x:c r="E6185" s="8" t="s">
        <x:v>543</x:v>
      </x:c>
      <x:c r="F6185" s="8" t="s">
        <x:v>495</x:v>
      </x:c>
      <x:c r="G6185" s="8" t="s">
        <x:v>6928</x:v>
      </x:c>
      <x:c r="H6185" s="8" t="s">
        <x:v>124</x:v>
      </x:c>
      <x:c r="I6185" s="9">
        <x:v>6220</x:v>
      </x:c>
    </x:row>
    <x:row r="6186" spans="1:9" ht="20.64999999999999857891">
      <x:c r="A6186" s="7" t="s">
        <x:v>4658</x:v>
      </x:c>
      <x:c r="B6186" s="7" t="s">
        <x:v>3453</x:v>
      </x:c>
      <x:c r="C6186" s="8" t="s">
        <x:v>544</x:v>
      </x:c>
      <x:c r="D6186" s="8" t="s">
        <x:v>4929</x:v>
      </x:c>
      <x:c r="E6186" s="8" t="s">
        <x:v>543</x:v>
      </x:c>
      <x:c r="F6186" s="8" t="s">
        <x:v>495</x:v>
      </x:c>
      <x:c r="G6186" s="8" t="s">
        <x:v>6928</x:v>
      </x:c>
      <x:c r="H6186" s="8" t="s">
        <x:v>124</x:v>
      </x:c>
      <x:c r="I6186" s="9">
        <x:v>13260</x:v>
      </x:c>
    </x:row>
    <x:row r="6187" spans="1:9" ht="20.64999999999999857891">
      <x:c r="A6187" s="7" t="s">
        <x:v>6103</x:v>
      </x:c>
      <x:c r="B6187" s="7" t="s">
        <x:v>1174</x:v>
      </x:c>
      <x:c r="C6187" s="8" t="s">
        <x:v>933</x:v>
      </x:c>
      <x:c r="D6187" s="8" t="s">
        <x:v>2405</x:v>
      </x:c>
      <x:c r="E6187" s="8" t="s">
        <x:v>543</x:v>
      </x:c>
      <x:c r="F6187" s="8" t="s">
        <x:v>495</x:v>
      </x:c>
      <x:c r="G6187" s="8" t="s">
        <x:v>6928</x:v>
      </x:c>
      <x:c r="H6187" s="8" t="s">
        <x:v>114</x:v>
      </x:c>
      <x:c r="I6187" s="9">
        <x:v>220</x:v>
      </x:c>
    </x:row>
    <x:row r="6188" spans="1:9" ht="20.64999999999999857891">
      <x:c r="A6188" s="7" t="s">
        <x:v>1535</x:v>
      </x:c>
      <x:c r="B6188" s="7" t="s">
        <x:v>1083</x:v>
      </x:c>
      <x:c r="C6188" s="8" t="s">
        <x:v>917</x:v>
      </x:c>
      <x:c r="D6188" s="8" t="s">
        <x:v>635</x:v>
      </x:c>
      <x:c r="E6188" s="8" t="s">
        <x:v>543</x:v>
      </x:c>
      <x:c r="F6188" s="8" t="s">
        <x:v>495</x:v>
      </x:c>
      <x:c r="G6188" s="8" t="s">
        <x:v>6928</x:v>
      </x:c>
      <x:c r="H6188" s="8" t="s">
        <x:v>114</x:v>
      </x:c>
      <x:c r="I6188" s="9">
        <x:v>69990</x:v>
      </x:c>
    </x:row>
    <x:row r="6189" spans="1:9" ht="20.64999999999999857891">
      <x:c r="A6189" s="10" t="s">
        <x:v>3436</x:v>
      </x:c>
      <x:c r="B6189" s="10" t="s">
        <x:v>2642</x:v>
      </x:c>
      <x:c r="C6189" s="11" t="s">
        <x:v>3322</x:v>
      </x:c>
      <x:c r="D6189" s="11" t="s">
        <x:v>5177</x:v>
      </x:c>
      <x:c r="E6189" s="11" t="s">
        <x:v>543</x:v>
      </x:c>
      <x:c r="F6189" s="11" t="s">
        <x:v>495</x:v>
      </x:c>
      <x:c r="G6189" s="11" t="s">
        <x:v>6928</x:v>
      </x:c>
      <x:c r="H6189" s="11" t="s">
        <x:v>929</x:v>
      </x:c>
      <x:c r="I6189" s="12">
        <x:v>74060</x:v>
      </x:c>
    </x:row>
    <x:row r="6190" spans="1:9" ht="20.64999999999999857891">
      <x:c r="A6190" s="7" t="s">
        <x:v>1816</x:v>
      </x:c>
      <x:c r="B6190" s="7" t="s">
        <x:v>1209</x:v>
      </x:c>
      <x:c r="C6190" s="8" t="s">
        <x:v>356</x:v>
      </x:c>
      <x:c r="D6190" s="8" t="s">
        <x:v>6964</x:v>
      </x:c>
      <x:c r="E6190" s="8" t="s">
        <x:v>543</x:v>
      </x:c>
      <x:c r="F6190" s="8" t="s">
        <x:v>495</x:v>
      </x:c>
      <x:c r="G6190" s="8" t="s">
        <x:v>6928</x:v>
      </x:c>
      <x:c r="H6190" s="8" t="s">
        <x:v>124</x:v>
      </x:c>
      <x:c r="I6190" s="9">
        <x:v>116830</x:v>
      </x:c>
    </x:row>
    <x:row r="6191" spans="1:9" ht="20.64999999999999857891">
      <x:c r="A6191" s="21" t="s">
        <x:v>6216</x:v>
      </x:c>
      <x:c r="B6191" s="21" t="s">
        <x:v>6408</x:v>
      </x:c>
      <x:c r="C6191" s="13" t="s">
        <x:v>388</x:v>
      </x:c>
      <x:c r="D6191" s="13" t="s">
        <x:v>6977</x:v>
      </x:c>
      <x:c r="E6191" s="13" t="s">
        <x:v>543</x:v>
      </x:c>
      <x:c r="F6191" s="13" t="s">
        <x:v>495</x:v>
      </x:c>
      <x:c r="G6191" s="13" t="s">
        <x:v>6928</x:v>
      </x:c>
      <x:c r="H6191" s="13" t="s">
        <x:v>114</x:v>
      </x:c>
      <x:c r="I6191" s="14">
        <x:v>1240</x:v>
      </x:c>
    </x:row>
    <x:row r="6192" spans="1:9" ht="20.64999999999999857891">
      <x:c r="A6192" s="21" t="s">
        <x:v>6216</x:v>
      </x:c>
      <x:c r="B6192" s="21" t="s">
        <x:v>4748</x:v>
      </x:c>
      <x:c r="C6192" s="13" t="s">
        <x:v>388</x:v>
      </x:c>
      <x:c r="D6192" s="13" t="s">
        <x:v>6967</x:v>
      </x:c>
      <x:c r="E6192" s="13" t="s">
        <x:v>543</x:v>
      </x:c>
      <x:c r="F6192" s="13" t="s">
        <x:v>495</x:v>
      </x:c>
      <x:c r="G6192" s="13" t="s">
        <x:v>6928</x:v>
      </x:c>
      <x:c r="H6192" s="13" t="s">
        <x:v>114</x:v>
      </x:c>
      <x:c r="I6192" s="14">
        <x:v>1690</x:v>
      </x:c>
    </x:row>
    <x:row r="6193" spans="1:9" ht="20.64999999999999857891">
      <x:c r="A6193" s="7" t="s">
        <x:v>1535</x:v>
      </x:c>
      <x:c r="B6193" s="7" t="s">
        <x:v>4567</x:v>
      </x:c>
      <x:c r="C6193" s="8" t="s">
        <x:v>917</x:v>
      </x:c>
      <x:c r="D6193" s="8" t="s">
        <x:v>2827</x:v>
      </x:c>
      <x:c r="E6193" s="8" t="s">
        <x:v>543</x:v>
      </x:c>
      <x:c r="F6193" s="8" t="s">
        <x:v>495</x:v>
      </x:c>
      <x:c r="G6193" s="8" t="s">
        <x:v>6928</x:v>
      </x:c>
      <x:c r="H6193" s="8" t="s">
        <x:v>114</x:v>
      </x:c>
      <x:c r="I6193" s="9">
        <x:v>571200</x:v>
      </x:c>
    </x:row>
    <x:row r="6194" spans="1:9" ht="20.64999999999999857891">
      <x:c r="A6194" s="7" t="s">
        <x:v>1535</x:v>
      </x:c>
      <x:c r="B6194" s="7" t="s">
        <x:v>3843</x:v>
      </x:c>
      <x:c r="C6194" s="8" t="s">
        <x:v>917</x:v>
      </x:c>
      <x:c r="D6194" s="8" t="s">
        <x:v>2976</x:v>
      </x:c>
      <x:c r="E6194" s="8" t="s">
        <x:v>543</x:v>
      </x:c>
      <x:c r="F6194" s="8" t="s">
        <x:v>495</x:v>
      </x:c>
      <x:c r="G6194" s="8" t="s">
        <x:v>6928</x:v>
      </x:c>
      <x:c r="H6194" s="8" t="s">
        <x:v>114</x:v>
      </x:c>
      <x:c r="I6194" s="9">
        <x:v>953100</x:v>
      </x:c>
    </x:row>
    <x:row r="6195" spans="1:9" ht="20.64999999999999857891">
      <x:c r="A6195" s="7" t="s">
        <x:v>1535</x:v>
      </x:c>
      <x:c r="B6195" s="7" t="s">
        <x:v>3899</x:v>
      </x:c>
      <x:c r="C6195" s="8" t="s">
        <x:v>917</x:v>
      </x:c>
      <x:c r="D6195" s="8" t="s">
        <x:v>2994</x:v>
      </x:c>
      <x:c r="E6195" s="8" t="s">
        <x:v>543</x:v>
      </x:c>
      <x:c r="F6195" s="8" t="s">
        <x:v>495</x:v>
      </x:c>
      <x:c r="G6195" s="8" t="s">
        <x:v>6928</x:v>
      </x:c>
      <x:c r="H6195" s="8" t="s">
        <x:v>114</x:v>
      </x:c>
      <x:c r="I6195" s="9">
        <x:v>9670</x:v>
      </x:c>
    </x:row>
    <x:row r="6196" spans="1:9" ht="20.64999999999999857891">
      <x:c r="A6196" s="7" t="s">
        <x:v>1535</x:v>
      </x:c>
      <x:c r="B6196" s="7" t="s">
        <x:v>6347</x:v>
      </x:c>
      <x:c r="C6196" s="8" t="s">
        <x:v>917</x:v>
      </x:c>
      <x:c r="D6196" s="8" t="s">
        <x:v>2830</x:v>
      </x:c>
      <x:c r="E6196" s="8" t="s">
        <x:v>543</x:v>
      </x:c>
      <x:c r="F6196" s="8" t="s">
        <x:v>495</x:v>
      </x:c>
      <x:c r="G6196" s="8" t="s">
        <x:v>6928</x:v>
      </x:c>
      <x:c r="H6196" s="8" t="s">
        <x:v>114</x:v>
      </x:c>
      <x:c r="I6196" s="9">
        <x:v>15660</x:v>
      </x:c>
    </x:row>
    <x:row r="6197" spans="1:9" ht="20.64999999999999857891">
      <x:c r="A6197" s="7" t="s">
        <x:v>1535</x:v>
      </x:c>
      <x:c r="B6197" s="7" t="s">
        <x:v>7910</x:v>
      </x:c>
      <x:c r="C6197" s="8" t="s">
        <x:v>917</x:v>
      </x:c>
      <x:c r="D6197" s="8" t="s">
        <x:v>4290</x:v>
      </x:c>
      <x:c r="E6197" s="8" t="s">
        <x:v>543</x:v>
      </x:c>
      <x:c r="F6197" s="8" t="s">
        <x:v>495</x:v>
      </x:c>
      <x:c r="G6197" s="8" t="s">
        <x:v>6928</x:v>
      </x:c>
      <x:c r="H6197" s="8" t="s">
        <x:v>114</x:v>
      </x:c>
      <x:c r="I6197" s="9">
        <x:v>55000</x:v>
      </x:c>
    </x:row>
    <x:row r="6198" spans="1:9" ht="20.64999999999999857891">
      <x:c r="A6198" s="7" t="s">
        <x:v>2700</x:v>
      </x:c>
      <x:c r="B6198" s="7" t="s">
        <x:v>1989</x:v>
      </x:c>
      <x:c r="C6198" s="8" t="s">
        <x:v>941</x:v>
      </x:c>
      <x:c r="D6198" s="8" t="s">
        <x:v>1161</x:v>
      </x:c>
      <x:c r="E6198" s="8" t="s">
        <x:v>543</x:v>
      </x:c>
      <x:c r="F6198" s="8" t="s">
        <x:v>495</x:v>
      </x:c>
      <x:c r="G6198" s="8" t="s">
        <x:v>6928</x:v>
      </x:c>
      <x:c r="H6198" s="8" t="s">
        <x:v>118</x:v>
      </x:c>
      <x:c r="I6198" s="9">
        <x:v>5950</x:v>
      </x:c>
    </x:row>
    <x:row r="6199" spans="1:9" ht="20.64999999999999857891">
      <x:c r="A6199" s="7" t="s">
        <x:v>1535</x:v>
      </x:c>
      <x:c r="B6199" s="7" t="s">
        <x:v>3545</x:v>
      </x:c>
      <x:c r="C6199" s="8" t="s">
        <x:v>917</x:v>
      </x:c>
      <x:c r="D6199" s="8" t="s">
        <x:v>603</x:v>
      </x:c>
      <x:c r="E6199" s="8" t="s">
        <x:v>543</x:v>
      </x:c>
      <x:c r="F6199" s="8" t="s">
        <x:v>495</x:v>
      </x:c>
      <x:c r="G6199" s="8" t="s">
        <x:v>6928</x:v>
      </x:c>
      <x:c r="H6199" s="8" t="s">
        <x:v>114</x:v>
      </x:c>
      <x:c r="I6199" s="9">
        <x:v>11270</x:v>
      </x:c>
    </x:row>
    <x:row r="6200" spans="1:9" ht="20.64999999999999857891">
      <x:c r="A6200" s="10" t="s">
        <x:v>3436</x:v>
      </x:c>
      <x:c r="B6200" s="10" t="s">
        <x:v>2493</x:v>
      </x:c>
      <x:c r="C6200" s="11" t="s">
        <x:v>1216</x:v>
      </x:c>
      <x:c r="D6200" s="11" t="s">
        <x:v>5586</x:v>
      </x:c>
      <x:c r="E6200" s="11" t="s">
        <x:v>543</x:v>
      </x:c>
      <x:c r="F6200" s="11" t="s">
        <x:v>495</x:v>
      </x:c>
      <x:c r="G6200" s="11" t="s">
        <x:v>6928</x:v>
      </x:c>
      <x:c r="H6200" s="11" t="s">
        <x:v>929</x:v>
      </x:c>
      <x:c r="I6200" s="12">
        <x:v>78590</x:v>
      </x:c>
    </x:row>
    <x:row r="6201" spans="1:9" ht="20.64999999999999857891">
      <x:c r="A6201" s="7" t="s">
        <x:v>1816</x:v>
      </x:c>
      <x:c r="B6201" s="7" t="s">
        <x:v>7972</x:v>
      </x:c>
      <x:c r="C6201" s="8" t="s">
        <x:v>356</x:v>
      </x:c>
      <x:c r="D6201" s="8" t="s">
        <x:v>7212</x:v>
      </x:c>
      <x:c r="E6201" s="8" t="s">
        <x:v>543</x:v>
      </x:c>
      <x:c r="F6201" s="8" t="s">
        <x:v>495</x:v>
      </x:c>
      <x:c r="G6201" s="8" t="s">
        <x:v>6928</x:v>
      </x:c>
      <x:c r="H6201" s="8" t="s">
        <x:v>124</x:v>
      </x:c>
      <x:c r="I6201" s="9">
        <x:v>28460</x:v>
      </x:c>
    </x:row>
    <x:row r="6202" spans="1:9" ht="20.64999999999999857891">
      <x:c r="A6202" s="7" t="s">
        <x:v>1816</x:v>
      </x:c>
      <x:c r="B6202" s="7" t="s">
        <x:v>1759</x:v>
      </x:c>
      <x:c r="C6202" s="8" t="s">
        <x:v>356</x:v>
      </x:c>
      <x:c r="D6202" s="8" t="s">
        <x:v>6869</x:v>
      </x:c>
      <x:c r="E6202" s="8" t="s">
        <x:v>543</x:v>
      </x:c>
      <x:c r="F6202" s="8" t="s">
        <x:v>495</x:v>
      </x:c>
      <x:c r="G6202" s="8" t="s">
        <x:v>6928</x:v>
      </x:c>
      <x:c r="H6202" s="8" t="s">
        <x:v>124</x:v>
      </x:c>
      <x:c r="I6202" s="9">
        <x:v>36730</x:v>
      </x:c>
    </x:row>
    <x:row r="6203" spans="1:9" ht="20.64999999999999857891">
      <x:c r="A6203" s="7" t="s">
        <x:v>1816</x:v>
      </x:c>
      <x:c r="B6203" s="7" t="s">
        <x:v>3491</x:v>
      </x:c>
      <x:c r="C6203" s="8" t="s">
        <x:v>356</x:v>
      </x:c>
      <x:c r="D6203" s="8" t="s">
        <x:v>5708</x:v>
      </x:c>
      <x:c r="E6203" s="8" t="s">
        <x:v>543</x:v>
      </x:c>
      <x:c r="F6203" s="8" t="s">
        <x:v>495</x:v>
      </x:c>
      <x:c r="G6203" s="8" t="s">
        <x:v>6928</x:v>
      </x:c>
      <x:c r="H6203" s="8" t="s">
        <x:v>124</x:v>
      </x:c>
      <x:c r="I6203" s="9">
        <x:v>11490</x:v>
      </x:c>
    </x:row>
    <x:row r="6204" spans="1:9" ht="20.64999999999999857891">
      <x:c r="A6204" s="7" t="s">
        <x:v>1816</x:v>
      </x:c>
      <x:c r="B6204" s="7" t="s">
        <x:v>3402</x:v>
      </x:c>
      <x:c r="C6204" s="8" t="s">
        <x:v>356</x:v>
      </x:c>
      <x:c r="D6204" s="8" t="s">
        <x:v>6644</x:v>
      </x:c>
      <x:c r="E6204" s="8" t="s">
        <x:v>543</x:v>
      </x:c>
      <x:c r="F6204" s="8" t="s">
        <x:v>495</x:v>
      </x:c>
      <x:c r="G6204" s="8" t="s">
        <x:v>6928</x:v>
      </x:c>
      <x:c r="H6204" s="8" t="s">
        <x:v>124</x:v>
      </x:c>
      <x:c r="I6204" s="9">
        <x:v>16880</x:v>
      </x:c>
    </x:row>
    <x:row r="6205" spans="1:9" ht="20.64999999999999857891">
      <x:c r="A6205" s="7" t="s">
        <x:v>1816</x:v>
      </x:c>
      <x:c r="B6205" s="7" t="s">
        <x:v>1075</x:v>
      </x:c>
      <x:c r="C6205" s="8" t="s">
        <x:v>356</x:v>
      </x:c>
      <x:c r="D6205" s="8" t="s">
        <x:v>6461</x:v>
      </x:c>
      <x:c r="E6205" s="8" t="s">
        <x:v>543</x:v>
      </x:c>
      <x:c r="F6205" s="8" t="s">
        <x:v>495</x:v>
      </x:c>
      <x:c r="G6205" s="8" t="s">
        <x:v>6928</x:v>
      </x:c>
      <x:c r="H6205" s="8" t="s">
        <x:v>124</x:v>
      </x:c>
      <x:c r="I6205" s="9">
        <x:v>21300</x:v>
      </x:c>
    </x:row>
    <x:row r="6206" spans="1:9" ht="20.64999999999999857891">
      <x:c r="A6206" s="7" t="s">
        <x:v>1113</x:v>
      </x:c>
      <x:c r="B6206" s="7" t="s">
        <x:v>3928</x:v>
      </x:c>
      <x:c r="C6206" s="8" t="s">
        <x:v>913</x:v>
      </x:c>
      <x:c r="D6206" s="8" t="s">
        <x:v>7234</x:v>
      </x:c>
      <x:c r="E6206" s="8" t="s">
        <x:v>543</x:v>
      </x:c>
      <x:c r="F6206" s="8" t="s">
        <x:v>495</x:v>
      </x:c>
      <x:c r="G6206" s="8" t="s">
        <x:v>6928</x:v>
      </x:c>
      <x:c r="H6206" s="8" t="s">
        <x:v>919</x:v>
      </x:c>
      <x:c r="I6206" s="9">
        <x:v>428100</x:v>
      </x:c>
    </x:row>
    <x:row r="6207" spans="1:9" ht="20.64999999999999857891">
      <x:c r="A6207" s="7" t="s">
        <x:v>1113</x:v>
      </x:c>
      <x:c r="B6207" s="7" t="s">
        <x:v>2524</x:v>
      </x:c>
      <x:c r="C6207" s="8" t="s">
        <x:v>913</x:v>
      </x:c>
      <x:c r="D6207" s="8" t="s">
        <x:v>6749</x:v>
      </x:c>
      <x:c r="E6207" s="8" t="s">
        <x:v>543</x:v>
      </x:c>
      <x:c r="F6207" s="8" t="s">
        <x:v>495</x:v>
      </x:c>
      <x:c r="G6207" s="8" t="s">
        <x:v>6928</x:v>
      </x:c>
      <x:c r="H6207" s="8" t="s">
        <x:v>919</x:v>
      </x:c>
      <x:c r="I6207" s="9">
        <x:v>856400</x:v>
      </x:c>
    </x:row>
    <x:row r="6208" spans="1:9" ht="20.64999999999999857891">
      <x:c r="A6208" s="7" t="s">
        <x:v>1113</x:v>
      </x:c>
      <x:c r="B6208" s="7" t="s">
        <x:v>4548</x:v>
      </x:c>
      <x:c r="C6208" s="8" t="s">
        <x:v>913</x:v>
      </x:c>
      <x:c r="D6208" s="8" t="s">
        <x:v>7245</x:v>
      </x:c>
      <x:c r="E6208" s="8" t="s">
        <x:v>543</x:v>
      </x:c>
      <x:c r="F6208" s="8" t="s">
        <x:v>495</x:v>
      </x:c>
      <x:c r="G6208" s="8" t="s">
        <x:v>6928</x:v>
      </x:c>
      <x:c r="H6208" s="8" t="s">
        <x:v>919</x:v>
      </x:c>
      <x:c r="I6208" s="9">
        <x:v>1231000</x:v>
      </x:c>
    </x:row>
    <x:row r="6209" spans="1:9" ht="20.64999999999999857891">
      <x:c r="A6209" s="7" t="s">
        <x:v>6216</x:v>
      </x:c>
      <x:c r="B6209" s="7" t="s">
        <x:v>3165</x:v>
      </x:c>
      <x:c r="C6209" s="8" t="s">
        <x:v>388</x:v>
      </x:c>
      <x:c r="D6209" s="8" t="s">
        <x:v>7197</x:v>
      </x:c>
      <x:c r="E6209" s="8" t="s">
        <x:v>543</x:v>
      </x:c>
      <x:c r="F6209" s="8" t="s">
        <x:v>495</x:v>
      </x:c>
      <x:c r="G6209" s="8" t="s">
        <x:v>6928</x:v>
      </x:c>
      <x:c r="H6209" s="8" t="s">
        <x:v>114</x:v>
      </x:c>
      <x:c r="I6209" s="9">
        <x:v>650</x:v>
      </x:c>
    </x:row>
    <x:row r="6210" spans="1:9" ht="20.64999999999999857891">
      <x:c r="A6210" s="7" t="s">
        <x:v>6216</x:v>
      </x:c>
      <x:c r="B6210" s="7" t="s">
        <x:v>6225</x:v>
      </x:c>
      <x:c r="C6210" s="8" t="s">
        <x:v>388</x:v>
      </x:c>
      <x:c r="D6210" s="8" t="s">
        <x:v>6882</x:v>
      </x:c>
      <x:c r="E6210" s="8" t="s">
        <x:v>543</x:v>
      </x:c>
      <x:c r="F6210" s="8" t="s">
        <x:v>495</x:v>
      </x:c>
      <x:c r="G6210" s="8" t="s">
        <x:v>6928</x:v>
      </x:c>
      <x:c r="H6210" s="8" t="s">
        <x:v>114</x:v>
      </x:c>
      <x:c r="I6210" s="9">
        <x:v>720</x:v>
      </x:c>
    </x:row>
    <x:row r="6211" spans="1:9" ht="20.64999999999999857891">
      <x:c r="A6211" s="7" t="s">
        <x:v>1535</x:v>
      </x:c>
      <x:c r="B6211" s="7" t="s">
        <x:v>3770</x:v>
      </x:c>
      <x:c r="C6211" s="8" t="s">
        <x:v>917</x:v>
      </x:c>
      <x:c r="D6211" s="8" t="s">
        <x:v>2858</x:v>
      </x:c>
      <x:c r="E6211" s="8" t="s">
        <x:v>543</x:v>
      </x:c>
      <x:c r="F6211" s="8" t="s">
        <x:v>495</x:v>
      </x:c>
      <x:c r="G6211" s="8" t="s">
        <x:v>6928</x:v>
      </x:c>
      <x:c r="H6211" s="8" t="s">
        <x:v>114</x:v>
      </x:c>
      <x:c r="I6211" s="9">
        <x:v>49210</x:v>
      </x:c>
    </x:row>
    <x:row r="6212" spans="1:9" ht="20.64999999999999857891">
      <x:c r="A6212" s="7" t="s">
        <x:v>1535</x:v>
      </x:c>
      <x:c r="B6212" s="7" t="s">
        <x:v>2732</x:v>
      </x:c>
      <x:c r="C6212" s="8" t="s">
        <x:v>917</x:v>
      </x:c>
      <x:c r="D6212" s="8" t="s">
        <x:v>2767</x:v>
      </x:c>
      <x:c r="E6212" s="8" t="s">
        <x:v>543</x:v>
      </x:c>
      <x:c r="F6212" s="8" t="s">
        <x:v>495</x:v>
      </x:c>
      <x:c r="G6212" s="8" t="s">
        <x:v>6928</x:v>
      </x:c>
      <x:c r="H6212" s="8" t="s">
        <x:v>114</x:v>
      </x:c>
      <x:c r="I6212" s="9">
        <x:v>75420</x:v>
      </x:c>
    </x:row>
    <x:row r="6213" spans="1:9" ht="20.64999999999999857891">
      <x:c r="A6213" s="7" t="s">
        <x:v>1535</x:v>
      </x:c>
      <x:c r="B6213" s="7" t="s">
        <x:v>2640</x:v>
      </x:c>
      <x:c r="C6213" s="8" t="s">
        <x:v>917</x:v>
      </x:c>
      <x:c r="D6213" s="8" t="s">
        <x:v>3045</x:v>
      </x:c>
      <x:c r="E6213" s="8" t="s">
        <x:v>543</x:v>
      </x:c>
      <x:c r="F6213" s="8" t="s">
        <x:v>495</x:v>
      </x:c>
      <x:c r="G6213" s="8" t="s">
        <x:v>6928</x:v>
      </x:c>
      <x:c r="H6213" s="8" t="s">
        <x:v>114</x:v>
      </x:c>
      <x:c r="I6213" s="9">
        <x:v>246700</x:v>
      </x:c>
    </x:row>
    <x:row r="6214" spans="1:9" ht="20.64999999999999857891">
      <x:c r="A6214" s="7" t="s">
        <x:v>1535</x:v>
      </x:c>
      <x:c r="B6214" s="7" t="s">
        <x:v>6056</x:v>
      </x:c>
      <x:c r="C6214" s="8" t="s">
        <x:v>917</x:v>
      </x:c>
      <x:c r="D6214" s="8" t="s">
        <x:v>3058</x:v>
      </x:c>
      <x:c r="E6214" s="8" t="s">
        <x:v>543</x:v>
      </x:c>
      <x:c r="F6214" s="8" t="s">
        <x:v>495</x:v>
      </x:c>
      <x:c r="G6214" s="8" t="s">
        <x:v>6928</x:v>
      </x:c>
      <x:c r="H6214" s="8" t="s">
        <x:v>114</x:v>
      </x:c>
      <x:c r="I6214" s="9">
        <x:v>306000</x:v>
      </x:c>
    </x:row>
    <x:row r="6215" spans="1:9" ht="20.64999999999999857891">
      <x:c r="A6215" s="7" t="s">
        <x:v>1816</x:v>
      </x:c>
      <x:c r="B6215" s="7" t="s">
        <x:v>3282</x:v>
      </x:c>
      <x:c r="C6215" s="8" t="s">
        <x:v>356</x:v>
      </x:c>
      <x:c r="D6215" s="8" t="s">
        <x:v>6757</x:v>
      </x:c>
      <x:c r="E6215" s="8" t="s">
        <x:v>543</x:v>
      </x:c>
      <x:c r="F6215" s="8" t="s">
        <x:v>495</x:v>
      </x:c>
      <x:c r="G6215" s="8" t="s">
        <x:v>6928</x:v>
      </x:c>
      <x:c r="H6215" s="8" t="s">
        <x:v>124</x:v>
      </x:c>
      <x:c r="I6215" s="9">
        <x:v>2810</x:v>
      </x:c>
    </x:row>
    <x:row r="6216" spans="1:9" ht="20.64999999999999857891">
      <x:c r="A6216" s="7" t="s">
        <x:v>1816</x:v>
      </x:c>
      <x:c r="B6216" s="7" t="s">
        <x:v>2002</x:v>
      </x:c>
      <x:c r="C6216" s="8" t="s">
        <x:v>356</x:v>
      </x:c>
      <x:c r="D6216" s="8" t="s">
        <x:v>6771</x:v>
      </x:c>
      <x:c r="E6216" s="8" t="s">
        <x:v>543</x:v>
      </x:c>
      <x:c r="F6216" s="8" t="s">
        <x:v>495</x:v>
      </x:c>
      <x:c r="G6216" s="8" t="s">
        <x:v>6928</x:v>
      </x:c>
      <x:c r="H6216" s="8" t="s">
        <x:v>124</x:v>
      </x:c>
      <x:c r="I6216" s="9">
        <x:v>10350</x:v>
      </x:c>
    </x:row>
    <x:row r="6217" spans="1:9" ht="20.64999999999999857891">
      <x:c r="A6217" s="7" t="s">
        <x:v>1535</x:v>
      </x:c>
      <x:c r="B6217" s="7" t="s">
        <x:v>1683</x:v>
      </x:c>
      <x:c r="C6217" s="8" t="s">
        <x:v>917</x:v>
      </x:c>
      <x:c r="D6217" s="8" t="s">
        <x:v>2471</x:v>
      </x:c>
      <x:c r="E6217" s="8" t="s">
        <x:v>543</x:v>
      </x:c>
      <x:c r="F6217" s="8" t="s">
        <x:v>495</x:v>
      </x:c>
      <x:c r="G6217" s="8" t="s">
        <x:v>6928</x:v>
      </x:c>
      <x:c r="H6217" s="8" t="s">
        <x:v>114</x:v>
      </x:c>
      <x:c r="I6217" s="9">
        <x:v>145710</x:v>
      </x:c>
    </x:row>
    <x:row r="6218" spans="1:9" ht="20.64999999999999857891">
      <x:c r="A6218" s="7" t="s">
        <x:v>1535</x:v>
      </x:c>
      <x:c r="B6218" s="7" t="s">
        <x:v>6321</x:v>
      </x:c>
      <x:c r="C6218" s="8" t="s">
        <x:v>917</x:v>
      </x:c>
      <x:c r="D6218" s="8" t="s">
        <x:v>2881</x:v>
      </x:c>
      <x:c r="E6218" s="8" t="s">
        <x:v>543</x:v>
      </x:c>
      <x:c r="F6218" s="8" t="s">
        <x:v>495</x:v>
      </x:c>
      <x:c r="G6218" s="8" t="s">
        <x:v>6928</x:v>
      </x:c>
      <x:c r="H6218" s="8" t="s">
        <x:v>114</x:v>
      </x:c>
      <x:c r="I6218" s="9">
        <x:v>411200</x:v>
      </x:c>
    </x:row>
    <x:row r="6219" spans="1:9" ht="20.64999999999999857891">
      <x:c r="A6219" s="7" t="s">
        <x:v>1816</x:v>
      </x:c>
      <x:c r="B6219" s="7" t="s">
        <x:v>8208</x:v>
      </x:c>
      <x:c r="C6219" s="8" t="s">
        <x:v>356</x:v>
      </x:c>
      <x:c r="D6219" s="8" t="s">
        <x:v>6588</x:v>
      </x:c>
      <x:c r="E6219" s="8" t="s">
        <x:v>543</x:v>
      </x:c>
      <x:c r="F6219" s="8" t="s">
        <x:v>495</x:v>
      </x:c>
      <x:c r="G6219" s="8" t="s">
        <x:v>6928</x:v>
      </x:c>
      <x:c r="H6219" s="8" t="s">
        <x:v>124</x:v>
      </x:c>
      <x:c r="I6219" s="9">
        <x:v>7260</x:v>
      </x:c>
    </x:row>
    <x:row r="6220" spans="1:9" ht="20.64999999999999857891">
      <x:c r="A6220" s="7" t="s">
        <x:v>1816</x:v>
      </x:c>
      <x:c r="B6220" s="7" t="s">
        <x:v>8083</x:v>
      </x:c>
      <x:c r="C6220" s="8" t="s">
        <x:v>356</x:v>
      </x:c>
      <x:c r="D6220" s="8" t="s">
        <x:v>5858</x:v>
      </x:c>
      <x:c r="E6220" s="8" t="s">
        <x:v>543</x:v>
      </x:c>
      <x:c r="F6220" s="8" t="s">
        <x:v>495</x:v>
      </x:c>
      <x:c r="G6220" s="8" t="s">
        <x:v>6928</x:v>
      </x:c>
      <x:c r="H6220" s="8" t="s">
        <x:v>124</x:v>
      </x:c>
      <x:c r="I6220" s="9">
        <x:v>9360</x:v>
      </x:c>
    </x:row>
    <x:row r="6221" spans="1:9" ht="20.64999999999999857891">
      <x:c r="A6221" s="7" t="s">
        <x:v>1816</x:v>
      </x:c>
      <x:c r="B6221" s="7" t="s">
        <x:v>6133</x:v>
      </x:c>
      <x:c r="C6221" s="8" t="s">
        <x:v>356</x:v>
      </x:c>
      <x:c r="D6221" s="8" t="s">
        <x:v>5849</x:v>
      </x:c>
      <x:c r="E6221" s="8" t="s">
        <x:v>543</x:v>
      </x:c>
      <x:c r="F6221" s="8" t="s">
        <x:v>495</x:v>
      </x:c>
      <x:c r="G6221" s="8" t="s">
        <x:v>6928</x:v>
      </x:c>
      <x:c r="H6221" s="8" t="s">
        <x:v>124</x:v>
      </x:c>
      <x:c r="I6221" s="9">
        <x:v>25830</x:v>
      </x:c>
    </x:row>
    <x:row r="6222" spans="1:9" ht="20.64999999999999857891">
      <x:c r="A6222" s="7" t="s">
        <x:v>1816</x:v>
      </x:c>
      <x:c r="B6222" s="7" t="s">
        <x:v>1857</x:v>
      </x:c>
      <x:c r="C6222" s="8" t="s">
        <x:v>356</x:v>
      </x:c>
      <x:c r="D6222" s="8" t="s">
        <x:v>6730</x:v>
      </x:c>
      <x:c r="E6222" s="8" t="s">
        <x:v>543</x:v>
      </x:c>
      <x:c r="F6222" s="8" t="s">
        <x:v>495</x:v>
      </x:c>
      <x:c r="G6222" s="8" t="s">
        <x:v>6928</x:v>
      </x:c>
      <x:c r="H6222" s="8" t="s">
        <x:v>124</x:v>
      </x:c>
      <x:c r="I6222" s="9">
        <x:v>59870</x:v>
      </x:c>
    </x:row>
    <x:row r="6223" spans="1:9" ht="20.64999999999999857891">
      <x:c r="A6223" s="7" t="s">
        <x:v>1113</x:v>
      </x:c>
      <x:c r="B6223" s="7" t="s">
        <x:v>3943</x:v>
      </x:c>
      <x:c r="C6223" s="8" t="s">
        <x:v>913</x:v>
      </x:c>
      <x:c r="D6223" s="8" t="s">
        <x:v>5998</x:v>
      </x:c>
      <x:c r="E6223" s="8" t="s">
        <x:v>543</x:v>
      </x:c>
      <x:c r="F6223" s="8" t="s">
        <x:v>495</x:v>
      </x:c>
      <x:c r="G6223" s="8" t="s">
        <x:v>6928</x:v>
      </x:c>
      <x:c r="H6223" s="8" t="s">
        <x:v>919</x:v>
      </x:c>
      <x:c r="I6223" s="9">
        <x:v>2264000</x:v>
      </x:c>
    </x:row>
    <x:row r="6224" spans="1:9" ht="20.64999999999999857891">
      <x:c r="A6224" s="7" t="s">
        <x:v>1113</x:v>
      </x:c>
      <x:c r="B6224" s="7" t="s">
        <x:v>1546</x:v>
      </x:c>
      <x:c r="C6224" s="8" t="s">
        <x:v>913</x:v>
      </x:c>
      <x:c r="D6224" s="8" t="s">
        <x:v>7208</x:v>
      </x:c>
      <x:c r="E6224" s="8" t="s">
        <x:v>543</x:v>
      </x:c>
      <x:c r="F6224" s="8" t="s">
        <x:v>495</x:v>
      </x:c>
      <x:c r="G6224" s="8" t="s">
        <x:v>6928</x:v>
      </x:c>
      <x:c r="H6224" s="8" t="s">
        <x:v>919</x:v>
      </x:c>
      <x:c r="I6224" s="9">
        <x:v>696400</x:v>
      </x:c>
    </x:row>
    <x:row r="6225" spans="1:9" ht="20.64999999999999857891">
      <x:c r="A6225" s="7" t="s">
        <x:v>1113</x:v>
      </x:c>
      <x:c r="B6225" s="7" t="s">
        <x:v>3323</x:v>
      </x:c>
      <x:c r="C6225" s="8" t="s">
        <x:v>913</x:v>
      </x:c>
      <x:c r="D6225" s="8" t="s">
        <x:v>6783</x:v>
      </x:c>
      <x:c r="E6225" s="8" t="s">
        <x:v>543</x:v>
      </x:c>
      <x:c r="F6225" s="8" t="s">
        <x:v>495</x:v>
      </x:c>
      <x:c r="G6225" s="8" t="s">
        <x:v>6928</x:v>
      </x:c>
      <x:c r="H6225" s="8" t="s">
        <x:v>919</x:v>
      </x:c>
      <x:c r="I6225" s="9">
        <x:v>1694000</x:v>
      </x:c>
    </x:row>
    <x:row r="6226" spans="1:9" ht="20.64999999999999857891">
      <x:c r="A6226" s="7" t="s">
        <x:v>6216</x:v>
      </x:c>
      <x:c r="B6226" s="7" t="s">
        <x:v>8049</x:v>
      </x:c>
      <x:c r="C6226" s="8" t="s">
        <x:v>388</x:v>
      </x:c>
      <x:c r="D6226" s="8" t="s">
        <x:v>6772</x:v>
      </x:c>
      <x:c r="E6226" s="8" t="s">
        <x:v>543</x:v>
      </x:c>
      <x:c r="F6226" s="8" t="s">
        <x:v>495</x:v>
      </x:c>
      <x:c r="G6226" s="8" t="s">
        <x:v>6928</x:v>
      </x:c>
      <x:c r="H6226" s="8" t="s">
        <x:v>114</x:v>
      </x:c>
      <x:c r="I6226" s="9">
        <x:v>450</x:v>
      </x:c>
    </x:row>
    <x:row r="6227" spans="1:9" ht="20.64999999999999857891">
      <x:c r="A6227" s="7" t="s">
        <x:v>1113</x:v>
      </x:c>
      <x:c r="B6227" s="7" t="s">
        <x:v>3357</x:v>
      </x:c>
      <x:c r="C6227" s="8" t="s">
        <x:v>913</x:v>
      </x:c>
      <x:c r="D6227" s="8" t="s">
        <x:v>6710</x:v>
      </x:c>
      <x:c r="E6227" s="8" t="s">
        <x:v>543</x:v>
      </x:c>
      <x:c r="F6227" s="8" t="s">
        <x:v>495</x:v>
      </x:c>
      <x:c r="G6227" s="8" t="s">
        <x:v>6928</x:v>
      </x:c>
      <x:c r="H6227" s="8" t="s">
        <x:v>919</x:v>
      </x:c>
      <x:c r="I6227" s="9">
        <x:v>482400</x:v>
      </x:c>
    </x:row>
    <x:row r="6228" spans="1:9" ht="20.64999999999999857891">
      <x:c r="A6228" s="7" t="s">
        <x:v>1113</x:v>
      </x:c>
      <x:c r="B6228" s="7" t="s">
        <x:v>6277</x:v>
      </x:c>
      <x:c r="C6228" s="8" t="s">
        <x:v>913</x:v>
      </x:c>
      <x:c r="D6228" s="8" t="s">
        <x:v>6725</x:v>
      </x:c>
      <x:c r="E6228" s="8" t="s">
        <x:v>543</x:v>
      </x:c>
      <x:c r="F6228" s="8" t="s">
        <x:v>495</x:v>
      </x:c>
      <x:c r="G6228" s="8" t="s">
        <x:v>6928</x:v>
      </x:c>
      <x:c r="H6228" s="8" t="s">
        <x:v>919</x:v>
      </x:c>
      <x:c r="I6228" s="9">
        <x:v>615700</x:v>
      </x:c>
    </x:row>
    <x:row r="6229" spans="1:9" ht="20.64999999999999857891">
      <x:c r="A6229" s="7" t="s">
        <x:v>1535</x:v>
      </x:c>
      <x:c r="B6229" s="7" t="s">
        <x:v>1896</x:v>
      </x:c>
      <x:c r="C6229" s="8" t="s">
        <x:v>917</x:v>
      </x:c>
      <x:c r="D6229" s="8" t="s">
        <x:v>2811</x:v>
      </x:c>
      <x:c r="E6229" s="8" t="s">
        <x:v>543</x:v>
      </x:c>
      <x:c r="F6229" s="8" t="s">
        <x:v>495</x:v>
      </x:c>
      <x:c r="G6229" s="8" t="s">
        <x:v>6928</x:v>
      </x:c>
      <x:c r="H6229" s="8" t="s">
        <x:v>114</x:v>
      </x:c>
      <x:c r="I6229" s="9">
        <x:v>23460</x:v>
      </x:c>
    </x:row>
    <x:row r="6230" spans="1:9" ht="20.64999999999999857891">
      <x:c r="A6230" s="7" t="s">
        <x:v>1535</x:v>
      </x:c>
      <x:c r="B6230" s="7" t="s">
        <x:v>3465</x:v>
      </x:c>
      <x:c r="C6230" s="8" t="s">
        <x:v>917</x:v>
      </x:c>
      <x:c r="D6230" s="8" t="s">
        <x:v>2833</x:v>
      </x:c>
      <x:c r="E6230" s="8" t="s">
        <x:v>543</x:v>
      </x:c>
      <x:c r="F6230" s="8" t="s">
        <x:v>495</x:v>
      </x:c>
      <x:c r="G6230" s="8" t="s">
        <x:v>6928</x:v>
      </x:c>
      <x:c r="H6230" s="8" t="s">
        <x:v>114</x:v>
      </x:c>
      <x:c r="I6230" s="9">
        <x:v>780300</x:v>
      </x:c>
    </x:row>
    <x:row r="6231" spans="1:9" ht="20.64999999999999857891">
      <x:c r="A6231" s="7" t="s">
        <x:v>1535</x:v>
      </x:c>
      <x:c r="B6231" s="7" t="s">
        <x:v>8243</x:v>
      </x:c>
      <x:c r="C6231" s="8" t="s">
        <x:v>917</x:v>
      </x:c>
      <x:c r="D6231" s="8" t="s">
        <x:v>2734</x:v>
      </x:c>
      <x:c r="E6231" s="8" t="s">
        <x:v>543</x:v>
      </x:c>
      <x:c r="F6231" s="8" t="s">
        <x:v>495</x:v>
      </x:c>
      <x:c r="G6231" s="8" t="s">
        <x:v>6928</x:v>
      </x:c>
      <x:c r="H6231" s="8" t="s">
        <x:v>114</x:v>
      </x:c>
      <x:c r="I6231" s="9">
        <x:v>37590</x:v>
      </x:c>
    </x:row>
    <x:row r="6232" spans="1:9" ht="20.64999999999999857891">
      <x:c r="A6232" s="7" t="s">
        <x:v>1816</x:v>
      </x:c>
      <x:c r="B6232" s="7" t="s">
        <x:v>2030</x:v>
      </x:c>
      <x:c r="C6232" s="8" t="s">
        <x:v>356</x:v>
      </x:c>
      <x:c r="D6232" s="8" t="s">
        <x:v>6769</x:v>
      </x:c>
      <x:c r="E6232" s="8" t="s">
        <x:v>543</x:v>
      </x:c>
      <x:c r="F6232" s="8" t="s">
        <x:v>495</x:v>
      </x:c>
      <x:c r="G6232" s="8" t="s">
        <x:v>6928</x:v>
      </x:c>
      <x:c r="H6232" s="8" t="s">
        <x:v>124</x:v>
      </x:c>
      <x:c r="I6232" s="9">
        <x:v>1690</x:v>
      </x:c>
    </x:row>
    <x:row r="6233" spans="1:9" ht="20.64999999999999857891">
      <x:c r="A6233" s="7" t="s">
        <x:v>1816</x:v>
      </x:c>
      <x:c r="B6233" s="7" t="s">
        <x:v>3286</x:v>
      </x:c>
      <x:c r="C6233" s="8" t="s">
        <x:v>356</x:v>
      </x:c>
      <x:c r="D6233" s="8" t="s">
        <x:v>6695</x:v>
      </x:c>
      <x:c r="E6233" s="8" t="s">
        <x:v>543</x:v>
      </x:c>
      <x:c r="F6233" s="8" t="s">
        <x:v>495</x:v>
      </x:c>
      <x:c r="G6233" s="8" t="s">
        <x:v>6928</x:v>
      </x:c>
      <x:c r="H6233" s="8" t="s">
        <x:v>124</x:v>
      </x:c>
      <x:c r="I6233" s="9">
        <x:v>7050</x:v>
      </x:c>
    </x:row>
    <x:row r="6234" spans="1:9" ht="20.64999999999999857891">
      <x:c r="A6234" s="7" t="s">
        <x:v>1816</x:v>
      </x:c>
      <x:c r="B6234" s="7" t="s">
        <x:v>8122</x:v>
      </x:c>
      <x:c r="C6234" s="8" t="s">
        <x:v>356</x:v>
      </x:c>
      <x:c r="D6234" s="8" t="s">
        <x:v>6762</x:v>
      </x:c>
      <x:c r="E6234" s="8" t="s">
        <x:v>543</x:v>
      </x:c>
      <x:c r="F6234" s="8" t="s">
        <x:v>495</x:v>
      </x:c>
      <x:c r="G6234" s="8" t="s">
        <x:v>6928</x:v>
      </x:c>
      <x:c r="H6234" s="8" t="s">
        <x:v>124</x:v>
      </x:c>
      <x:c r="I6234" s="9">
        <x:v>8350</x:v>
      </x:c>
    </x:row>
    <x:row r="6235" spans="1:9" ht="20.64999999999999857891">
      <x:c r="A6235" s="7" t="s">
        <x:v>1816</x:v>
      </x:c>
      <x:c r="B6235" s="7" t="s">
        <x:v>3820</x:v>
      </x:c>
      <x:c r="C6235" s="8" t="s">
        <x:v>356</x:v>
      </x:c>
      <x:c r="D6235" s="8" t="s">
        <x:v>6751</x:v>
      </x:c>
      <x:c r="E6235" s="8" t="s">
        <x:v>543</x:v>
      </x:c>
      <x:c r="F6235" s="8" t="s">
        <x:v>495</x:v>
      </x:c>
      <x:c r="G6235" s="8" t="s">
        <x:v>6928</x:v>
      </x:c>
      <x:c r="H6235" s="8" t="s">
        <x:v>124</x:v>
      </x:c>
      <x:c r="I6235" s="9">
        <x:v>15160</x:v>
      </x:c>
    </x:row>
    <x:row r="6236" spans="1:9" ht="20.64999999999999857891">
      <x:c r="A6236" s="10" t="s">
        <x:v>3436</x:v>
      </x:c>
      <x:c r="B6236" s="10" t="s">
        <x:v>2482</x:v>
      </x:c>
      <x:c r="C6236" s="11" t="s">
        <x:v>1216</x:v>
      </x:c>
      <x:c r="D6236" s="11" t="s">
        <x:v>5308</x:v>
      </x:c>
      <x:c r="E6236" s="11" t="s">
        <x:v>543</x:v>
      </x:c>
      <x:c r="F6236" s="11" t="s">
        <x:v>495</x:v>
      </x:c>
      <x:c r="G6236" s="11" t="s">
        <x:v>6928</x:v>
      </x:c>
      <x:c r="H6236" s="11" t="s">
        <x:v>929</x:v>
      </x:c>
      <x:c r="I6236" s="12">
        <x:v>75020</x:v>
      </x:c>
    </x:row>
    <x:row r="6237" spans="1:9" ht="20.64999999999999857891">
      <x:c r="A6237" s="10" t="s">
        <x:v>3436</x:v>
      </x:c>
      <x:c r="B6237" s="10" t="s">
        <x:v>2058</x:v>
      </x:c>
      <x:c r="C6237" s="11" t="s">
        <x:v>1216</x:v>
      </x:c>
      <x:c r="D6237" s="11" t="s">
        <x:v>4977</x:v>
      </x:c>
      <x:c r="E6237" s="11" t="s">
        <x:v>543</x:v>
      </x:c>
      <x:c r="F6237" s="11" t="s">
        <x:v>495</x:v>
      </x:c>
      <x:c r="G6237" s="11" t="s">
        <x:v>6928</x:v>
      </x:c>
      <x:c r="H6237" s="11" t="s">
        <x:v>929</x:v>
      </x:c>
      <x:c r="I6237" s="12">
        <x:v>88760</x:v>
      </x:c>
    </x:row>
    <x:row r="6238" spans="1:9" ht="20.64999999999999857891">
      <x:c r="A6238" s="7" t="s">
        <x:v>1816</x:v>
      </x:c>
      <x:c r="B6238" s="7" t="s">
        <x:v>1046</x:v>
      </x:c>
      <x:c r="C6238" s="8" t="s">
        <x:v>356</x:v>
      </x:c>
      <x:c r="D6238" s="8" t="s">
        <x:v>6690</x:v>
      </x:c>
      <x:c r="E6238" s="8" t="s">
        <x:v>543</x:v>
      </x:c>
      <x:c r="F6238" s="8" t="s">
        <x:v>495</x:v>
      </x:c>
      <x:c r="G6238" s="8" t="s">
        <x:v>6928</x:v>
      </x:c>
      <x:c r="H6238" s="8" t="s">
        <x:v>124</x:v>
      </x:c>
      <x:c r="I6238" s="9">
        <x:v>24300</x:v>
      </x:c>
    </x:row>
    <x:row r="6239" spans="1:9" ht="20.64999999999999857891">
      <x:c r="A6239" s="7" t="s">
        <x:v>1816</x:v>
      </x:c>
      <x:c r="B6239" s="7" t="s">
        <x:v>1969</x:v>
      </x:c>
      <x:c r="C6239" s="8" t="s">
        <x:v>356</x:v>
      </x:c>
      <x:c r="D6239" s="8" t="s">
        <x:v>6823</x:v>
      </x:c>
      <x:c r="E6239" s="8" t="s">
        <x:v>543</x:v>
      </x:c>
      <x:c r="F6239" s="8" t="s">
        <x:v>495</x:v>
      </x:c>
      <x:c r="G6239" s="8" t="s">
        <x:v>6928</x:v>
      </x:c>
      <x:c r="H6239" s="8" t="s">
        <x:v>124</x:v>
      </x:c>
      <x:c r="I6239" s="9">
        <x:v>98010</x:v>
      </x:c>
    </x:row>
    <x:row r="6240" spans="1:9" ht="20.64999999999999857891">
      <x:c r="A6240" s="7" t="s">
        <x:v>1113</x:v>
      </x:c>
      <x:c r="B6240" s="7" t="s">
        <x:v>3874</x:v>
      </x:c>
      <x:c r="C6240" s="8" t="s">
        <x:v>913</x:v>
      </x:c>
      <x:c r="D6240" s="8" t="s">
        <x:v>5846</x:v>
      </x:c>
      <x:c r="E6240" s="8" t="s">
        <x:v>543</x:v>
      </x:c>
      <x:c r="F6240" s="8" t="s">
        <x:v>495</x:v>
      </x:c>
      <x:c r="G6240" s="8" t="s">
        <x:v>6928</x:v>
      </x:c>
      <x:c r="H6240" s="8" t="s">
        <x:v>919</x:v>
      </x:c>
      <x:c r="I6240" s="9">
        <x:v>2953000</x:v>
      </x:c>
    </x:row>
    <x:row r="6241" spans="1:9" ht="20.64999999999999857891">
      <x:c r="A6241" s="7" t="s">
        <x:v>1113</x:v>
      </x:c>
      <x:c r="B6241" s="7" t="s">
        <x:v>4452</x:v>
      </x:c>
      <x:c r="C6241" s="8" t="s">
        <x:v>913</x:v>
      </x:c>
      <x:c r="D6241" s="8" t="s">
        <x:v>6803</x:v>
      </x:c>
      <x:c r="E6241" s="8" t="s">
        <x:v>543</x:v>
      </x:c>
      <x:c r="F6241" s="8" t="s">
        <x:v>495</x:v>
      </x:c>
      <x:c r="G6241" s="8" t="s">
        <x:v>6928</x:v>
      </x:c>
      <x:c r="H6241" s="8" t="s">
        <x:v>919</x:v>
      </x:c>
      <x:c r="I6241" s="9">
        <x:v>775800</x:v>
      </x:c>
    </x:row>
    <x:row r="6242" spans="1:9" ht="20.64999999999999857891">
      <x:c r="A6242" s="7" t="s">
        <x:v>1113</x:v>
      </x:c>
      <x:c r="B6242" s="7" t="s">
        <x:v>3929</x:v>
      </x:c>
      <x:c r="C6242" s="8" t="s">
        <x:v>913</x:v>
      </x:c>
      <x:c r="D6242" s="8" t="s">
        <x:v>5284</x:v>
      </x:c>
      <x:c r="E6242" s="8" t="s">
        <x:v>543</x:v>
      </x:c>
      <x:c r="F6242" s="8" t="s">
        <x:v>495</x:v>
      </x:c>
      <x:c r="G6242" s="8" t="s">
        <x:v>6928</x:v>
      </x:c>
      <x:c r="H6242" s="8" t="s">
        <x:v>919</x:v>
      </x:c>
      <x:c r="I6242" s="9">
        <x:v>1863000</x:v>
      </x:c>
    </x:row>
    <x:row r="6243" spans="1:9" ht="20.64999999999999857891">
      <x:c r="A6243" s="7" t="s">
        <x:v>6216</x:v>
      </x:c>
      <x:c r="B6243" s="7" t="s">
        <x:v>3921</x:v>
      </x:c>
      <x:c r="C6243" s="8" t="s">
        <x:v>388</x:v>
      </x:c>
      <x:c r="D6243" s="8" t="s">
        <x:v>6758</x:v>
      </x:c>
      <x:c r="E6243" s="8" t="s">
        <x:v>543</x:v>
      </x:c>
      <x:c r="F6243" s="8" t="s">
        <x:v>495</x:v>
      </x:c>
      <x:c r="G6243" s="8" t="s">
        <x:v>6928</x:v>
      </x:c>
      <x:c r="H6243" s="8" t="s">
        <x:v>114</x:v>
      </x:c>
      <x:c r="I6243" s="9">
        <x:v>350</x:v>
      </x:c>
    </x:row>
    <x:row r="6244" spans="1:9" ht="20.64999999999999857891">
      <x:c r="A6244" s="7" t="s">
        <x:v>6216</x:v>
      </x:c>
      <x:c r="B6244" s="7" t="s">
        <x:v>8213</x:v>
      </x:c>
      <x:c r="C6244" s="8" t="s">
        <x:v>388</x:v>
      </x:c>
      <x:c r="D6244" s="8" t="s">
        <x:v>6686</x:v>
      </x:c>
      <x:c r="E6244" s="8" t="s">
        <x:v>543</x:v>
      </x:c>
      <x:c r="F6244" s="8" t="s">
        <x:v>495</x:v>
      </x:c>
      <x:c r="G6244" s="8" t="s">
        <x:v>6928</x:v>
      </x:c>
      <x:c r="H6244" s="8" t="s">
        <x:v>114</x:v>
      </x:c>
      <x:c r="I6244" s="9">
        <x:v>410</x:v>
      </x:c>
    </x:row>
    <x:row r="6245" spans="1:9" ht="20.64999999999999857891">
      <x:c r="A6245" s="7" t="s">
        <x:v>1535</x:v>
      </x:c>
      <x:c r="B6245" s="7" t="s">
        <x:v>4535</x:v>
      </x:c>
      <x:c r="C6245" s="8" t="s">
        <x:v>917</x:v>
      </x:c>
      <x:c r="D6245" s="8" t="s">
        <x:v>2744</x:v>
      </x:c>
      <x:c r="E6245" s="8" t="s">
        <x:v>543</x:v>
      </x:c>
      <x:c r="F6245" s="8" t="s">
        <x:v>495</x:v>
      </x:c>
      <x:c r="G6245" s="8" t="s">
        <x:v>6928</x:v>
      </x:c>
      <x:c r="H6245" s="8" t="s">
        <x:v>114</x:v>
      </x:c>
      <x:c r="I6245" s="9">
        <x:v>152360</x:v>
      </x:c>
    </x:row>
    <x:row r="6246" spans="1:9" ht="20.64999999999999857891">
      <x:c r="A6246" s="7" t="s">
        <x:v>1535</x:v>
      </x:c>
      <x:c r="B6246" s="7" t="s">
        <x:v>6031</x:v>
      </x:c>
      <x:c r="C6246" s="8" t="s">
        <x:v>917</x:v>
      </x:c>
      <x:c r="D6246" s="8" t="s">
        <x:v>2876</x:v>
      </x:c>
      <x:c r="E6246" s="8" t="s">
        <x:v>543</x:v>
      </x:c>
      <x:c r="F6246" s="8" t="s">
        <x:v>495</x:v>
      </x:c>
      <x:c r="G6246" s="8" t="s">
        <x:v>6928</x:v>
      </x:c>
      <x:c r="H6246" s="8" t="s">
        <x:v>114</x:v>
      </x:c>
      <x:c r="I6246" s="9">
        <x:v>425200</x:v>
      </x:c>
    </x:row>
    <x:row r="6247" spans="1:9" ht="20.64999999999999857891">
      <x:c r="A6247" s="7" t="s">
        <x:v>1535</x:v>
      </x:c>
      <x:c r="B6247" s="7" t="s">
        <x:v>8183</x:v>
      </x:c>
      <x:c r="C6247" s="8" t="s">
        <x:v>917</x:v>
      </x:c>
      <x:c r="D6247" s="8" t="s">
        <x:v>3027</x:v>
      </x:c>
      <x:c r="E6247" s="8" t="s">
        <x:v>543</x:v>
      </x:c>
      <x:c r="F6247" s="8" t="s">
        <x:v>495</x:v>
      </x:c>
      <x:c r="G6247" s="8" t="s">
        <x:v>6928</x:v>
      </x:c>
      <x:c r="H6247" s="8" t="s">
        <x:v>114</x:v>
      </x:c>
      <x:c r="I6247" s="9">
        <x:v>33000</x:v>
      </x:c>
    </x:row>
    <x:row r="6248" spans="1:9" ht="20.64999999999999857891">
      <x:c r="A6248" s="7" t="s">
        <x:v>1535</x:v>
      </x:c>
      <x:c r="B6248" s="7" t="s">
        <x:v>2025</x:v>
      </x:c>
      <x:c r="C6248" s="8" t="s">
        <x:v>917</x:v>
      </x:c>
      <x:c r="D6248" s="8" t="s">
        <x:v>2873</x:v>
      </x:c>
      <x:c r="E6248" s="8" t="s">
        <x:v>543</x:v>
      </x:c>
      <x:c r="F6248" s="8" t="s">
        <x:v>495</x:v>
      </x:c>
      <x:c r="G6248" s="8" t="s">
        <x:v>6928</x:v>
      </x:c>
      <x:c r="H6248" s="8" t="s">
        <x:v>114</x:v>
      </x:c>
      <x:c r="I6248" s="9">
        <x:v>96260</x:v>
      </x:c>
    </x:row>
    <x:row r="6249" spans="1:9" ht="20.64999999999999857891">
      <x:c r="A6249" s="7" t="s">
        <x:v>1816</x:v>
      </x:c>
      <x:c r="B6249" s="7" t="s">
        <x:v>6049</x:v>
      </x:c>
      <x:c r="C6249" s="8" t="s">
        <x:v>356</x:v>
      </x:c>
      <x:c r="D6249" s="8" t="s">
        <x:v>6744</x:v>
      </x:c>
      <x:c r="E6249" s="8" t="s">
        <x:v>543</x:v>
      </x:c>
      <x:c r="F6249" s="8" t="s">
        <x:v>495</x:v>
      </x:c>
      <x:c r="G6249" s="8" t="s">
        <x:v>6928</x:v>
      </x:c>
      <x:c r="H6249" s="8" t="s">
        <x:v>124</x:v>
      </x:c>
      <x:c r="I6249" s="9">
        <x:v>12570</x:v>
      </x:c>
    </x:row>
    <x:row r="6250" spans="1:9" ht="20.64999999999999857891">
      <x:c r="A6250" s="7" t="s">
        <x:v>1816</x:v>
      </x:c>
      <x:c r="B6250" s="7" t="s">
        <x:v>2519</x:v>
      </x:c>
      <x:c r="C6250" s="8" t="s">
        <x:v>356</x:v>
      </x:c>
      <x:c r="D6250" s="8" t="s">
        <x:v>6824</x:v>
      </x:c>
      <x:c r="E6250" s="8" t="s">
        <x:v>543</x:v>
      </x:c>
      <x:c r="F6250" s="8" t="s">
        <x:v>495</x:v>
      </x:c>
      <x:c r="G6250" s="8" t="s">
        <x:v>6928</x:v>
      </x:c>
      <x:c r="H6250" s="8" t="s">
        <x:v>124</x:v>
      </x:c>
      <x:c r="I6250" s="9">
        <x:v>15770</x:v>
      </x:c>
    </x:row>
    <x:row r="6251" spans="1:9" ht="20.64999999999999857891">
      <x:c r="A6251" s="7" t="s">
        <x:v>1816</x:v>
      </x:c>
      <x:c r="B6251" s="7" t="s">
        <x:v>4725</x:v>
      </x:c>
      <x:c r="C6251" s="8" t="s">
        <x:v>356</x:v>
      </x:c>
      <x:c r="D6251" s="8" t="s">
        <x:v>6719</x:v>
      </x:c>
      <x:c r="E6251" s="8" t="s">
        <x:v>543</x:v>
      </x:c>
      <x:c r="F6251" s="8" t="s">
        <x:v>495</x:v>
      </x:c>
      <x:c r="G6251" s="8" t="s">
        <x:v>6928</x:v>
      </x:c>
      <x:c r="H6251" s="8" t="s">
        <x:v>124</x:v>
      </x:c>
      <x:c r="I6251" s="9">
        <x:v>30310</x:v>
      </x:c>
    </x:row>
    <x:row r="6252" spans="1:9" ht="20.64999999999999857891">
      <x:c r="A6252" s="7" t="s">
        <x:v>4394</x:v>
      </x:c>
      <x:c r="B6252" s="7" t="s">
        <x:v>3306</x:v>
      </x:c>
      <x:c r="C6252" s="8" t="s">
        <x:v>82</x:v>
      </x:c>
      <x:c r="D6252" s="8" t="s">
        <x:v>6863</x:v>
      </x:c>
      <x:c r="E6252" s="8" t="s">
        <x:v>543</x:v>
      </x:c>
      <x:c r="F6252" s="8" t="s">
        <x:v>495</x:v>
      </x:c>
      <x:c r="G6252" s="8" t="s">
        <x:v>6928</x:v>
      </x:c>
      <x:c r="H6252" s="8" t="s">
        <x:v>118</x:v>
      </x:c>
      <x:c r="I6252" s="9">
        <x:v>23980</x:v>
      </x:c>
    </x:row>
    <x:row r="6253" spans="1:9" ht="20.64999999999999857891">
      <x:c r="A6253" s="7" t="s">
        <x:v>4394</x:v>
      </x:c>
      <x:c r="B6253" s="7" t="s">
        <x:v>1754</x:v>
      </x:c>
      <x:c r="C6253" s="8" t="s">
        <x:v>82</x:v>
      </x:c>
      <x:c r="D6253" s="8" t="s">
        <x:v>6674</x:v>
      </x:c>
      <x:c r="E6253" s="8" t="s">
        <x:v>543</x:v>
      </x:c>
      <x:c r="F6253" s="8" t="s">
        <x:v>495</x:v>
      </x:c>
      <x:c r="G6253" s="8" t="s">
        <x:v>6928</x:v>
      </x:c>
      <x:c r="H6253" s="8" t="s">
        <x:v>118</x:v>
      </x:c>
      <x:c r="I6253" s="9">
        <x:v>37200</x:v>
      </x:c>
    </x:row>
    <x:row r="6254" spans="1:9" ht="20.64999999999999857891">
      <x:c r="A6254" s="7" t="s">
        <x:v>4394</x:v>
      </x:c>
      <x:c r="B6254" s="7" t="s">
        <x:v>8268</x:v>
      </x:c>
      <x:c r="C6254" s="8" t="s">
        <x:v>82</x:v>
      </x:c>
      <x:c r="D6254" s="8" t="s">
        <x:v>6714</x:v>
      </x:c>
      <x:c r="E6254" s="8" t="s">
        <x:v>543</x:v>
      </x:c>
      <x:c r="F6254" s="8" t="s">
        <x:v>495</x:v>
      </x:c>
      <x:c r="G6254" s="8" t="s">
        <x:v>6928</x:v>
      </x:c>
      <x:c r="H6254" s="8" t="s">
        <x:v>118</x:v>
      </x:c>
      <x:c r="I6254" s="9">
        <x:v>102220</x:v>
      </x:c>
    </x:row>
    <x:row r="6255" spans="1:9" ht="20.64999999999999857891">
      <x:c r="A6255" s="7" t="s">
        <x:v>4394</x:v>
      </x:c>
      <x:c r="B6255" s="7" t="s">
        <x:v>646</x:v>
      </x:c>
      <x:c r="C6255" s="8" t="s">
        <x:v>82</x:v>
      </x:c>
      <x:c r="D6255" s="8" t="s">
        <x:v>4266</x:v>
      </x:c>
      <x:c r="E6255" s="8" t="s">
        <x:v>543</x:v>
      </x:c>
      <x:c r="F6255" s="8" t="s">
        <x:v>495</x:v>
      </x:c>
      <x:c r="G6255" s="8" t="s">
        <x:v>6928</x:v>
      </x:c>
      <x:c r="H6255" s="8" t="s">
        <x:v>118</x:v>
      </x:c>
      <x:c r="I6255" s="9">
        <x:v>130510</x:v>
      </x:c>
    </x:row>
    <x:row r="6256" spans="1:9" ht="20.64999999999999857891">
      <x:c r="A6256" s="7" t="s">
        <x:v>4394</x:v>
      </x:c>
      <x:c r="B6256" s="7" t="s">
        <x:v>2645</x:v>
      </x:c>
      <x:c r="C6256" s="8" t="s">
        <x:v>82</x:v>
      </x:c>
      <x:c r="D6256" s="8" t="s">
        <x:v>5357</x:v>
      </x:c>
      <x:c r="E6256" s="8" t="s">
        <x:v>543</x:v>
      </x:c>
      <x:c r="F6256" s="8" t="s">
        <x:v>495</x:v>
      </x:c>
      <x:c r="G6256" s="8" t="s">
        <x:v>6928</x:v>
      </x:c>
      <x:c r="H6256" s="8" t="s">
        <x:v>118</x:v>
      </x:c>
      <x:c r="I6256" s="9">
        <x:v>130510</x:v>
      </x:c>
    </x:row>
    <x:row r="6257" spans="1:9" ht="20.64999999999999857891">
      <x:c r="A6257" s="7" t="s">
        <x:v>4394</x:v>
      </x:c>
      <x:c r="B6257" s="7" t="s">
        <x:v>2579</x:v>
      </x:c>
      <x:c r="C6257" s="8" t="s">
        <x:v>82</x:v>
      </x:c>
      <x:c r="D6257" s="8" t="s">
        <x:v>2478</x:v>
      </x:c>
      <x:c r="E6257" s="8" t="s">
        <x:v>543</x:v>
      </x:c>
      <x:c r="F6257" s="8" t="s">
        <x:v>495</x:v>
      </x:c>
      <x:c r="G6257" s="8" t="s">
        <x:v>6928</x:v>
      </x:c>
      <x:c r="H6257" s="8" t="s">
        <x:v>118</x:v>
      </x:c>
      <x:c r="I6257" s="9">
        <x:v>198410</x:v>
      </x:c>
    </x:row>
    <x:row r="6258" spans="1:9" ht="20.64999999999999857891">
      <x:c r="A6258" s="7" t="s">
        <x:v>4658</x:v>
      </x:c>
      <x:c r="B6258" s="7" t="s">
        <x:v>8174</x:v>
      </x:c>
      <x:c r="C6258" s="8" t="s">
        <x:v>3149</x:v>
      </x:c>
      <x:c r="D6258" s="8" t="s">
        <x:v>5373</x:v>
      </x:c>
      <x:c r="E6258" s="8" t="s">
        <x:v>543</x:v>
      </x:c>
      <x:c r="F6258" s="8" t="s">
        <x:v>495</x:v>
      </x:c>
      <x:c r="G6258" s="8" t="s">
        <x:v>6928</x:v>
      </x:c>
      <x:c r="H6258" s="8" t="s">
        <x:v>124</x:v>
      </x:c>
      <x:c r="I6258" s="9">
        <x:v>4940</x:v>
      </x:c>
    </x:row>
    <x:row r="6259" spans="1:9" ht="20.64999999999999857891">
      <x:c r="A6259" s="7" t="s">
        <x:v>4658</x:v>
      </x:c>
      <x:c r="B6259" s="7" t="s">
        <x:v>3955</x:v>
      </x:c>
      <x:c r="C6259" s="8" t="s">
        <x:v>3149</x:v>
      </x:c>
      <x:c r="D6259" s="8" t="s">
        <x:v>5451</x:v>
      </x:c>
      <x:c r="E6259" s="8" t="s">
        <x:v>543</x:v>
      </x:c>
      <x:c r="F6259" s="8" t="s">
        <x:v>495</x:v>
      </x:c>
      <x:c r="G6259" s="8" t="s">
        <x:v>6928</x:v>
      </x:c>
      <x:c r="H6259" s="8" t="s">
        <x:v>124</x:v>
      </x:c>
      <x:c r="I6259" s="9">
        <x:v>8850</x:v>
      </x:c>
    </x:row>
    <x:row r="6260" spans="1:9" ht="20.64999999999999857891">
      <x:c r="A6260" s="7" t="s">
        <x:v>4658</x:v>
      </x:c>
      <x:c r="B6260" s="7" t="s">
        <x:v>8107</x:v>
      </x:c>
      <x:c r="C6260" s="8" t="s">
        <x:v>3149</x:v>
      </x:c>
      <x:c r="D6260" s="8" t="s">
        <x:v>5375</x:v>
      </x:c>
      <x:c r="E6260" s="8" t="s">
        <x:v>543</x:v>
      </x:c>
      <x:c r="F6260" s="8" t="s">
        <x:v>495</x:v>
      </x:c>
      <x:c r="G6260" s="8" t="s">
        <x:v>6928</x:v>
      </x:c>
      <x:c r="H6260" s="8" t="s">
        <x:v>124</x:v>
      </x:c>
      <x:c r="I6260" s="9">
        <x:v>3710</x:v>
      </x:c>
    </x:row>
    <x:row r="6261" spans="1:9" ht="20.64999999999999857891">
      <x:c r="A6261" s="7" t="s">
        <x:v>4394</x:v>
      </x:c>
      <x:c r="B6261" s="7" t="s">
        <x:v>3256</x:v>
      </x:c>
      <x:c r="C6261" s="8" t="s">
        <x:v>82</x:v>
      </x:c>
      <x:c r="D6261" s="8" t="s">
        <x:v>4307</x:v>
      </x:c>
      <x:c r="E6261" s="8" t="s">
        <x:v>543</x:v>
      </x:c>
      <x:c r="F6261" s="8" t="s">
        <x:v>495</x:v>
      </x:c>
      <x:c r="G6261" s="8" t="s">
        <x:v>6928</x:v>
      </x:c>
      <x:c r="H6261" s="8" t="s">
        <x:v>118</x:v>
      </x:c>
      <x:c r="I6261" s="9">
        <x:v>702940</x:v>
      </x:c>
    </x:row>
    <x:row r="6262" spans="1:9" ht="20.64999999999999857891">
      <x:c r="A6262" s="7" t="s">
        <x:v>4394</x:v>
      </x:c>
      <x:c r="B6262" s="7" t="s">
        <x:v>6094</x:v>
      </x:c>
      <x:c r="C6262" s="8" t="s">
        <x:v>82</x:v>
      </x:c>
      <x:c r="D6262" s="8" t="s">
        <x:v>3051</x:v>
      </x:c>
      <x:c r="E6262" s="8" t="s">
        <x:v>543</x:v>
      </x:c>
      <x:c r="F6262" s="8" t="s">
        <x:v>495</x:v>
      </x:c>
      <x:c r="G6262" s="8" t="s">
        <x:v>6928</x:v>
      </x:c>
      <x:c r="H6262" s="8" t="s">
        <x:v>118</x:v>
      </x:c>
      <x:c r="I6262" s="9">
        <x:v>113710</x:v>
      </x:c>
    </x:row>
    <x:row r="6263" spans="1:9" ht="20.64999999999999857891">
      <x:c r="A6263" s="7" t="s">
        <x:v>4394</x:v>
      </x:c>
      <x:c r="B6263" s="7" t="s">
        <x:v>3263</x:v>
      </x:c>
      <x:c r="C6263" s="8" t="s">
        <x:v>82</x:v>
      </x:c>
      <x:c r="D6263" s="8" t="s">
        <x:v>2909</x:v>
      </x:c>
      <x:c r="E6263" s="8" t="s">
        <x:v>543</x:v>
      </x:c>
      <x:c r="F6263" s="8" t="s">
        <x:v>495</x:v>
      </x:c>
      <x:c r="G6263" s="8" t="s">
        <x:v>6928</x:v>
      </x:c>
      <x:c r="H6263" s="8" t="s">
        <x:v>118</x:v>
      </x:c>
      <x:c r="I6263" s="9">
        <x:v>113710</x:v>
      </x:c>
    </x:row>
    <x:row r="6264" spans="1:9" ht="20.64999999999999857891">
      <x:c r="A6264" s="7" t="s">
        <x:v>4394</x:v>
      </x:c>
      <x:c r="B6264" s="7" t="s">
        <x:v>3596</x:v>
      </x:c>
      <x:c r="C6264" s="8" t="s">
        <x:v>1138</x:v>
      </x:c>
      <x:c r="D6264" s="8" t="s">
        <x:v>5336</x:v>
      </x:c>
      <x:c r="E6264" s="8" t="s">
        <x:v>543</x:v>
      </x:c>
      <x:c r="F6264" s="8" t="s">
        <x:v>495</x:v>
      </x:c>
      <x:c r="G6264" s="8" t="s">
        <x:v>6928</x:v>
      </x:c>
      <x:c r="H6264" s="8" t="s">
        <x:v>118</x:v>
      </x:c>
      <x:c r="I6264" s="9">
        <x:v>2030</x:v>
      </x:c>
    </x:row>
    <x:row r="6265" spans="1:9" ht="20.64999999999999857891">
      <x:c r="A6265" s="7" t="s">
        <x:v>4658</x:v>
      </x:c>
      <x:c r="B6265" s="7" t="s">
        <x:v>2508</x:v>
      </x:c>
      <x:c r="C6265" s="8" t="s">
        <x:v>3149</x:v>
      </x:c>
      <x:c r="D6265" s="8" t="s">
        <x:v>4882</x:v>
      </x:c>
      <x:c r="E6265" s="8" t="s">
        <x:v>543</x:v>
      </x:c>
      <x:c r="F6265" s="8" t="s">
        <x:v>495</x:v>
      </x:c>
      <x:c r="G6265" s="8" t="s">
        <x:v>6928</x:v>
      </x:c>
      <x:c r="H6265" s="8" t="s">
        <x:v>124</x:v>
      </x:c>
      <x:c r="I6265" s="9">
        <x:v>5420</x:v>
      </x:c>
    </x:row>
    <x:row r="6266" spans="1:9" ht="20.64999999999999857891">
      <x:c r="A6266" s="7" t="s">
        <x:v>4658</x:v>
      </x:c>
      <x:c r="B6266" s="7" t="s">
        <x:v>2505</x:v>
      </x:c>
      <x:c r="C6266" s="8" t="s">
        <x:v>3149</x:v>
      </x:c>
      <x:c r="D6266" s="8" t="s">
        <x:v>5269</x:v>
      </x:c>
      <x:c r="E6266" s="8" t="s">
        <x:v>543</x:v>
      </x:c>
      <x:c r="F6266" s="8" t="s">
        <x:v>495</x:v>
      </x:c>
      <x:c r="G6266" s="8" t="s">
        <x:v>6928</x:v>
      </x:c>
      <x:c r="H6266" s="8" t="s">
        <x:v>124</x:v>
      </x:c>
      <x:c r="I6266" s="9">
        <x:v>4710</x:v>
      </x:c>
    </x:row>
    <x:row r="6267" spans="1:9" ht="20.64999999999999857891">
      <x:c r="A6267" s="7" t="s">
        <x:v>4658</x:v>
      </x:c>
      <x:c r="B6267" s="7" t="s">
        <x:v>1129</x:v>
      </x:c>
      <x:c r="C6267" s="8" t="s">
        <x:v>3149</x:v>
      </x:c>
      <x:c r="D6267" s="8" t="s">
        <x:v>4885</x:v>
      </x:c>
      <x:c r="E6267" s="8" t="s">
        <x:v>543</x:v>
      </x:c>
      <x:c r="F6267" s="8" t="s">
        <x:v>495</x:v>
      </x:c>
      <x:c r="G6267" s="8" t="s">
        <x:v>6928</x:v>
      </x:c>
      <x:c r="H6267" s="8" t="s">
        <x:v>124</x:v>
      </x:c>
      <x:c r="I6267" s="9">
        <x:v>5360</x:v>
      </x:c>
    </x:row>
    <x:row r="6268" spans="1:9" ht="20.64999999999999857891">
      <x:c r="A6268" s="15" t="s">
        <x:v>4457</x:v>
      </x:c>
      <x:c r="B6268" s="15" t="s">
        <x:v>2672</x:v>
      </x:c>
      <x:c r="C6268" s="16" t="s">
        <x:v>1567</x:v>
      </x:c>
      <x:c r="D6268" s="16" t="s">
        <x:v>6646</x:v>
      </x:c>
      <x:c r="E6268" s="16" t="s">
        <x:v>543</x:v>
      </x:c>
      <x:c r="F6268" s="16" t="s">
        <x:v>495</x:v>
      </x:c>
      <x:c r="G6268" s="16" t="s">
        <x:v>6928</x:v>
      </x:c>
      <x:c r="H6268" s="16" t="s">
        <x:v>118</x:v>
      </x:c>
      <x:c r="I6268" s="17">
        <x:v>24350</x:v>
      </x:c>
    </x:row>
    <x:row r="6269" spans="1:9" ht="20.64999999999999857891">
      <x:c r="A6269" s="7" t="s">
        <x:v>4394</x:v>
      </x:c>
      <x:c r="B6269" s="7" t="s">
        <x:v>1060</x:v>
      </x:c>
      <x:c r="C6269" s="8" t="s">
        <x:v>82</x:v>
      </x:c>
      <x:c r="D6269" s="8" t="s">
        <x:v>6867</x:v>
      </x:c>
      <x:c r="E6269" s="8" t="s">
        <x:v>543</x:v>
      </x:c>
      <x:c r="F6269" s="8" t="s">
        <x:v>495</x:v>
      </x:c>
      <x:c r="G6269" s="8" t="s">
        <x:v>6928</x:v>
      </x:c>
      <x:c r="H6269" s="8" t="s">
        <x:v>118</x:v>
      </x:c>
      <x:c r="I6269" s="9">
        <x:v>455180</x:v>
      </x:c>
    </x:row>
    <x:row r="6270" spans="1:9" ht="20.64999999999999857891">
      <x:c r="A6270" s="7" t="s">
        <x:v>4394</x:v>
      </x:c>
      <x:c r="B6270" s="7" t="s">
        <x:v>7919</x:v>
      </x:c>
      <x:c r="C6270" s="8" t="s">
        <x:v>82</x:v>
      </x:c>
      <x:c r="D6270" s="8" t="s">
        <x:v>6902</x:v>
      </x:c>
      <x:c r="E6270" s="8" t="s">
        <x:v>543</x:v>
      </x:c>
      <x:c r="F6270" s="8" t="s">
        <x:v>495</x:v>
      </x:c>
      <x:c r="G6270" s="8" t="s">
        <x:v>6928</x:v>
      </x:c>
      <x:c r="H6270" s="8" t="s">
        <x:v>118</x:v>
      </x:c>
      <x:c r="I6270" s="9">
        <x:v>307050</x:v>
      </x:c>
    </x:row>
    <x:row r="6271" spans="1:9" ht="20.64999999999999857891">
      <x:c r="A6271" s="7" t="s">
        <x:v>4394</x:v>
      </x:c>
      <x:c r="B6271" s="7" t="s">
        <x:v>3244</x:v>
      </x:c>
      <x:c r="C6271" s="8" t="s">
        <x:v>82</x:v>
      </x:c>
      <x:c r="D6271" s="8" t="s">
        <x:v>5104</x:v>
      </x:c>
      <x:c r="E6271" s="8" t="s">
        <x:v>543</x:v>
      </x:c>
      <x:c r="F6271" s="8" t="s">
        <x:v>495</x:v>
      </x:c>
      <x:c r="G6271" s="8" t="s">
        <x:v>6928</x:v>
      </x:c>
      <x:c r="H6271" s="8" t="s">
        <x:v>118</x:v>
      </x:c>
      <x:c r="I6271" s="9">
        <x:v>63290</x:v>
      </x:c>
    </x:row>
    <x:row r="6272" spans="1:9" ht="20.64999999999999857891">
      <x:c r="A6272" s="7" t="s">
        <x:v>4394</x:v>
      </x:c>
      <x:c r="B6272" s="7" t="s">
        <x:v>662</x:v>
      </x:c>
      <x:c r="C6272" s="8" t="s">
        <x:v>82</x:v>
      </x:c>
      <x:c r="D6272" s="8" t="s">
        <x:v>4272</x:v>
      </x:c>
      <x:c r="E6272" s="8" t="s">
        <x:v>543</x:v>
      </x:c>
      <x:c r="F6272" s="8" t="s">
        <x:v>495</x:v>
      </x:c>
      <x:c r="G6272" s="8" t="s">
        <x:v>6928</x:v>
      </x:c>
      <x:c r="H6272" s="8" t="s">
        <x:v>118</x:v>
      </x:c>
      <x:c r="I6272" s="9">
        <x:v>198410</x:v>
      </x:c>
    </x:row>
    <x:row r="6273" spans="1:9" ht="20.64999999999999857891">
      <x:c r="A6273" s="7" t="s">
        <x:v>4658</x:v>
      </x:c>
      <x:c r="B6273" s="7" t="s">
        <x:v>1794</x:v>
      </x:c>
      <x:c r="C6273" s="8" t="s">
        <x:v>3149</x:v>
      </x:c>
      <x:c r="D6273" s="8" t="s">
        <x:v>5339</x:v>
      </x:c>
      <x:c r="E6273" s="8" t="s">
        <x:v>543</x:v>
      </x:c>
      <x:c r="F6273" s="8" t="s">
        <x:v>495</x:v>
      </x:c>
      <x:c r="G6273" s="8" t="s">
        <x:v>6928</x:v>
      </x:c>
      <x:c r="H6273" s="8" t="s">
        <x:v>124</x:v>
      </x:c>
      <x:c r="I6273" s="9">
        <x:v>2310</x:v>
      </x:c>
    </x:row>
    <x:row r="6274" spans="1:9" ht="20.64999999999999857891">
      <x:c r="A6274" s="7" t="s">
        <x:v>4394</x:v>
      </x:c>
      <x:c r="B6274" s="7" t="s">
        <x:v>6064</x:v>
      </x:c>
      <x:c r="C6274" s="8" t="s">
        <x:v>82</x:v>
      </x:c>
      <x:c r="D6274" s="8" t="s">
        <x:v>3065</x:v>
      </x:c>
      <x:c r="E6274" s="8" t="s">
        <x:v>543</x:v>
      </x:c>
      <x:c r="F6274" s="8" t="s">
        <x:v>495</x:v>
      </x:c>
      <x:c r="G6274" s="8" t="s">
        <x:v>6928</x:v>
      </x:c>
      <x:c r="H6274" s="8" t="s">
        <x:v>118</x:v>
      </x:c>
      <x:c r="I6274" s="9">
        <x:v>267650</x:v>
      </x:c>
    </x:row>
    <x:row r="6275" spans="1:9" ht="20.64999999999999857891">
      <x:c r="A6275" s="7" t="s">
        <x:v>4394</x:v>
      </x:c>
      <x:c r="B6275" s="7" t="s">
        <x:v>1690</x:v>
      </x:c>
      <x:c r="C6275" s="8" t="s">
        <x:v>82</x:v>
      </x:c>
      <x:c r="D6275" s="8" t="s">
        <x:v>4295</x:v>
      </x:c>
      <x:c r="E6275" s="8" t="s">
        <x:v>543</x:v>
      </x:c>
      <x:c r="F6275" s="8" t="s">
        <x:v>495</x:v>
      </x:c>
      <x:c r="G6275" s="8" t="s">
        <x:v>6928</x:v>
      </x:c>
      <x:c r="H6275" s="8" t="s">
        <x:v>118</x:v>
      </x:c>
      <x:c r="I6275" s="9">
        <x:v>73910</x:v>
      </x:c>
    </x:row>
    <x:row r="6276" spans="1:9" ht="20.64999999999999857891">
      <x:c r="A6276" s="7" t="s">
        <x:v>4658</x:v>
      </x:c>
      <x:c r="B6276" s="7" t="s">
        <x:v>4786</x:v>
      </x:c>
      <x:c r="C6276" s="8" t="s">
        <x:v>3149</x:v>
      </x:c>
      <x:c r="D6276" s="8" t="s">
        <x:v>5521</x:v>
      </x:c>
      <x:c r="E6276" s="8" t="s">
        <x:v>543</x:v>
      </x:c>
      <x:c r="F6276" s="8" t="s">
        <x:v>495</x:v>
      </x:c>
      <x:c r="G6276" s="8" t="s">
        <x:v>6928</x:v>
      </x:c>
      <x:c r="H6276" s="8" t="s">
        <x:v>124</x:v>
      </x:c>
      <x:c r="I6276" s="9">
        <x:v>4430</x:v>
      </x:c>
    </x:row>
    <x:row r="6277" spans="1:9" ht="20.64999999999999857891">
      <x:c r="A6277" s="7" t="s">
        <x:v>4658</x:v>
      </x:c>
      <x:c r="B6277" s="7" t="s">
        <x:v>2499</x:v>
      </x:c>
      <x:c r="C6277" s="8" t="s">
        <x:v>3149</x:v>
      </x:c>
      <x:c r="D6277" s="8" t="s">
        <x:v>5354</x:v>
      </x:c>
      <x:c r="E6277" s="8" t="s">
        <x:v>543</x:v>
      </x:c>
      <x:c r="F6277" s="8" t="s">
        <x:v>495</x:v>
      </x:c>
      <x:c r="G6277" s="8" t="s">
        <x:v>6928</x:v>
      </x:c>
      <x:c r="H6277" s="8" t="s">
        <x:v>124</x:v>
      </x:c>
      <x:c r="I6277" s="9">
        <x:v>4100</x:v>
      </x:c>
    </x:row>
    <x:row r="6278" spans="1:9" ht="20.64999999999999857891">
      <x:c r="A6278" s="7" t="s">
        <x:v>4394</x:v>
      </x:c>
      <x:c r="B6278" s="7" t="s">
        <x:v>3277</x:v>
      </x:c>
      <x:c r="C6278" s="8" t="s">
        <x:v>82</x:v>
      </x:c>
      <x:c r="D6278" s="8" t="s">
        <x:v>6794</x:v>
      </x:c>
      <x:c r="E6278" s="8" t="s">
        <x:v>543</x:v>
      </x:c>
      <x:c r="F6278" s="8" t="s">
        <x:v>495</x:v>
      </x:c>
      <x:c r="G6278" s="8" t="s">
        <x:v>6928</x:v>
      </x:c>
      <x:c r="H6278" s="8" t="s">
        <x:v>118</x:v>
      </x:c>
      <x:c r="I6278" s="9">
        <x:v>7800</x:v>
      </x:c>
    </x:row>
    <x:row r="6279" spans="1:9" ht="20.64999999999999857891">
      <x:c r="A6279" s="7" t="s">
        <x:v>4394</x:v>
      </x:c>
      <x:c r="B6279" s="7" t="s">
        <x:v>1719</x:v>
      </x:c>
      <x:c r="C6279" s="8" t="s">
        <x:v>82</x:v>
      </x:c>
      <x:c r="D6279" s="8" t="s">
        <x:v>4946</x:v>
      </x:c>
      <x:c r="E6279" s="8" t="s">
        <x:v>543</x:v>
      </x:c>
      <x:c r="F6279" s="8" t="s">
        <x:v>495</x:v>
      </x:c>
      <x:c r="G6279" s="8" t="s">
        <x:v>6928</x:v>
      </x:c>
      <x:c r="H6279" s="8" t="s">
        <x:v>118</x:v>
      </x:c>
      <x:c r="I6279" s="9">
        <x:v>52990</x:v>
      </x:c>
    </x:row>
    <x:row r="6280" spans="1:9" ht="20.64999999999999857891">
      <x:c r="A6280" s="7" t="s">
        <x:v>4658</x:v>
      </x:c>
      <x:c r="B6280" s="7" t="s">
        <x:v>1606</x:v>
      </x:c>
      <x:c r="C6280" s="8" t="s">
        <x:v>3149</x:v>
      </x:c>
      <x:c r="D6280" s="8" t="s">
        <x:v>5277</x:v>
      </x:c>
      <x:c r="E6280" s="8" t="s">
        <x:v>543</x:v>
      </x:c>
      <x:c r="F6280" s="8" t="s">
        <x:v>495</x:v>
      </x:c>
      <x:c r="G6280" s="8" t="s">
        <x:v>6928</x:v>
      </x:c>
      <x:c r="H6280" s="8" t="s">
        <x:v>124</x:v>
      </x:c>
      <x:c r="I6280" s="9">
        <x:v>2080</x:v>
      </x:c>
    </x:row>
    <x:row r="6281" spans="1:9" ht="20.64999999999999857891">
      <x:c r="A6281" s="7" t="s">
        <x:v>4658</x:v>
      </x:c>
      <x:c r="B6281" s="7" t="s">
        <x:v>8131</x:v>
      </x:c>
      <x:c r="C6281" s="8" t="s">
        <x:v>3149</x:v>
      </x:c>
      <x:c r="D6281" s="8" t="s">
        <x:v>5280</x:v>
      </x:c>
      <x:c r="E6281" s="8" t="s">
        <x:v>543</x:v>
      </x:c>
      <x:c r="F6281" s="8" t="s">
        <x:v>495</x:v>
      </x:c>
      <x:c r="G6281" s="8" t="s">
        <x:v>6928</x:v>
      </x:c>
      <x:c r="H6281" s="8" t="s">
        <x:v>124</x:v>
      </x:c>
      <x:c r="I6281" s="9">
        <x:v>2510</x:v>
      </x:c>
    </x:row>
    <x:row r="6282" spans="1:9" ht="20.64999999999999857891">
      <x:c r="A6282" s="7" t="s">
        <x:v>4394</x:v>
      </x:c>
      <x:c r="B6282" s="7" t="s">
        <x:v>1866</x:v>
      </x:c>
      <x:c r="C6282" s="8" t="s">
        <x:v>82</x:v>
      </x:c>
      <x:c r="D6282" s="8" t="s">
        <x:v>570</x:v>
      </x:c>
      <x:c r="E6282" s="8" t="s">
        <x:v>543</x:v>
      </x:c>
      <x:c r="F6282" s="8" t="s">
        <x:v>495</x:v>
      </x:c>
      <x:c r="G6282" s="8" t="s">
        <x:v>6928</x:v>
      </x:c>
      <x:c r="H6282" s="8" t="s">
        <x:v>118</x:v>
      </x:c>
      <x:c r="I6282" s="9">
        <x:v>702940</x:v>
      </x:c>
    </x:row>
    <x:row r="6283" spans="1:9" ht="20.64999999999999857891">
      <x:c r="A6283" s="7" t="s">
        <x:v>4394</x:v>
      </x:c>
      <x:c r="B6283" s="7" t="s">
        <x:v>1873</x:v>
      </x:c>
      <x:c r="C6283" s="8" t="s">
        <x:v>82</x:v>
      </x:c>
      <x:c r="D6283" s="8" t="s">
        <x:v>577</x:v>
      </x:c>
      <x:c r="E6283" s="8" t="s">
        <x:v>543</x:v>
      </x:c>
      <x:c r="F6283" s="8" t="s">
        <x:v>495</x:v>
      </x:c>
      <x:c r="G6283" s="8" t="s">
        <x:v>6928</x:v>
      </x:c>
      <x:c r="H6283" s="8" t="s">
        <x:v>118</x:v>
      </x:c>
      <x:c r="I6283" s="9">
        <x:v>91530</x:v>
      </x:c>
    </x:row>
    <x:row r="6284" spans="1:9" ht="20.64999999999999857891">
      <x:c r="A6284" s="7" t="s">
        <x:v>4394</x:v>
      </x:c>
      <x:c r="B6284" s="7" t="s">
        <x:v>647</x:v>
      </x:c>
      <x:c r="C6284" s="8" t="s">
        <x:v>82</x:v>
      </x:c>
      <x:c r="D6284" s="8" t="s">
        <x:v>2910</x:v>
      </x:c>
      <x:c r="E6284" s="8" t="s">
        <x:v>543</x:v>
      </x:c>
      <x:c r="F6284" s="8" t="s">
        <x:v>495</x:v>
      </x:c>
      <x:c r="G6284" s="8" t="s">
        <x:v>6928</x:v>
      </x:c>
      <x:c r="H6284" s="8" t="s">
        <x:v>118</x:v>
      </x:c>
      <x:c r="I6284" s="9">
        <x:v>91530</x:v>
      </x:c>
    </x:row>
    <x:row r="6285" spans="1:9" ht="20.64999999999999857891">
      <x:c r="A6285" s="7" t="s">
        <x:v>4658</x:v>
      </x:c>
      <x:c r="B6285" s="7" t="s">
        <x:v>4397</x:v>
      </x:c>
      <x:c r="C6285" s="8" t="s">
        <x:v>3149</x:v>
      </x:c>
      <x:c r="D6285" s="8" t="s">
        <x:v>5233</x:v>
      </x:c>
      <x:c r="E6285" s="8" t="s">
        <x:v>543</x:v>
      </x:c>
      <x:c r="F6285" s="8" t="s">
        <x:v>495</x:v>
      </x:c>
      <x:c r="G6285" s="8" t="s">
        <x:v>6928</x:v>
      </x:c>
      <x:c r="H6285" s="8" t="s">
        <x:v>124</x:v>
      </x:c>
      <x:c r="I6285" s="9">
        <x:v>3160</x:v>
      </x:c>
    </x:row>
    <x:row r="6286" spans="1:9" ht="20.64999999999999857891">
      <x:c r="A6286" s="7" t="s">
        <x:v>4658</x:v>
      </x:c>
      <x:c r="B6286" s="7" t="s">
        <x:v>2481</x:v>
      </x:c>
      <x:c r="C6286" s="8" t="s">
        <x:v>3149</x:v>
      </x:c>
      <x:c r="D6286" s="8" t="s">
        <x:v>5274</x:v>
      </x:c>
      <x:c r="E6286" s="8" t="s">
        <x:v>543</x:v>
      </x:c>
      <x:c r="F6286" s="8" t="s">
        <x:v>495</x:v>
      </x:c>
      <x:c r="G6286" s="8" t="s">
        <x:v>6928</x:v>
      </x:c>
      <x:c r="H6286" s="8" t="s">
        <x:v>124</x:v>
      </x:c>
      <x:c r="I6286" s="9">
        <x:v>3970</x:v>
      </x:c>
    </x:row>
    <x:row r="6287" spans="1:9" ht="20.64999999999999857891">
      <x:c r="A6287" s="7" t="s">
        <x:v>4658</x:v>
      </x:c>
      <x:c r="B6287" s="7" t="s">
        <x:v>2690</x:v>
      </x:c>
      <x:c r="C6287" s="8" t="s">
        <x:v>3149</x:v>
      </x:c>
      <x:c r="D6287" s="8" t="s">
        <x:v>5600</x:v>
      </x:c>
      <x:c r="E6287" s="8" t="s">
        <x:v>543</x:v>
      </x:c>
      <x:c r="F6287" s="8" t="s">
        <x:v>495</x:v>
      </x:c>
      <x:c r="G6287" s="8" t="s">
        <x:v>6928</x:v>
      </x:c>
      <x:c r="H6287" s="8" t="s">
        <x:v>124</x:v>
      </x:c>
      <x:c r="I6287" s="9">
        <x:v>18250</x:v>
      </x:c>
    </x:row>
    <x:row r="6288" spans="1:9" ht="20.64999999999999857891">
      <x:c r="A6288" s="7" t="s">
        <x:v>4431</x:v>
      </x:c>
      <x:c r="B6288" s="7" t="s">
        <x:v>1577</x:v>
      </x:c>
      <x:c r="C6288" s="8" t="s">
        <x:v>545</x:v>
      </x:c>
      <x:c r="D6288" s="8" t="s">
        <x:v>8467</x:v>
      </x:c>
      <x:c r="E6288" s="8" t="s">
        <x:v>543</x:v>
      </x:c>
      <x:c r="F6288" s="8" t="s">
        <x:v>495</x:v>
      </x:c>
      <x:c r="G6288" s="8" t="s">
        <x:v>6928</x:v>
      </x:c>
      <x:c r="H6288" s="8" t="s">
        <x:v>921</x:v>
      </x:c>
      <x:c r="I6288" s="9">
        <x:v>770</x:v>
      </x:c>
    </x:row>
    <x:row r="6289" spans="1:9" ht="20.64999999999999857891">
      <x:c r="A6289" s="15" t="s">
        <x:v>4457</x:v>
      </x:c>
      <x:c r="B6289" s="15" t="s">
        <x:v>3690</x:v>
      </x:c>
      <x:c r="C6289" s="16" t="s">
        <x:v>1567</x:v>
      </x:c>
      <x:c r="D6289" s="16" t="s">
        <x:v>5859</x:v>
      </x:c>
      <x:c r="E6289" s="16" t="s">
        <x:v>543</x:v>
      </x:c>
      <x:c r="F6289" s="16" t="s">
        <x:v>495</x:v>
      </x:c>
      <x:c r="G6289" s="16" t="s">
        <x:v>6928</x:v>
      </x:c>
      <x:c r="H6289" s="16" t="s">
        <x:v>118</x:v>
      </x:c>
      <x:c r="I6289" s="17">
        <x:v>19130</x:v>
      </x:c>
    </x:row>
    <x:row r="6290" spans="1:9" ht="20.64999999999999857891">
      <x:c r="A6290" s="15" t="s">
        <x:v>4457</x:v>
      </x:c>
      <x:c r="B6290" s="15" t="s">
        <x:v>8168</x:v>
      </x:c>
      <x:c r="C6290" s="16" t="s">
        <x:v>1567</x:v>
      </x:c>
      <x:c r="D6290" s="16" t="s">
        <x:v>6720</x:v>
      </x:c>
      <x:c r="E6290" s="16" t="s">
        <x:v>543</x:v>
      </x:c>
      <x:c r="F6290" s="16" t="s">
        <x:v>495</x:v>
      </x:c>
      <x:c r="G6290" s="16" t="s">
        <x:v>6928</x:v>
      </x:c>
      <x:c r="H6290" s="16" t="s">
        <x:v>118</x:v>
      </x:c>
      <x:c r="I6290" s="17">
        <x:v>21270</x:v>
      </x:c>
    </x:row>
    <x:row r="6291" spans="1:9" ht="20.64999999999999857891">
      <x:c r="A6291" s="15" t="s">
        <x:v>4457</x:v>
      </x:c>
      <x:c r="B6291" s="15" t="s">
        <x:v>4654</x:v>
      </x:c>
      <x:c r="C6291" s="16" t="s">
        <x:v>1567</x:v>
      </x:c>
      <x:c r="D6291" s="16" t="s">
        <x:v>6728</x:v>
      </x:c>
      <x:c r="E6291" s="16" t="s">
        <x:v>543</x:v>
      </x:c>
      <x:c r="F6291" s="16" t="s">
        <x:v>495</x:v>
      </x:c>
      <x:c r="G6291" s="16" t="s">
        <x:v>6928</x:v>
      </x:c>
      <x:c r="H6291" s="16" t="s">
        <x:v>118</x:v>
      </x:c>
      <x:c r="I6291" s="17">
        <x:v>29190</x:v>
      </x:c>
    </x:row>
    <x:row r="6292" spans="1:9" ht="20.64999999999999857891">
      <x:c r="A6292" s="7" t="s">
        <x:v>1113</x:v>
      </x:c>
      <x:c r="B6292" s="7" t="s">
        <x:v>8102</x:v>
      </x:c>
      <x:c r="C6292" s="8" t="s">
        <x:v>913</x:v>
      </x:c>
      <x:c r="D6292" s="8" t="s">
        <x:v>6753</x:v>
      </x:c>
      <x:c r="E6292" s="8" t="s">
        <x:v>543</x:v>
      </x:c>
      <x:c r="F6292" s="8" t="s">
        <x:v>495</x:v>
      </x:c>
      <x:c r="G6292" s="8" t="s">
        <x:v>6928</x:v>
      </x:c>
      <x:c r="H6292" s="8" t="s">
        <x:v>919</x:v>
      </x:c>
      <x:c r="I6292" s="9">
        <x:v>535200</x:v>
      </x:c>
    </x:row>
    <x:row r="6293" spans="1:9" ht="20.64999999999999857891">
      <x:c r="A6293" s="7" t="s">
        <x:v>1535</x:v>
      </x:c>
      <x:c r="B6293" s="7" t="s">
        <x:v>2517</x:v>
      </x:c>
      <x:c r="C6293" s="8" t="s">
        <x:v>917</x:v>
      </x:c>
      <x:c r="D6293" s="8" t="s">
        <x:v>2921</x:v>
      </x:c>
      <x:c r="E6293" s="8" t="s">
        <x:v>543</x:v>
      </x:c>
      <x:c r="F6293" s="8" t="s">
        <x:v>495</x:v>
      </x:c>
      <x:c r="G6293" s="8" t="s">
        <x:v>6928</x:v>
      </x:c>
      <x:c r="H6293" s="8" t="s">
        <x:v>114</x:v>
      </x:c>
      <x:c r="I6293" s="9">
        <x:v>34300</x:v>
      </x:c>
    </x:row>
    <x:row r="6294" spans="1:9" ht="20.64999999999999857891">
      <x:c r="A6294" s="7" t="s">
        <x:v>1535</x:v>
      </x:c>
      <x:c r="B6294" s="7" t="s">
        <x:v>1914</x:v>
      </x:c>
      <x:c r="C6294" s="8" t="s">
        <x:v>917</x:v>
      </x:c>
      <x:c r="D6294" s="8" t="s">
        <x:v>2901</x:v>
      </x:c>
      <x:c r="E6294" s="8" t="s">
        <x:v>543</x:v>
      </x:c>
      <x:c r="F6294" s="8" t="s">
        <x:v>495</x:v>
      </x:c>
      <x:c r="G6294" s="8" t="s">
        <x:v>6928</x:v>
      </x:c>
      <x:c r="H6294" s="8" t="s">
        <x:v>114</x:v>
      </x:c>
      <x:c r="I6294" s="9">
        <x:v>38120</x:v>
      </x:c>
    </x:row>
    <x:row r="6295" spans="1:9" ht="20.64999999999999857891">
      <x:c r="A6295" s="7" t="s">
        <x:v>1535</x:v>
      </x:c>
      <x:c r="B6295" s="7" t="s">
        <x:v>3278</x:v>
      </x:c>
      <x:c r="C6295" s="8" t="s">
        <x:v>917</x:v>
      </x:c>
      <x:c r="D6295" s="8" t="s">
        <x:v>2446</x:v>
      </x:c>
      <x:c r="E6295" s="8" t="s">
        <x:v>543</x:v>
      </x:c>
      <x:c r="F6295" s="8" t="s">
        <x:v>495</x:v>
      </x:c>
      <x:c r="G6295" s="8" t="s">
        <x:v>6928</x:v>
      </x:c>
      <x:c r="H6295" s="8" t="s">
        <x:v>114</x:v>
      </x:c>
      <x:c r="I6295" s="9">
        <x:v>11400</x:v>
      </x:c>
    </x:row>
    <x:row r="6296" spans="1:9" ht="20.64999999999999857891">
      <x:c r="A6296" s="7" t="s">
        <x:v>1535</x:v>
      </x:c>
      <x:c r="B6296" s="7" t="s">
        <x:v>3712</x:v>
      </x:c>
      <x:c r="C6296" s="8" t="s">
        <x:v>917</x:v>
      </x:c>
      <x:c r="D6296" s="8" t="s">
        <x:v>564</x:v>
      </x:c>
      <x:c r="E6296" s="8" t="s">
        <x:v>543</x:v>
      </x:c>
      <x:c r="F6296" s="8" t="s">
        <x:v>495</x:v>
      </x:c>
      <x:c r="G6296" s="8" t="s">
        <x:v>6928</x:v>
      </x:c>
      <x:c r="H6296" s="8" t="s">
        <x:v>114</x:v>
      </x:c>
      <x:c r="I6296" s="9">
        <x:v>68750</x:v>
      </x:c>
    </x:row>
    <x:row r="6297" spans="1:9" ht="20.64999999999999857891">
      <x:c r="A6297" s="7" t="s">
        <x:v>1816</x:v>
      </x:c>
      <x:c r="B6297" s="7" t="s">
        <x:v>1122</x:v>
      </x:c>
      <x:c r="C6297" s="8" t="s">
        <x:v>356</x:v>
      </x:c>
      <x:c r="D6297" s="8" t="s">
        <x:v>6737</x:v>
      </x:c>
      <x:c r="E6297" s="8" t="s">
        <x:v>543</x:v>
      </x:c>
      <x:c r="F6297" s="8" t="s">
        <x:v>495</x:v>
      </x:c>
      <x:c r="G6297" s="8" t="s">
        <x:v>6928</x:v>
      </x:c>
      <x:c r="H6297" s="8" t="s">
        <x:v>124</x:v>
      </x:c>
      <x:c r="I6297" s="9">
        <x:v>3520</x:v>
      </x:c>
    </x:row>
    <x:row r="6298" spans="1:9" ht="20.64999999999999857891">
      <x:c r="A6298" s="7" t="s">
        <x:v>1816</x:v>
      </x:c>
      <x:c r="B6298" s="7" t="s">
        <x:v>2489</x:v>
      </x:c>
      <x:c r="C6298" s="8" t="s">
        <x:v>356</x:v>
      </x:c>
      <x:c r="D6298" s="8" t="s">
        <x:v>6815</x:v>
      </x:c>
      <x:c r="E6298" s="8" t="s">
        <x:v>543</x:v>
      </x:c>
      <x:c r="F6298" s="8" t="s">
        <x:v>495</x:v>
      </x:c>
      <x:c r="G6298" s="8" t="s">
        <x:v>6928</x:v>
      </x:c>
      <x:c r="H6298" s="8" t="s">
        <x:v>124</x:v>
      </x:c>
      <x:c r="I6298" s="9">
        <x:v>6110</x:v>
      </x:c>
    </x:row>
    <x:row r="6299" spans="1:9" ht="20.64999999999999857891">
      <x:c r="A6299" s="7" t="s">
        <x:v>1816</x:v>
      </x:c>
      <x:c r="B6299" s="7" t="s">
        <x:v>8284</x:v>
      </x:c>
      <x:c r="C6299" s="8" t="s">
        <x:v>356</x:v>
      </x:c>
      <x:c r="D6299" s="8" t="s">
        <x:v>5133</x:v>
      </x:c>
      <x:c r="E6299" s="8" t="s">
        <x:v>543</x:v>
      </x:c>
      <x:c r="F6299" s="8" t="s">
        <x:v>495</x:v>
      </x:c>
      <x:c r="G6299" s="8" t="s">
        <x:v>6928</x:v>
      </x:c>
      <x:c r="H6299" s="8" t="s">
        <x:v>124</x:v>
      </x:c>
      <x:c r="I6299" s="9">
        <x:v>25120</x:v>
      </x:c>
    </x:row>
    <x:row r="6300" spans="1:9" ht="20.64999999999999857891">
      <x:c r="A6300" s="7" t="s">
        <x:v>1816</x:v>
      </x:c>
      <x:c r="B6300" s="7" t="s">
        <x:v>1109</x:v>
      </x:c>
      <x:c r="C6300" s="8" t="s">
        <x:v>356</x:v>
      </x:c>
      <x:c r="D6300" s="8" t="s">
        <x:v>6822</x:v>
      </x:c>
      <x:c r="E6300" s="8" t="s">
        <x:v>543</x:v>
      </x:c>
      <x:c r="F6300" s="8" t="s">
        <x:v>495</x:v>
      </x:c>
      <x:c r="G6300" s="8" t="s">
        <x:v>6928</x:v>
      </x:c>
      <x:c r="H6300" s="8" t="s">
        <x:v>124</x:v>
      </x:c>
      <x:c r="I6300" s="9">
        <x:v>5250</x:v>
      </x:c>
    </x:row>
    <x:row r="6301" spans="1:9" ht="20.64999999999999857891">
      <x:c r="A6301" s="7" t="s">
        <x:v>1816</x:v>
      </x:c>
      <x:c r="B6301" s="7" t="s">
        <x:v>1032</x:v>
      </x:c>
      <x:c r="C6301" s="8" t="s">
        <x:v>356</x:v>
      </x:c>
      <x:c r="D6301" s="8" t="s">
        <x:v>6873</x:v>
      </x:c>
      <x:c r="E6301" s="8" t="s">
        <x:v>543</x:v>
      </x:c>
      <x:c r="F6301" s="8" t="s">
        <x:v>495</x:v>
      </x:c>
      <x:c r="G6301" s="8" t="s">
        <x:v>6928</x:v>
      </x:c>
      <x:c r="H6301" s="8" t="s">
        <x:v>124</x:v>
      </x:c>
      <x:c r="I6301" s="9">
        <x:v>6690</x:v>
      </x:c>
    </x:row>
    <x:row r="6302" spans="1:9" ht="20.64999999999999857891">
      <x:c r="A6302" s="7" t="s">
        <x:v>1816</x:v>
      </x:c>
      <x:c r="B6302" s="7" t="s">
        <x:v>6137</x:v>
      </x:c>
      <x:c r="C6302" s="8" t="s">
        <x:v>356</x:v>
      </x:c>
      <x:c r="D6302" s="8" t="s">
        <x:v>6861</x:v>
      </x:c>
      <x:c r="E6302" s="8" t="s">
        <x:v>543</x:v>
      </x:c>
      <x:c r="F6302" s="8" t="s">
        <x:v>495</x:v>
      </x:c>
      <x:c r="G6302" s="8" t="s">
        <x:v>6928</x:v>
      </x:c>
      <x:c r="H6302" s="8" t="s">
        <x:v>124</x:v>
      </x:c>
      <x:c r="I6302" s="9">
        <x:v>11010</x:v>
      </x:c>
    </x:row>
    <x:row r="6303" spans="1:9" ht="20.64999999999999857891">
      <x:c r="A6303" s="7" t="s">
        <x:v>1816</x:v>
      </x:c>
      <x:c r="B6303" s="7" t="s">
        <x:v>6204</x:v>
      </x:c>
      <x:c r="C6303" s="8" t="s">
        <x:v>356</x:v>
      </x:c>
      <x:c r="D6303" s="8" t="s">
        <x:v>6809</x:v>
      </x:c>
      <x:c r="E6303" s="8" t="s">
        <x:v>543</x:v>
      </x:c>
      <x:c r="F6303" s="8" t="s">
        <x:v>495</x:v>
      </x:c>
      <x:c r="G6303" s="8" t="s">
        <x:v>6928</x:v>
      </x:c>
      <x:c r="H6303" s="8" t="s">
        <x:v>124</x:v>
      </x:c>
      <x:c r="I6303" s="9">
        <x:v>6510</x:v>
      </x:c>
    </x:row>
    <x:row r="6304" spans="1:9" ht="20.64999999999999857891">
      <x:c r="A6304" s="7" t="s">
        <x:v>1113</x:v>
      </x:c>
      <x:c r="B6304" s="7" t="s">
        <x:v>4534</x:v>
      </x:c>
      <x:c r="C6304" s="8" t="s">
        <x:v>913</x:v>
      </x:c>
      <x:c r="D6304" s="8" t="s">
        <x:v>6811</x:v>
      </x:c>
      <x:c r="E6304" s="8" t="s">
        <x:v>543</x:v>
      </x:c>
      <x:c r="F6304" s="8" t="s">
        <x:v>495</x:v>
      </x:c>
      <x:c r="G6304" s="8" t="s">
        <x:v>6928</x:v>
      </x:c>
      <x:c r="H6304" s="8" t="s">
        <x:v>919</x:v>
      </x:c>
      <x:c r="I6304" s="9">
        <x:v>1070000</x:v>
      </x:c>
    </x:row>
    <x:row r="6305" spans="1:9" ht="20.64999999999999857891">
      <x:c r="A6305" s="21" t="s">
        <x:v>6216</x:v>
      </x:c>
      <x:c r="B6305" s="21" t="s">
        <x:v>3704</x:v>
      </x:c>
      <x:c r="C6305" s="13" t="s">
        <x:v>388</x:v>
      </x:c>
      <x:c r="D6305" s="13" t="s">
        <x:v>6788</x:v>
      </x:c>
      <x:c r="E6305" s="13" t="s">
        <x:v>543</x:v>
      </x:c>
      <x:c r="F6305" s="13" t="s">
        <x:v>495</x:v>
      </x:c>
      <x:c r="G6305" s="13" t="s">
        <x:v>6928</x:v>
      </x:c>
      <x:c r="H6305" s="13" t="s">
        <x:v>114</x:v>
      </x:c>
      <x:c r="I6305" s="14">
        <x:v>390</x:v>
      </x:c>
    </x:row>
    <x:row r="6306" spans="1:9" ht="20.64999999999999857891">
      <x:c r="A6306" s="21" t="s">
        <x:v>6216</x:v>
      </x:c>
      <x:c r="B6306" s="21" t="s">
        <x:v>6329</x:v>
      </x:c>
      <x:c r="C6306" s="13" t="s">
        <x:v>388</x:v>
      </x:c>
      <x:c r="D6306" s="13" t="s">
        <x:v>6802</x:v>
      </x:c>
      <x:c r="E6306" s="13" t="s">
        <x:v>543</x:v>
      </x:c>
      <x:c r="F6306" s="13" t="s">
        <x:v>495</x:v>
      </x:c>
      <x:c r="G6306" s="13" t="s">
        <x:v>6928</x:v>
      </x:c>
      <x:c r="H6306" s="13" t="s">
        <x:v>114</x:v>
      </x:c>
      <x:c r="I6306" s="14">
        <x:v>940</x:v>
      </x:c>
    </x:row>
    <x:row r="6307" spans="1:9" ht="20.64999999999999857891">
      <x:c r="A6307" s="7" t="s">
        <x:v>1535</x:v>
      </x:c>
      <x:c r="B6307" s="7" t="s">
        <x:v>3664</x:v>
      </x:c>
      <x:c r="C6307" s="8" t="s">
        <x:v>917</x:v>
      </x:c>
      <x:c r="D6307" s="8" t="s">
        <x:v>2857</x:v>
      </x:c>
      <x:c r="E6307" s="8" t="s">
        <x:v>543</x:v>
      </x:c>
      <x:c r="F6307" s="8" t="s">
        <x:v>495</x:v>
      </x:c>
      <x:c r="G6307" s="8" t="s">
        <x:v>6928</x:v>
      </x:c>
      <x:c r="H6307" s="8" t="s">
        <x:v>114</x:v>
      </x:c>
      <x:c r="I6307" s="9">
        <x:v>20020</x:v>
      </x:c>
    </x:row>
    <x:row r="6308" spans="1:9" ht="20.64999999999999857891">
      <x:c r="A6308" s="7" t="s">
        <x:v>1535</x:v>
      </x:c>
      <x:c r="B6308" s="7" t="s">
        <x:v>1740</x:v>
      </x:c>
      <x:c r="C6308" s="8" t="s">
        <x:v>917</x:v>
      </x:c>
      <x:c r="D6308" s="8" t="s">
        <x:v>2902</x:v>
      </x:c>
      <x:c r="E6308" s="8" t="s">
        <x:v>543</x:v>
      </x:c>
      <x:c r="F6308" s="8" t="s">
        <x:v>495</x:v>
      </x:c>
      <x:c r="G6308" s="8" t="s">
        <x:v>6928</x:v>
      </x:c>
      <x:c r="H6308" s="8" t="s">
        <x:v>114</x:v>
      </x:c>
      <x:c r="I6308" s="9">
        <x:v>104740</x:v>
      </x:c>
    </x:row>
    <x:row r="6309" spans="1:9" ht="20.64999999999999857891">
      <x:c r="A6309" s="7" t="s">
        <x:v>1535</x:v>
      </x:c>
      <x:c r="B6309" s="7" t="s">
        <x:v>3376</x:v>
      </x:c>
      <x:c r="C6309" s="8" t="s">
        <x:v>917</x:v>
      </x:c>
      <x:c r="D6309" s="8" t="s">
        <x:v>4283</x:v>
      </x:c>
      <x:c r="E6309" s="8" t="s">
        <x:v>543</x:v>
      </x:c>
      <x:c r="F6309" s="8" t="s">
        <x:v>495</x:v>
      </x:c>
      <x:c r="G6309" s="8" t="s">
        <x:v>6928</x:v>
      </x:c>
      <x:c r="H6309" s="8" t="s">
        <x:v>114</x:v>
      </x:c>
      <x:c r="I6309" s="9">
        <x:v>18160</x:v>
      </x:c>
    </x:row>
    <x:row r="6310" spans="1:9" ht="20.64999999999999857891">
      <x:c r="A6310" s="7" t="s">
        <x:v>1535</x:v>
      </x:c>
      <x:c r="B6310" s="7" t="s">
        <x:v>3364</x:v>
      </x:c>
      <x:c r="C6310" s="8" t="s">
        <x:v>917</x:v>
      </x:c>
      <x:c r="D6310" s="8" t="s">
        <x:v>4278</x:v>
      </x:c>
      <x:c r="E6310" s="8" t="s">
        <x:v>543</x:v>
      </x:c>
      <x:c r="F6310" s="8" t="s">
        <x:v>495</x:v>
      </x:c>
      <x:c r="G6310" s="8" t="s">
        <x:v>6928</x:v>
      </x:c>
      <x:c r="H6310" s="8" t="s">
        <x:v>114</x:v>
      </x:c>
      <x:c r="I6310" s="9">
        <x:v>23410</x:v>
      </x:c>
    </x:row>
    <x:row r="6311" spans="1:9" ht="20.64999999999999857891">
      <x:c r="A6311" s="7" t="s">
        <x:v>1816</x:v>
      </x:c>
      <x:c r="B6311" s="7" t="s">
        <x:v>3251</x:v>
      </x:c>
      <x:c r="C6311" s="8" t="s">
        <x:v>356</x:v>
      </x:c>
      <x:c r="D6311" s="8" t="s">
        <x:v>6864</x:v>
      </x:c>
      <x:c r="E6311" s="8" t="s">
        <x:v>543</x:v>
      </x:c>
      <x:c r="F6311" s="8" t="s">
        <x:v>495</x:v>
      </x:c>
      <x:c r="G6311" s="8" t="s">
        <x:v>6928</x:v>
      </x:c>
      <x:c r="H6311" s="8" t="s">
        <x:v>124</x:v>
      </x:c>
      <x:c r="I6311" s="9">
        <x:v>8620</x:v>
      </x:c>
    </x:row>
    <x:row r="6312" spans="1:9" ht="20.64999999999999857891">
      <x:c r="A6312" s="7" t="s">
        <x:v>1816</x:v>
      </x:c>
      <x:c r="B6312" s="7" t="s">
        <x:v>3701</x:v>
      </x:c>
      <x:c r="C6312" s="8" t="s">
        <x:v>356</x:v>
      </x:c>
      <x:c r="D6312" s="8" t="s">
        <x:v>6825</x:v>
      </x:c>
      <x:c r="E6312" s="8" t="s">
        <x:v>543</x:v>
      </x:c>
      <x:c r="F6312" s="8" t="s">
        <x:v>495</x:v>
      </x:c>
      <x:c r="G6312" s="8" t="s">
        <x:v>6928</x:v>
      </x:c>
      <x:c r="H6312" s="8" t="s">
        <x:v>124</x:v>
      </x:c>
      <x:c r="I6312" s="9">
        <x:v>20040</x:v>
      </x:c>
    </x:row>
    <x:row r="6313" spans="1:9" ht="20.64999999999999857891">
      <x:c r="A6313" s="7" t="s">
        <x:v>1816</x:v>
      </x:c>
      <x:c r="B6313" s="7" t="s">
        <x:v>6046</x:v>
      </x:c>
      <x:c r="C6313" s="8" t="s">
        <x:v>356</x:v>
      </x:c>
      <x:c r="D6313" s="8" t="s">
        <x:v>6808</x:v>
      </x:c>
      <x:c r="E6313" s="8" t="s">
        <x:v>543</x:v>
      </x:c>
      <x:c r="F6313" s="8" t="s">
        <x:v>495</x:v>
      </x:c>
      <x:c r="G6313" s="8" t="s">
        <x:v>6928</x:v>
      </x:c>
      <x:c r="H6313" s="8" t="s">
        <x:v>124</x:v>
      </x:c>
      <x:c r="I6313" s="9">
        <x:v>23520</x:v>
      </x:c>
    </x:row>
    <x:row r="6314" spans="1:9" ht="20.64999999999999857891">
      <x:c r="A6314" s="7" t="s">
        <x:v>1816</x:v>
      </x:c>
      <x:c r="B6314" s="7" t="s">
        <x:v>3632</x:v>
      </x:c>
      <x:c r="C6314" s="8" t="s">
        <x:v>356</x:v>
      </x:c>
      <x:c r="D6314" s="8" t="s">
        <x:v>6798</x:v>
      </x:c>
      <x:c r="E6314" s="8" t="s">
        <x:v>543</x:v>
      </x:c>
      <x:c r="F6314" s="8" t="s">
        <x:v>495</x:v>
      </x:c>
      <x:c r="G6314" s="8" t="s">
        <x:v>6928</x:v>
      </x:c>
      <x:c r="H6314" s="8" t="s">
        <x:v>124</x:v>
      </x:c>
      <x:c r="I6314" s="9">
        <x:v>44070</x:v>
      </x:c>
    </x:row>
    <x:row r="6315" spans="1:9" ht="20.64999999999999857891">
      <x:c r="A6315" s="7" t="s">
        <x:v>1535</x:v>
      </x:c>
      <x:c r="B6315" s="7" t="s">
        <x:v>3293</x:v>
      </x:c>
      <x:c r="C6315" s="8" t="s">
        <x:v>917</x:v>
      </x:c>
      <x:c r="D6315" s="8" t="s">
        <x:v>2815</x:v>
      </x:c>
      <x:c r="E6315" s="8" t="s">
        <x:v>543</x:v>
      </x:c>
      <x:c r="F6315" s="8" t="s">
        <x:v>495</x:v>
      </x:c>
      <x:c r="G6315" s="8" t="s">
        <x:v>6928</x:v>
      </x:c>
      <x:c r="H6315" s="8" t="s">
        <x:v>114</x:v>
      </x:c>
      <x:c r="I6315" s="9">
        <x:v>19940</x:v>
      </x:c>
    </x:row>
    <x:row r="6316" spans="1:9" ht="20.64999999999999857891">
      <x:c r="A6316" s="21" t="s">
        <x:v>1539</x:v>
      </x:c>
      <x:c r="B6316" s="21" t="s">
        <x:v>4468</x:v>
      </x:c>
      <x:c r="C6316" s="13" t="s">
        <x:v>8057</x:v>
      </x:c>
      <x:c r="D6316" s="13" t="s">
        <x:v>6768</x:v>
      </x:c>
      <x:c r="E6316" s="13" t="s">
        <x:v>543</x:v>
      </x:c>
      <x:c r="F6316" s="13" t="s">
        <x:v>495</x:v>
      </x:c>
      <x:c r="G6316" s="13" t="s">
        <x:v>6928</x:v>
      </x:c>
      <x:c r="H6316" s="25" t="s">
        <x:v>927</x:v>
      </x:c>
      <x:c r="I6316" s="14">
        <x:v>17</x:v>
      </x:c>
    </x:row>
    <x:row r="6317" spans="1:9" ht="20.64999999999999857891">
      <x:c r="A6317" s="21" t="s">
        <x:v>1769</x:v>
      </x:c>
      <x:c r="B6317" s="21" t="s">
        <x:v>4572</x:v>
      </x:c>
      <x:c r="C6317" s="13" t="s">
        <x:v>6506</x:v>
      </x:c>
      <x:c r="D6317" s="13" t="s">
        <x:v>5039</x:v>
      </x:c>
      <x:c r="E6317" s="13" t="s">
        <x:v>543</x:v>
      </x:c>
      <x:c r="F6317" s="13" t="s">
        <x:v>495</x:v>
      </x:c>
      <x:c r="G6317" s="13" t="s">
        <x:v>6928</x:v>
      </x:c>
      <x:c r="H6317" s="25" t="s">
        <x:v>927</x:v>
      </x:c>
      <x:c r="I6317" s="14">
        <x:v>25</x:v>
      </x:c>
    </x:row>
    <x:row r="6318" spans="1:9" ht="20.64999999999999857891">
      <x:c r="A6318" s="21" t="s">
        <x:v>1769</x:v>
      </x:c>
      <x:c r="B6318" s="21" t="s">
        <x:v>6221</x:v>
      </x:c>
      <x:c r="C6318" s="13" t="s">
        <x:v>4539</x:v>
      </x:c>
      <x:c r="D6318" s="29" t="s">
        <x:v>6810</x:v>
      </x:c>
      <x:c r="E6318" s="13" t="s">
        <x:v>543</x:v>
      </x:c>
      <x:c r="F6318" s="13" t="s">
        <x:v>495</x:v>
      </x:c>
      <x:c r="G6318" s="13" t="s">
        <x:v>6928</x:v>
      </x:c>
      <x:c r="H6318" s="25" t="s">
        <x:v>927</x:v>
      </x:c>
      <x:c r="I6318" s="14">
        <x:v>10</x:v>
      </x:c>
    </x:row>
    <x:row r="6319" spans="1:9" ht="20.64999999999999857891">
      <x:c r="A6319" s="7" t="s">
        <x:v>4394</x:v>
      </x:c>
      <x:c r="B6319" s="7" t="s">
        <x:v>714</x:v>
      </x:c>
      <x:c r="C6319" s="8" t="s">
        <x:v>1138</x:v>
      </x:c>
      <x:c r="D6319" s="8" t="s">
        <x:v>5495</x:v>
      </x:c>
      <x:c r="E6319" s="8" t="s">
        <x:v>543</x:v>
      </x:c>
      <x:c r="F6319" s="8" t="s">
        <x:v>495</x:v>
      </x:c>
      <x:c r="G6319" s="8" t="s">
        <x:v>6928</x:v>
      </x:c>
      <x:c r="H6319" s="8" t="s">
        <x:v>118</x:v>
      </x:c>
      <x:c r="I6319" s="9">
        <x:v>6340</x:v>
      </x:c>
    </x:row>
    <x:row r="6320" spans="1:9" ht="20.64999999999999857891">
      <x:c r="A6320" s="21" t="s">
        <x:v>1769</x:v>
      </x:c>
      <x:c r="B6320" s="21" t="s">
        <x:v>3430</x:v>
      </x:c>
      <x:c r="C6320" s="13" t="s">
        <x:v>4539</x:v>
      </x:c>
      <x:c r="D6320" s="29" t="s">
        <x:v>6894</x:v>
      </x:c>
      <x:c r="E6320" s="13" t="s">
        <x:v>543</x:v>
      </x:c>
      <x:c r="F6320" s="13" t="s">
        <x:v>495</x:v>
      </x:c>
      <x:c r="G6320" s="13" t="s">
        <x:v>6928</x:v>
      </x:c>
      <x:c r="H6320" s="25" t="s">
        <x:v>949</x:v>
      </x:c>
      <x:c r="I6320" s="14">
        <x:v>720</x:v>
      </x:c>
    </x:row>
    <x:row r="6321" spans="1:9" ht="20.64999999999999857891">
      <x:c r="A6321" s="21" t="s">
        <x:v>1769</x:v>
      </x:c>
      <x:c r="B6321" s="21" t="s">
        <x:v>690</x:v>
      </x:c>
      <x:c r="C6321" s="13" t="s">
        <x:v>6619</x:v>
      </x:c>
      <x:c r="D6321" s="29" t="s">
        <x:v>597</x:v>
      </x:c>
      <x:c r="E6321" s="13" t="s">
        <x:v>543</x:v>
      </x:c>
      <x:c r="F6321" s="13" t="s">
        <x:v>495</x:v>
      </x:c>
      <x:c r="G6321" s="13" t="s">
        <x:v>6928</x:v>
      </x:c>
      <x:c r="H6321" s="25" t="s">
        <x:v>927</x:v>
      </x:c>
      <x:c r="I6321" s="14">
        <x:v>10</x:v>
      </x:c>
    </x:row>
    <x:row r="6322" spans="1:9" ht="20.64999999999999857891">
      <x:c r="A6322" s="7" t="s">
        <x:v>4394</x:v>
      </x:c>
      <x:c r="B6322" s="7" t="s">
        <x:v>3601</x:v>
      </x:c>
      <x:c r="C6322" s="8" t="s">
        <x:v>82</x:v>
      </x:c>
      <x:c r="D6322" s="8" t="s">
        <x:v>6831</x:v>
      </x:c>
      <x:c r="E6322" s="8" t="s">
        <x:v>543</x:v>
      </x:c>
      <x:c r="F6322" s="8" t="s">
        <x:v>495</x:v>
      </x:c>
      <x:c r="G6322" s="8" t="s">
        <x:v>6928</x:v>
      </x:c>
      <x:c r="H6322" s="8" t="s">
        <x:v>118</x:v>
      </x:c>
      <x:c r="I6322" s="9">
        <x:v>13100</x:v>
      </x:c>
    </x:row>
    <x:row r="6323" spans="1:9" ht="20.64999999999999857891">
      <x:c r="A6323" s="7" t="s">
        <x:v>4394</x:v>
      </x:c>
      <x:c r="B6323" s="7" t="s">
        <x:v>3554</x:v>
      </x:c>
      <x:c r="C6323" s="8" t="s">
        <x:v>82</x:v>
      </x:c>
      <x:c r="D6323" s="8" t="s">
        <x:v>5605</x:v>
      </x:c>
      <x:c r="E6323" s="8" t="s">
        <x:v>543</x:v>
      </x:c>
      <x:c r="F6323" s="8" t="s">
        <x:v>495</x:v>
      </x:c>
      <x:c r="G6323" s="8" t="s">
        <x:v>6928</x:v>
      </x:c>
      <x:c r="H6323" s="8" t="s">
        <x:v>118</x:v>
      </x:c>
      <x:c r="I6323" s="9">
        <x:v>52990</x:v>
      </x:c>
    </x:row>
    <x:row r="6324" spans="1:9" ht="20.64999999999999857891">
      <x:c r="A6324" s="7" t="s">
        <x:v>4394</x:v>
      </x:c>
      <x:c r="B6324" s="7" t="s">
        <x:v>3884</x:v>
      </x:c>
      <x:c r="C6324" s="8" t="s">
        <x:v>82</x:v>
      </x:c>
      <x:c r="D6324" s="8" t="s">
        <x:v>4319</x:v>
      </x:c>
      <x:c r="E6324" s="8" t="s">
        <x:v>543</x:v>
      </x:c>
      <x:c r="F6324" s="8" t="s">
        <x:v>495</x:v>
      </x:c>
      <x:c r="G6324" s="8" t="s">
        <x:v>6928</x:v>
      </x:c>
      <x:c r="H6324" s="8" t="s">
        <x:v>118</x:v>
      </x:c>
      <x:c r="I6324" s="9">
        <x:v>63290</x:v>
      </x:c>
    </x:row>
    <x:row r="6325" spans="1:9" ht="20.64999999999999857891">
      <x:c r="A6325" s="7" t="s">
        <x:v>4394</x:v>
      </x:c>
      <x:c r="B6325" s="7" t="s">
        <x:v>3599</x:v>
      </x:c>
      <x:c r="C6325" s="8" t="s">
        <x:v>82</x:v>
      </x:c>
      <x:c r="D6325" s="8" t="s">
        <x:v>2787</x:v>
      </x:c>
      <x:c r="E6325" s="8" t="s">
        <x:v>543</x:v>
      </x:c>
      <x:c r="F6325" s="8" t="s">
        <x:v>495</x:v>
      </x:c>
      <x:c r="G6325" s="8" t="s">
        <x:v>6928</x:v>
      </x:c>
      <x:c r="H6325" s="8" t="s">
        <x:v>118</x:v>
      </x:c>
      <x:c r="I6325" s="9">
        <x:v>130510</x:v>
      </x:c>
    </x:row>
    <x:row r="6326" spans="1:9" ht="20.64999999999999857891">
      <x:c r="A6326" s="7" t="s">
        <x:v>4658</x:v>
      </x:c>
      <x:c r="B6326" s="7" t="s">
        <x:v>8197</x:v>
      </x:c>
      <x:c r="C6326" s="8" t="s">
        <x:v>3149</x:v>
      </x:c>
      <x:c r="D6326" s="8" t="s">
        <x:v>5187</x:v>
      </x:c>
      <x:c r="E6326" s="8" t="s">
        <x:v>543</x:v>
      </x:c>
      <x:c r="F6326" s="8" t="s">
        <x:v>495</x:v>
      </x:c>
      <x:c r="G6326" s="8" t="s">
        <x:v>6928</x:v>
      </x:c>
      <x:c r="H6326" s="8" t="s">
        <x:v>124</x:v>
      </x:c>
      <x:c r="I6326" s="9">
        <x:v>1520</x:v>
      </x:c>
    </x:row>
    <x:row r="6327" spans="1:9" ht="20.64999999999999857891">
      <x:c r="A6327" s="7" t="s">
        <x:v>4658</x:v>
      </x:c>
      <x:c r="B6327" s="7" t="s">
        <x:v>2611</x:v>
      </x:c>
      <x:c r="C6327" s="8" t="s">
        <x:v>3149</x:v>
      </x:c>
      <x:c r="D6327" s="8" t="s">
        <x:v>5423</x:v>
      </x:c>
      <x:c r="E6327" s="8" t="s">
        <x:v>543</x:v>
      </x:c>
      <x:c r="F6327" s="8" t="s">
        <x:v>495</x:v>
      </x:c>
      <x:c r="G6327" s="8" t="s">
        <x:v>6928</x:v>
      </x:c>
      <x:c r="H6327" s="8" t="s">
        <x:v>124</x:v>
      </x:c>
      <x:c r="I6327" s="9">
        <x:v>1680</x:v>
      </x:c>
    </x:row>
    <x:row r="6328" spans="1:9" ht="20.64999999999999857891">
      <x:c r="A6328" s="7" t="s">
        <x:v>4658</x:v>
      </x:c>
      <x:c r="B6328" s="7" t="s">
        <x:v>3952</x:v>
      </x:c>
      <x:c r="C6328" s="8" t="s">
        <x:v>3149</x:v>
      </x:c>
      <x:c r="D6328" s="8" t="s">
        <x:v>5487</x:v>
      </x:c>
      <x:c r="E6328" s="8" t="s">
        <x:v>543</x:v>
      </x:c>
      <x:c r="F6328" s="8" t="s">
        <x:v>495</x:v>
      </x:c>
      <x:c r="G6328" s="8" t="s">
        <x:v>6928</x:v>
      </x:c>
      <x:c r="H6328" s="8" t="s">
        <x:v>124</x:v>
      </x:c>
      <x:c r="I6328" s="9">
        <x:v>2560</x:v>
      </x:c>
    </x:row>
    <x:row r="6329" spans="1:9" ht="20.64999999999999857891">
      <x:c r="A6329" s="7" t="s">
        <x:v>4658</x:v>
      </x:c>
      <x:c r="B6329" s="7" t="s">
        <x:v>8127</x:v>
      </x:c>
      <x:c r="C6329" s="8" t="s">
        <x:v>3149</x:v>
      </x:c>
      <x:c r="D6329" s="8" t="s">
        <x:v>5399</x:v>
      </x:c>
      <x:c r="E6329" s="8" t="s">
        <x:v>543</x:v>
      </x:c>
      <x:c r="F6329" s="8" t="s">
        <x:v>495</x:v>
      </x:c>
      <x:c r="G6329" s="8" t="s">
        <x:v>6928</x:v>
      </x:c>
      <x:c r="H6329" s="8" t="s">
        <x:v>124</x:v>
      </x:c>
      <x:c r="I6329" s="9">
        <x:v>6490</x:v>
      </x:c>
    </x:row>
    <x:row r="6330" spans="1:9" ht="20.64999999999999857891">
      <x:c r="A6330" s="7" t="s">
        <x:v>4658</x:v>
      </x:c>
      <x:c r="B6330" s="7" t="s">
        <x:v>720</x:v>
      </x:c>
      <x:c r="C6330" s="8" t="s">
        <x:v>3149</x:v>
      </x:c>
      <x:c r="D6330" s="8" t="s">
        <x:v>5517</x:v>
      </x:c>
      <x:c r="E6330" s="8" t="s">
        <x:v>543</x:v>
      </x:c>
      <x:c r="F6330" s="8" t="s">
        <x:v>495</x:v>
      </x:c>
      <x:c r="G6330" s="8" t="s">
        <x:v>6928</x:v>
      </x:c>
      <x:c r="H6330" s="8" t="s">
        <x:v>124</x:v>
      </x:c>
      <x:c r="I6330" s="9">
        <x:v>2600</x:v>
      </x:c>
    </x:row>
    <x:row r="6331" spans="1:9" ht="20.64999999999999857891">
      <x:c r="A6331" s="7" t="s">
        <x:v>4394</x:v>
      </x:c>
      <x:c r="B6331" s="7" t="s">
        <x:v>3071</x:v>
      </x:c>
      <x:c r="C6331" s="8" t="s">
        <x:v>82</x:v>
      </x:c>
      <x:c r="D6331" s="8" t="s">
        <x:v>4833</x:v>
      </x:c>
      <x:c r="E6331" s="8" t="s">
        <x:v>543</x:v>
      </x:c>
      <x:c r="F6331" s="8" t="s">
        <x:v>495</x:v>
      </x:c>
      <x:c r="G6331" s="8" t="s">
        <x:v>6928</x:v>
      </x:c>
      <x:c r="H6331" s="8" t="s">
        <x:v>118</x:v>
      </x:c>
      <x:c r="I6331" s="9">
        <x:v>43210</x:v>
      </x:c>
    </x:row>
    <x:row r="6332" spans="1:9" ht="20.64999999999999857891">
      <x:c r="A6332" s="7" t="s">
        <x:v>4394</x:v>
      </x:c>
      <x:c r="B6332" s="7" t="s">
        <x:v>1136</x:v>
      </x:c>
      <x:c r="C6332" s="8" t="s">
        <x:v>82</x:v>
      </x:c>
      <x:c r="D6332" s="8" t="s">
        <x:v>2893</x:v>
      </x:c>
      <x:c r="E6332" s="8" t="s">
        <x:v>543</x:v>
      </x:c>
      <x:c r="F6332" s="8" t="s">
        <x:v>495</x:v>
      </x:c>
      <x:c r="G6332" s="8" t="s">
        <x:v>6928</x:v>
      </x:c>
      <x:c r="H6332" s="8" t="s">
        <x:v>118</x:v>
      </x:c>
      <x:c r="I6332" s="9">
        <x:v>91530</x:v>
      </x:c>
    </x:row>
    <x:row r="6333" spans="1:9" ht="20.64999999999999857891">
      <x:c r="A6333" s="7" t="s">
        <x:v>4394</x:v>
      </x:c>
      <x:c r="B6333" s="7" t="s">
        <x:v>3625</x:v>
      </x:c>
      <x:c r="C6333" s="8" t="s">
        <x:v>82</x:v>
      </x:c>
      <x:c r="D6333" s="8" t="s">
        <x:v>6817</x:v>
      </x:c>
      <x:c r="E6333" s="8" t="s">
        <x:v>543</x:v>
      </x:c>
      <x:c r="F6333" s="8" t="s">
        <x:v>495</x:v>
      </x:c>
      <x:c r="G6333" s="8" t="s">
        <x:v>6928</x:v>
      </x:c>
      <x:c r="H6333" s="8" t="s">
        <x:v>118</x:v>
      </x:c>
      <x:c r="I6333" s="9">
        <x:v>412160</x:v>
      </x:c>
    </x:row>
    <x:row r="6334" spans="1:9" ht="20.64999999999999857891">
      <x:c r="A6334" s="7" t="s">
        <x:v>4658</x:v>
      </x:c>
      <x:c r="B6334" s="7" t="s">
        <x:v>4746</x:v>
      </x:c>
      <x:c r="C6334" s="8" t="s">
        <x:v>3149</x:v>
      </x:c>
      <x:c r="D6334" s="8" t="s">
        <x:v>5310</x:v>
      </x:c>
      <x:c r="E6334" s="8" t="s">
        <x:v>543</x:v>
      </x:c>
      <x:c r="F6334" s="8" t="s">
        <x:v>495</x:v>
      </x:c>
      <x:c r="G6334" s="8" t="s">
        <x:v>6928</x:v>
      </x:c>
      <x:c r="H6334" s="8" t="s">
        <x:v>124</x:v>
      </x:c>
      <x:c r="I6334" s="9">
        <x:v>3380</x:v>
      </x:c>
    </x:row>
    <x:row r="6335" spans="1:9" ht="20.64999999999999857891">
      <x:c r="A6335" s="7" t="s">
        <x:v>4394</x:v>
      </x:c>
      <x:c r="B6335" s="7" t="s">
        <x:v>2503</x:v>
      </x:c>
      <x:c r="C6335" s="8" t="s">
        <x:v>82</x:v>
      </x:c>
      <x:c r="D6335" s="8" t="s">
        <x:v>4311</x:v>
      </x:c>
      <x:c r="E6335" s="8" t="s">
        <x:v>543</x:v>
      </x:c>
      <x:c r="F6335" s="8" t="s">
        <x:v>495</x:v>
      </x:c>
      <x:c r="G6335" s="8" t="s">
        <x:v>6928</x:v>
      </x:c>
      <x:c r="H6335" s="8" t="s">
        <x:v>118</x:v>
      </x:c>
      <x:c r="I6335" s="9">
        <x:v>602380</x:v>
      </x:c>
    </x:row>
    <x:row r="6336" spans="1:9" ht="20.64999999999999857891">
      <x:c r="A6336" s="7" t="s">
        <x:v>4394</x:v>
      </x:c>
      <x:c r="B6336" s="7" t="s">
        <x:v>2651</x:v>
      </x:c>
      <x:c r="C6336" s="8" t="s">
        <x:v>82</x:v>
      </x:c>
      <x:c r="D6336" s="8" t="s">
        <x:v>4281</x:v>
      </x:c>
      <x:c r="E6336" s="8" t="s">
        <x:v>543</x:v>
      </x:c>
      <x:c r="F6336" s="8" t="s">
        <x:v>495</x:v>
      </x:c>
      <x:c r="G6336" s="8" t="s">
        <x:v>6928</x:v>
      </x:c>
      <x:c r="H6336" s="8" t="s">
        <x:v>118</x:v>
      </x:c>
      <x:c r="I6336" s="9">
        <x:v>73910</x:v>
      </x:c>
    </x:row>
    <x:row r="6337" spans="1:9" ht="20.64999999999999857891">
      <x:c r="A6337" s="7" t="s">
        <x:v>4394</x:v>
      </x:c>
      <x:c r="B6337" s="7" t="s">
        <x:v>6444</x:v>
      </x:c>
      <x:c r="C6337" s="8" t="s">
        <x:v>82</x:v>
      </x:c>
      <x:c r="D6337" s="8" t="s">
        <x:v>4878</x:v>
      </x:c>
      <x:c r="E6337" s="8" t="s">
        <x:v>543</x:v>
      </x:c>
      <x:c r="F6337" s="8" t="s">
        <x:v>495</x:v>
      </x:c>
      <x:c r="G6337" s="8" t="s">
        <x:v>6928</x:v>
      </x:c>
      <x:c r="H6337" s="8" t="s">
        <x:v>118</x:v>
      </x:c>
      <x:c r="I6337" s="9">
        <x:v>73910</x:v>
      </x:c>
    </x:row>
    <x:row r="6338" spans="1:9" ht="20.64999999999999857891">
      <x:c r="A6338" s="7" t="s">
        <x:v>4394</x:v>
      </x:c>
      <x:c r="B6338" s="7" t="s">
        <x:v>4587</x:v>
      </x:c>
      <x:c r="C6338" s="8" t="s">
        <x:v>82</x:v>
      </x:c>
      <x:c r="D6338" s="8" t="s">
        <x:v>2930</x:v>
      </x:c>
      <x:c r="E6338" s="8" t="s">
        <x:v>543</x:v>
      </x:c>
      <x:c r="F6338" s="8" t="s">
        <x:v>495</x:v>
      </x:c>
      <x:c r="G6338" s="8" t="s">
        <x:v>6928</x:v>
      </x:c>
      <x:c r="H6338" s="8" t="s">
        <x:v>118</x:v>
      </x:c>
      <x:c r="I6338" s="9">
        <x:v>407490</x:v>
      </x:c>
    </x:row>
    <x:row r="6339" spans="1:9" ht="20.64999999999999857891">
      <x:c r="A6339" s="7" t="s">
        <x:v>4658</x:v>
      </x:c>
      <x:c r="B6339" s="7" t="s">
        <x:v>2609</x:v>
      </x:c>
      <x:c r="C6339" s="8" t="s">
        <x:v>3149</x:v>
      </x:c>
      <x:c r="D6339" s="8" t="s">
        <x:v>5446</x:v>
      </x:c>
      <x:c r="E6339" s="8" t="s">
        <x:v>543</x:v>
      </x:c>
      <x:c r="F6339" s="8" t="s">
        <x:v>495</x:v>
      </x:c>
      <x:c r="G6339" s="8" t="s">
        <x:v>6928</x:v>
      </x:c>
      <x:c r="H6339" s="8" t="s">
        <x:v>124</x:v>
      </x:c>
      <x:c r="I6339" s="9">
        <x:v>4030</x:v>
      </x:c>
    </x:row>
    <x:row r="6340" spans="1:9" ht="20.64999999999999857891">
      <x:c r="A6340" s="7" t="s">
        <x:v>4658</x:v>
      </x:c>
      <x:c r="B6340" s="7" t="s">
        <x:v>6340</x:v>
      </x:c>
      <x:c r="C6340" s="8" t="s">
        <x:v>3149</x:v>
      </x:c>
      <x:c r="D6340" s="8" t="s">
        <x:v>4956</x:v>
      </x:c>
      <x:c r="E6340" s="8" t="s">
        <x:v>543</x:v>
      </x:c>
      <x:c r="F6340" s="8" t="s">
        <x:v>495</x:v>
      </x:c>
      <x:c r="G6340" s="8" t="s">
        <x:v>6928</x:v>
      </x:c>
      <x:c r="H6340" s="8" t="s">
        <x:v>124</x:v>
      </x:c>
      <x:c r="I6340" s="9">
        <x:v>9440</x:v>
      </x:c>
    </x:row>
    <x:row r="6341" spans="1:9" ht="20.64999999999999857891">
      <x:c r="A6341" s="7" t="s">
        <x:v>4658</x:v>
      </x:c>
      <x:c r="B6341" s="7" t="s">
        <x:v>1114</x:v>
      </x:c>
      <x:c r="C6341" s="8" t="s">
        <x:v>3149</x:v>
      </x:c>
      <x:c r="D6341" s="8" t="s">
        <x:v>5343</x:v>
      </x:c>
      <x:c r="E6341" s="8" t="s">
        <x:v>543</x:v>
      </x:c>
      <x:c r="F6341" s="8" t="s">
        <x:v>495</x:v>
      </x:c>
      <x:c r="G6341" s="8" t="s">
        <x:v>6928</x:v>
      </x:c>
      <x:c r="H6341" s="8" t="s">
        <x:v>124</x:v>
      </x:c>
      <x:c r="I6341" s="9">
        <x:v>13020</x:v>
      </x:c>
    </x:row>
    <x:row r="6342" spans="1:9" ht="20.64999999999999857891">
      <x:c r="A6342" s="7" t="s">
        <x:v>4658</x:v>
      </x:c>
      <x:c r="B6342" s="7" t="s">
        <x:v>6181</x:v>
      </x:c>
      <x:c r="C6342" s="8" t="s">
        <x:v>3149</x:v>
      </x:c>
      <x:c r="D6342" s="8" t="s">
        <x:v>5169</x:v>
      </x:c>
      <x:c r="E6342" s="8" t="s">
        <x:v>543</x:v>
      </x:c>
      <x:c r="F6342" s="8" t="s">
        <x:v>495</x:v>
      </x:c>
      <x:c r="G6342" s="8" t="s">
        <x:v>6928</x:v>
      </x:c>
      <x:c r="H6342" s="8" t="s">
        <x:v>124</x:v>
      </x:c>
      <x:c r="I6342" s="9">
        <x:v>6060</x:v>
      </x:c>
    </x:row>
    <x:row r="6343" spans="1:9" ht="20.64999999999999857891">
      <x:c r="A6343" s="7" t="s">
        <x:v>4658</x:v>
      </x:c>
      <x:c r="B6343" s="7" t="s">
        <x:v>1119</x:v>
      </x:c>
      <x:c r="C6343" s="8" t="s">
        <x:v>3149</x:v>
      </x:c>
      <x:c r="D6343" s="8" t="s">
        <x:v>5590</x:v>
      </x:c>
      <x:c r="E6343" s="8" t="s">
        <x:v>543</x:v>
      </x:c>
      <x:c r="F6343" s="8" t="s">
        <x:v>495</x:v>
      </x:c>
      <x:c r="G6343" s="8" t="s">
        <x:v>6928</x:v>
      </x:c>
      <x:c r="H6343" s="8" t="s">
        <x:v>124</x:v>
      </x:c>
      <x:c r="I6343" s="9">
        <x:v>6610</x:v>
      </x:c>
    </x:row>
    <x:row r="6344" spans="1:9" ht="20.64999999999999857891">
      <x:c r="A6344" s="7" t="s">
        <x:v>4658</x:v>
      </x:c>
      <x:c r="B6344" s="7" t="s">
        <x:v>4577</x:v>
      </x:c>
      <x:c r="C6344" s="8" t="s">
        <x:v>3149</x:v>
      </x:c>
      <x:c r="D6344" s="8" t="s">
        <x:v>5012</x:v>
      </x:c>
      <x:c r="E6344" s="8" t="s">
        <x:v>543</x:v>
      </x:c>
      <x:c r="F6344" s="8" t="s">
        <x:v>495</x:v>
      </x:c>
      <x:c r="G6344" s="8" t="s">
        <x:v>6928</x:v>
      </x:c>
      <x:c r="H6344" s="8" t="s">
        <x:v>124</x:v>
      </x:c>
      <x:c r="I6344" s="9">
        <x:v>7860</x:v>
      </x:c>
    </x:row>
    <x:row r="6345" spans="1:9" ht="20.64999999999999857891">
      <x:c r="A6345" s="7" t="s">
        <x:v>4658</x:v>
      </x:c>
      <x:c r="B6345" s="7" t="s">
        <x:v>4421</x:v>
      </x:c>
      <x:c r="C6345" s="8" t="s">
        <x:v>3149</x:v>
      </x:c>
      <x:c r="D6345" s="8" t="s">
        <x:v>5353</x:v>
      </x:c>
      <x:c r="E6345" s="8" t="s">
        <x:v>543</x:v>
      </x:c>
      <x:c r="F6345" s="8" t="s">
        <x:v>495</x:v>
      </x:c>
      <x:c r="G6345" s="8" t="s">
        <x:v>6928</x:v>
      </x:c>
      <x:c r="H6345" s="8" t="s">
        <x:v>124</x:v>
      </x:c>
      <x:c r="I6345" s="9">
        <x:v>10380</x:v>
      </x:c>
    </x:row>
    <x:row r="6346" spans="1:9" ht="20.64999999999999857891">
      <x:c r="A6346" s="7" t="s">
        <x:v>4394</x:v>
      </x:c>
      <x:c r="B6346" s="7" t="s">
        <x:v>2022</x:v>
      </x:c>
      <x:c r="C6346" s="8" t="s">
        <x:v>82</x:v>
      </x:c>
      <x:c r="D6346" s="8" t="s">
        <x:v>4299</x:v>
      </x:c>
      <x:c r="E6346" s="8" t="s">
        <x:v>543</x:v>
      </x:c>
      <x:c r="F6346" s="8" t="s">
        <x:v>495</x:v>
      </x:c>
      <x:c r="G6346" s="8" t="s">
        <x:v>6928</x:v>
      </x:c>
      <x:c r="H6346" s="8" t="s">
        <x:v>118</x:v>
      </x:c>
      <x:c r="I6346" s="9">
        <x:v>198410</x:v>
      </x:c>
    </x:row>
    <x:row r="6347" spans="1:9" ht="20.64999999999999857891">
      <x:c r="A6347" s="7" t="s">
        <x:v>4658</x:v>
      </x:c>
      <x:c r="B6347" s="7" t="s">
        <x:v>3650</x:v>
      </x:c>
      <x:c r="C6347" s="8" t="s">
        <x:v>3149</x:v>
      </x:c>
      <x:c r="D6347" s="8" t="s">
        <x:v>5091</x:v>
      </x:c>
      <x:c r="E6347" s="8" t="s">
        <x:v>543</x:v>
      </x:c>
      <x:c r="F6347" s="8" t="s">
        <x:v>495</x:v>
      </x:c>
      <x:c r="G6347" s="8" t="s">
        <x:v>6928</x:v>
      </x:c>
      <x:c r="H6347" s="8" t="s">
        <x:v>124</x:v>
      </x:c>
      <x:c r="I6347" s="9">
        <x:v>1940</x:v>
      </x:c>
    </x:row>
    <x:row r="6348" spans="1:9" ht="20.64999999999999857891">
      <x:c r="A6348" s="7" t="s">
        <x:v>4658</x:v>
      </x:c>
      <x:c r="B6348" s="7" t="s">
        <x:v>1157</x:v>
      </x:c>
      <x:c r="C6348" s="8" t="s">
        <x:v>3149</x:v>
      </x:c>
      <x:c r="D6348" s="8" t="s">
        <x:v>5360</x:v>
      </x:c>
      <x:c r="E6348" s="8" t="s">
        <x:v>543</x:v>
      </x:c>
      <x:c r="F6348" s="8" t="s">
        <x:v>495</x:v>
      </x:c>
      <x:c r="G6348" s="8" t="s">
        <x:v>6928</x:v>
      </x:c>
      <x:c r="H6348" s="8" t="s">
        <x:v>124</x:v>
      </x:c>
      <x:c r="I6348" s="9">
        <x:v>2790</x:v>
      </x:c>
    </x:row>
    <x:row r="6349" spans="1:9" ht="20.64999999999999857891">
      <x:c r="A6349" s="7" t="s">
        <x:v>4658</x:v>
      </x:c>
      <x:c r="B6349" s="7" t="s">
        <x:v>3395</x:v>
      </x:c>
      <x:c r="C6349" s="8" t="s">
        <x:v>3149</x:v>
      </x:c>
      <x:c r="D6349" s="8" t="s">
        <x:v>5089</x:v>
      </x:c>
      <x:c r="E6349" s="8" t="s">
        <x:v>543</x:v>
      </x:c>
      <x:c r="F6349" s="8" t="s">
        <x:v>495</x:v>
      </x:c>
      <x:c r="G6349" s="8" t="s">
        <x:v>6928</x:v>
      </x:c>
      <x:c r="H6349" s="8" t="s">
        <x:v>124</x:v>
      </x:c>
      <x:c r="I6349" s="9">
        <x:v>6390</x:v>
      </x:c>
    </x:row>
    <x:row r="6350" spans="1:9" ht="20.64999999999999857891">
      <x:c r="A6350" s="7" t="s">
        <x:v>4658</x:v>
      </x:c>
      <x:c r="B6350" s="7" t="s">
        <x:v>6189</x:v>
      </x:c>
      <x:c r="C6350" s="8" t="s">
        <x:v>3149</x:v>
      </x:c>
      <x:c r="D6350" s="8" t="s">
        <x:v>5416</x:v>
      </x:c>
      <x:c r="E6350" s="8" t="s">
        <x:v>543</x:v>
      </x:c>
      <x:c r="F6350" s="8" t="s">
        <x:v>495</x:v>
      </x:c>
      <x:c r="G6350" s="8" t="s">
        <x:v>6928</x:v>
      </x:c>
      <x:c r="H6350" s="8" t="s">
        <x:v>124</x:v>
      </x:c>
      <x:c r="I6350" s="9">
        <x:v>8310</x:v>
      </x:c>
    </x:row>
    <x:row r="6351" spans="1:9" ht="20.64999999999999857891">
      <x:c r="A6351" s="7" t="s">
        <x:v>4394</x:v>
      </x:c>
      <x:c r="B6351" s="7" t="s">
        <x:v>2510</x:v>
      </x:c>
      <x:c r="C6351" s="8" t="s">
        <x:v>82</x:v>
      </x:c>
      <x:c r="D6351" s="8" t="s">
        <x:v>5288</x:v>
      </x:c>
      <x:c r="E6351" s="8" t="s">
        <x:v>543</x:v>
      </x:c>
      <x:c r="F6351" s="8" t="s">
        <x:v>495</x:v>
      </x:c>
      <x:c r="G6351" s="8" t="s">
        <x:v>6928</x:v>
      </x:c>
      <x:c r="H6351" s="8" t="s">
        <x:v>118</x:v>
      </x:c>
      <x:c r="I6351" s="9">
        <x:v>30410</x:v>
      </x:c>
    </x:row>
    <x:row r="6352" spans="1:9" ht="20.64999999999999857891">
      <x:c r="A6352" s="7" t="s">
        <x:v>4394</x:v>
      </x:c>
      <x:c r="B6352" s="7" t="s">
        <x:v>682</x:v>
      </x:c>
      <x:c r="C6352" s="8" t="s">
        <x:v>82</x:v>
      </x:c>
      <x:c r="D6352" s="8" t="s">
        <x:v>5317</x:v>
      </x:c>
      <x:c r="E6352" s="8" t="s">
        <x:v>543</x:v>
      </x:c>
      <x:c r="F6352" s="8" t="s">
        <x:v>495</x:v>
      </x:c>
      <x:c r="G6352" s="8" t="s">
        <x:v>6928</x:v>
      </x:c>
      <x:c r="H6352" s="8" t="s">
        <x:v>118</x:v>
      </x:c>
      <x:c r="I6352" s="9">
        <x:v>43210</x:v>
      </x:c>
    </x:row>
    <x:row r="6353" spans="1:9" ht="20.64999999999999857891">
      <x:c r="A6353" s="7" t="s">
        <x:v>4394</x:v>
      </x:c>
      <x:c r="B6353" s="7" t="s">
        <x:v>4622</x:v>
      </x:c>
      <x:c r="C6353" s="8" t="s">
        <x:v>82</x:v>
      </x:c>
      <x:c r="D6353" s="8" t="s">
        <x:v>575</x:v>
      </x:c>
      <x:c r="E6353" s="8" t="s">
        <x:v>543</x:v>
      </x:c>
      <x:c r="F6353" s="8" t="s">
        <x:v>495</x:v>
      </x:c>
      <x:c r="G6353" s="8" t="s">
        <x:v>6928</x:v>
      </x:c>
      <x:c r="H6353" s="8" t="s">
        <x:v>118</x:v>
      </x:c>
      <x:c r="I6353" s="9">
        <x:v>328720</x:v>
      </x:c>
    </x:row>
    <x:row r="6354" spans="1:9" ht="20.64999999999999857891">
      <x:c r="A6354" s="7" t="s">
        <x:v>4394</x:v>
      </x:c>
      <x:c r="B6354" s="7" t="s">
        <x:v>4409</x:v>
      </x:c>
      <x:c r="C6354" s="8" t="s">
        <x:v>82</x:v>
      </x:c>
      <x:c r="D6354" s="8" t="s">
        <x:v>607</x:v>
      </x:c>
      <x:c r="E6354" s="8" t="s">
        <x:v>543</x:v>
      </x:c>
      <x:c r="F6354" s="8" t="s">
        <x:v>495</x:v>
      </x:c>
      <x:c r="G6354" s="8" t="s">
        <x:v>6928</x:v>
      </x:c>
      <x:c r="H6354" s="8" t="s">
        <x:v>118</x:v>
      </x:c>
      <x:c r="I6354" s="9">
        <x:v>407490</x:v>
      </x:c>
    </x:row>
    <x:row r="6355" spans="1:9" ht="20.64999999999999857891">
      <x:c r="A6355" s="7" t="s">
        <x:v>4658</x:v>
      </x:c>
      <x:c r="B6355" s="7" t="s">
        <x:v>2628</x:v>
      </x:c>
      <x:c r="C6355" s="8" t="s">
        <x:v>3149</x:v>
      </x:c>
      <x:c r="D6355" s="8" t="s">
        <x:v>5302</x:v>
      </x:c>
      <x:c r="E6355" s="8" t="s">
        <x:v>543</x:v>
      </x:c>
      <x:c r="F6355" s="8" t="s">
        <x:v>495</x:v>
      </x:c>
      <x:c r="G6355" s="8" t="s">
        <x:v>6928</x:v>
      </x:c>
      <x:c r="H6355" s="8" t="s">
        <x:v>124</x:v>
      </x:c>
      <x:c r="I6355" s="9">
        <x:v>4400</x:v>
      </x:c>
    </x:row>
    <x:row r="6356" spans="1:9" ht="20.64999999999999857891">
      <x:c r="A6356" s="15" t="s">
        <x:v>4457</x:v>
      </x:c>
      <x:c r="B6356" s="15" t="s">
        <x:v>2677</x:v>
      </x:c>
      <x:c r="C6356" s="16" t="s">
        <x:v>1567</x:v>
      </x:c>
      <x:c r="D6356" s="16" t="s">
        <x:v>5782</x:v>
      </x:c>
      <x:c r="E6356" s="16" t="s">
        <x:v>543</x:v>
      </x:c>
      <x:c r="F6356" s="16" t="s">
        <x:v>495</x:v>
      </x:c>
      <x:c r="G6356" s="16" t="s">
        <x:v>6928</x:v>
      </x:c>
      <x:c r="H6356" s="16" t="s">
        <x:v>118</x:v>
      </x:c>
      <x:c r="I6356" s="17">
        <x:v>11840</x:v>
      </x:c>
    </x:row>
    <x:row r="6357" spans="1:9" ht="20.64999999999999857891">
      <x:c r="A6357" s="7" t="s">
        <x:v>4394</x:v>
      </x:c>
      <x:c r="B6357" s="7" t="s">
        <x:v>3606</x:v>
      </x:c>
      <x:c r="C6357" s="8" t="s">
        <x:v>82</x:v>
      </x:c>
      <x:c r="D6357" s="8" t="s">
        <x:v>5290</x:v>
      </x:c>
      <x:c r="E6357" s="8" t="s">
        <x:v>543</x:v>
      </x:c>
      <x:c r="F6357" s="8" t="s">
        <x:v>495</x:v>
      </x:c>
      <x:c r="G6357" s="8" t="s">
        <x:v>6928</x:v>
      </x:c>
      <x:c r="H6357" s="8" t="s">
        <x:v>118</x:v>
      </x:c>
      <x:c r="I6357" s="9">
        <x:v>38190</x:v>
      </x:c>
    </x:row>
    <x:row r="6358" spans="1:9" ht="20.64999999999999857891">
      <x:c r="A6358" s="7" t="s">
        <x:v>4394</x:v>
      </x:c>
      <x:c r="B6358" s="7" t="s">
        <x:v>2622</x:v>
      </x:c>
      <x:c r="C6358" s="8" t="s">
        <x:v>82</x:v>
      </x:c>
      <x:c r="D6358" s="8" t="s">
        <x:v>581</x:v>
      </x:c>
      <x:c r="E6358" s="8" t="s">
        <x:v>543</x:v>
      </x:c>
      <x:c r="F6358" s="8" t="s">
        <x:v>495</x:v>
      </x:c>
      <x:c r="G6358" s="8" t="s">
        <x:v>6928</x:v>
      </x:c>
      <x:c r="H6358" s="8" t="s">
        <x:v>118</x:v>
      </x:c>
      <x:c r="I6358" s="9">
        <x:v>267650</x:v>
      </x:c>
    </x:row>
    <x:row r="6359" spans="1:9" ht="20.64999999999999857891">
      <x:c r="A6359" s="7" t="s">
        <x:v>4394</x:v>
      </x:c>
      <x:c r="B6359" s="7" t="s">
        <x:v>653</x:v>
      </x:c>
      <x:c r="C6359" s="8" t="s">
        <x:v>82</x:v>
      </x:c>
      <x:c r="D6359" s="8" t="s">
        <x:v>559</x:v>
      </x:c>
      <x:c r="E6359" s="8" t="s">
        <x:v>543</x:v>
      </x:c>
      <x:c r="F6359" s="8" t="s">
        <x:v>495</x:v>
      </x:c>
      <x:c r="G6359" s="8" t="s">
        <x:v>6928</x:v>
      </x:c>
      <x:c r="H6359" s="8" t="s">
        <x:v>118</x:v>
      </x:c>
      <x:c r="I6359" s="9">
        <x:v>267650</x:v>
      </x:c>
    </x:row>
    <x:row r="6360" spans="1:9" ht="20.64999999999999857891">
      <x:c r="A6360" s="7" t="s">
        <x:v>4658</x:v>
      </x:c>
      <x:c r="B6360" s="7" t="s">
        <x:v>1553</x:v>
      </x:c>
      <x:c r="C6360" s="8" t="s">
        <x:v>3149</x:v>
      </x:c>
      <x:c r="D6360" s="8" t="s">
        <x:v>4842</x:v>
      </x:c>
      <x:c r="E6360" s="8" t="s">
        <x:v>543</x:v>
      </x:c>
      <x:c r="F6360" s="8" t="s">
        <x:v>495</x:v>
      </x:c>
      <x:c r="G6360" s="8" t="s">
        <x:v>6928</x:v>
      </x:c>
      <x:c r="H6360" s="8" t="s">
        <x:v>124</x:v>
      </x:c>
      <x:c r="I6360" s="9">
        <x:v>1850</x:v>
      </x:c>
    </x:row>
    <x:row r="6361" spans="1:9" ht="20.64999999999999857891">
      <x:c r="A6361" s="7" t="s">
        <x:v>4658</x:v>
      </x:c>
      <x:c r="B6361" s="7" t="s">
        <x:v>3434</x:v>
      </x:c>
      <x:c r="C6361" s="8" t="s">
        <x:v>3149</x:v>
      </x:c>
      <x:c r="D6361" s="8" t="s">
        <x:v>5570</x:v>
      </x:c>
      <x:c r="E6361" s="8" t="s">
        <x:v>543</x:v>
      </x:c>
      <x:c r="F6361" s="8" t="s">
        <x:v>495</x:v>
      </x:c>
      <x:c r="G6361" s="8" t="s">
        <x:v>6928</x:v>
      </x:c>
      <x:c r="H6361" s="8" t="s">
        <x:v>124</x:v>
      </x:c>
      <x:c r="I6361" s="9">
        <x:v>2160</x:v>
      </x:c>
    </x:row>
    <x:row r="6362" spans="1:9" ht="20.64999999999999857891">
      <x:c r="A6362" s="7" t="s">
        <x:v>4658</x:v>
      </x:c>
      <x:c r="B6362" s="7" t="s">
        <x:v>3970</x:v>
      </x:c>
      <x:c r="C6362" s="8" t="s">
        <x:v>3149</x:v>
      </x:c>
      <x:c r="D6362" s="8" t="s">
        <x:v>5455</x:v>
      </x:c>
      <x:c r="E6362" s="8" t="s">
        <x:v>543</x:v>
      </x:c>
      <x:c r="F6362" s="8" t="s">
        <x:v>495</x:v>
      </x:c>
      <x:c r="G6362" s="8" t="s">
        <x:v>6928</x:v>
      </x:c>
      <x:c r="H6362" s="8" t="s">
        <x:v>124</x:v>
      </x:c>
      <x:c r="I6362" s="9">
        <x:v>2830</x:v>
      </x:c>
    </x:row>
    <x:row r="6363" spans="1:9" ht="20.64999999999999857891">
      <x:c r="A6363" s="7" t="s">
        <x:v>4658</x:v>
      </x:c>
      <x:c r="B6363" s="7" t="s">
        <x:v>716</x:v>
      </x:c>
      <x:c r="C6363" s="8" t="s">
        <x:v>3149</x:v>
      </x:c>
      <x:c r="D6363" s="8" t="s">
        <x:v>5382</x:v>
      </x:c>
      <x:c r="E6363" s="8" t="s">
        <x:v>543</x:v>
      </x:c>
      <x:c r="F6363" s="8" t="s">
        <x:v>495</x:v>
      </x:c>
      <x:c r="G6363" s="8" t="s">
        <x:v>6928</x:v>
      </x:c>
      <x:c r="H6363" s="8" t="s">
        <x:v>124</x:v>
      </x:c>
      <x:c r="I6363" s="9">
        <x:v>4600</x:v>
      </x:c>
    </x:row>
    <x:row r="6364" spans="1:9" ht="20.64999999999999857891">
      <x:c r="A6364" s="7" t="s">
        <x:v>4658</x:v>
      </x:c>
      <x:c r="B6364" s="7" t="s">
        <x:v>725</x:v>
      </x:c>
      <x:c r="C6364" s="8" t="s">
        <x:v>3149</x:v>
      </x:c>
      <x:c r="D6364" s="8" t="s">
        <x:v>5034</x:v>
      </x:c>
      <x:c r="E6364" s="8" t="s">
        <x:v>543</x:v>
      </x:c>
      <x:c r="F6364" s="8" t="s">
        <x:v>495</x:v>
      </x:c>
      <x:c r="G6364" s="8" t="s">
        <x:v>6928</x:v>
      </x:c>
      <x:c r="H6364" s="8" t="s">
        <x:v>124</x:v>
      </x:c>
      <x:c r="I6364" s="9">
        <x:v>11370</x:v>
      </x:c>
    </x:row>
    <x:row r="6365" spans="1:9" ht="20.64999999999999857891">
      <x:c r="A6365" s="7" t="s">
        <x:v>4658</x:v>
      </x:c>
      <x:c r="B6365" s="7" t="s">
        <x:v>4507</x:v>
      </x:c>
      <x:c r="C6365" s="8" t="s">
        <x:v>3149</x:v>
      </x:c>
      <x:c r="D6365" s="8" t="s">
        <x:v>5155</x:v>
      </x:c>
      <x:c r="E6365" s="8" t="s">
        <x:v>543</x:v>
      </x:c>
      <x:c r="F6365" s="8" t="s">
        <x:v>495</x:v>
      </x:c>
      <x:c r="G6365" s="8" t="s">
        <x:v>6928</x:v>
      </x:c>
      <x:c r="H6365" s="8" t="s">
        <x:v>124</x:v>
      </x:c>
      <x:c r="I6365" s="9">
        <x:v>2440</x:v>
      </x:c>
    </x:row>
    <x:row r="6366" spans="1:9" ht="20.64999999999999857891">
      <x:c r="A6366" s="7" t="s">
        <x:v>4394</x:v>
      </x:c>
      <x:c r="B6366" s="7" t="s">
        <x:v>6177</x:v>
      </x:c>
      <x:c r="C6366" s="8" t="s">
        <x:v>82</x:v>
      </x:c>
      <x:c r="D6366" s="8" t="s">
        <x:v>2865</x:v>
      </x:c>
      <x:c r="E6366" s="8" t="s">
        <x:v>543</x:v>
      </x:c>
      <x:c r="F6366" s="8" t="s">
        <x:v>495</x:v>
      </x:c>
      <x:c r="G6366" s="8" t="s">
        <x:v>6928</x:v>
      </x:c>
      <x:c r="H6366" s="8" t="s">
        <x:v>118</x:v>
      </x:c>
      <x:c r="I6366" s="9">
        <x:v>53780</x:v>
      </x:c>
    </x:row>
    <x:row r="6367" spans="1:9" ht="20.64999999999999857891">
      <x:c r="A6367" s="7" t="s">
        <x:v>4394</x:v>
      </x:c>
      <x:c r="B6367" s="7" t="s">
        <x:v>3247</x:v>
      </x:c>
      <x:c r="C6367" s="8" t="s">
        <x:v>82</x:v>
      </x:c>
      <x:c r="D6367" s="8" t="s">
        <x:v>6838</x:v>
      </x:c>
      <x:c r="E6367" s="8" t="s">
        <x:v>543</x:v>
      </x:c>
      <x:c r="F6367" s="8" t="s">
        <x:v>495</x:v>
      </x:c>
      <x:c r="G6367" s="8" t="s">
        <x:v>6928</x:v>
      </x:c>
      <x:c r="H6367" s="8" t="s">
        <x:v>118</x:v>
      </x:c>
      <x:c r="I6367" s="9">
        <x:v>557400</x:v>
      </x:c>
    </x:row>
    <x:row r="6368" spans="1:9" ht="20.64999999999999857891">
      <x:c r="A6368" s="7" t="s">
        <x:v>4394</x:v>
      </x:c>
      <x:c r="B6368" s="7" t="s">
        <x:v>3253</x:v>
      </x:c>
      <x:c r="C6368" s="8" t="s">
        <x:v>82</x:v>
      </x:c>
      <x:c r="D6368" s="8" t="s">
        <x:v>6775</x:v>
      </x:c>
      <x:c r="E6368" s="8" t="s">
        <x:v>543</x:v>
      </x:c>
      <x:c r="F6368" s="8" t="s">
        <x:v>495</x:v>
      </x:c>
      <x:c r="G6368" s="8" t="s">
        <x:v>6928</x:v>
      </x:c>
      <x:c r="H6368" s="8" t="s">
        <x:v>118</x:v>
      </x:c>
      <x:c r="I6368" s="9">
        <x:v>8470</x:v>
      </x:c>
    </x:row>
    <x:row r="6369" spans="1:9" ht="20.64999999999999857891">
      <x:c r="A6369" s="7" t="s">
        <x:v>4394</x:v>
      </x:c>
      <x:c r="B6369" s="7" t="s">
        <x:v>1725</x:v>
      </x:c>
      <x:c r="C6369" s="8" t="s">
        <x:v>82</x:v>
      </x:c>
      <x:c r="D6369" s="8" t="s">
        <x:v>6850</x:v>
      </x:c>
      <x:c r="E6369" s="8" t="s">
        <x:v>543</x:v>
      </x:c>
      <x:c r="F6369" s="8" t="s">
        <x:v>495</x:v>
      </x:c>
      <x:c r="G6369" s="8" t="s">
        <x:v>6928</x:v>
      </x:c>
      <x:c r="H6369" s="8" t="s">
        <x:v>118</x:v>
      </x:c>
      <x:c r="I6369" s="9">
        <x:v>114340</x:v>
      </x:c>
    </x:row>
    <x:row r="6370" spans="1:9" ht="20.64999999999999857891">
      <x:c r="A6370" s="7" t="s">
        <x:v>4658</x:v>
      </x:c>
      <x:c r="B6370" s="7" t="s">
        <x:v>1608</x:v>
      </x:c>
      <x:c r="C6370" s="8" t="s">
        <x:v>3149</x:v>
      </x:c>
      <x:c r="D6370" s="8" t="s">
        <x:v>5272</x:v>
      </x:c>
      <x:c r="E6370" s="8" t="s">
        <x:v>543</x:v>
      </x:c>
      <x:c r="F6370" s="8" t="s">
        <x:v>495</x:v>
      </x:c>
      <x:c r="G6370" s="8" t="s">
        <x:v>6928</x:v>
      </x:c>
      <x:c r="H6370" s="8" t="s">
        <x:v>124</x:v>
      </x:c>
      <x:c r="I6370" s="9">
        <x:v>3380</x:v>
      </x:c>
    </x:row>
    <x:row r="6371" spans="1:9" ht="20.64999999999999857891">
      <x:c r="A6371" s="7" t="s">
        <x:v>4658</x:v>
      </x:c>
      <x:c r="B6371" s="7" t="s">
        <x:v>1576</x:v>
      </x:c>
      <x:c r="C6371" s="8" t="s">
        <x:v>3149</x:v>
      </x:c>
      <x:c r="D6371" s="8" t="s">
        <x:v>5527</x:v>
      </x:c>
      <x:c r="E6371" s="8" t="s">
        <x:v>543</x:v>
      </x:c>
      <x:c r="F6371" s="8" t="s">
        <x:v>495</x:v>
      </x:c>
      <x:c r="G6371" s="8" t="s">
        <x:v>6928</x:v>
      </x:c>
      <x:c r="H6371" s="8" t="s">
        <x:v>124</x:v>
      </x:c>
      <x:c r="I6371" s="9">
        <x:v>1870</x:v>
      </x:c>
    </x:row>
    <x:row r="6372" spans="1:9" ht="20.64999999999999857891">
      <x:c r="A6372" s="7" t="s">
        <x:v>4394</x:v>
      </x:c>
      <x:c r="B6372" s="7" t="s">
        <x:v>2491</x:v>
      </x:c>
      <x:c r="C6372" s="8" t="s">
        <x:v>82</x:v>
      </x:c>
      <x:c r="D6372" s="8" t="s">
        <x:v>4259</x:v>
      </x:c>
      <x:c r="E6372" s="8" t="s">
        <x:v>543</x:v>
      </x:c>
      <x:c r="F6372" s="8" t="s">
        <x:v>495</x:v>
      </x:c>
      <x:c r="G6372" s="8" t="s">
        <x:v>6928</x:v>
      </x:c>
      <x:c r="H6372" s="8" t="s">
        <x:v>118</x:v>
      </x:c>
      <x:c r="I6372" s="9">
        <x:v>602380</x:v>
      </x:c>
    </x:row>
    <x:row r="6373" spans="1:9" ht="20.64999999999999857891">
      <x:c r="A6373" s="7" t="s">
        <x:v>4394</x:v>
      </x:c>
      <x:c r="B6373" s="7" t="s">
        <x:v>640</x:v>
      </x:c>
      <x:c r="C6373" s="8" t="s">
        <x:v>82</x:v>
      </x:c>
      <x:c r="D6373" s="8" t="s">
        <x:v>4984</x:v>
      </x:c>
      <x:c r="E6373" s="8" t="s">
        <x:v>543</x:v>
      </x:c>
      <x:c r="F6373" s="8" t="s">
        <x:v>495</x:v>
      </x:c>
      <x:c r="G6373" s="8" t="s">
        <x:v>6928</x:v>
      </x:c>
      <x:c r="H6373" s="8" t="s">
        <x:v>118</x:v>
      </x:c>
      <x:c r="I6373" s="9">
        <x:v>53780</x:v>
      </x:c>
    </x:row>
    <x:row r="6374" spans="1:9" ht="20.64999999999999857891">
      <x:c r="A6374" s="7" t="s">
        <x:v>4394</x:v>
      </x:c>
      <x:c r="B6374" s="7" t="s">
        <x:v>6045</x:v>
      </x:c>
      <x:c r="C6374" s="8" t="s">
        <x:v>82</x:v>
      </x:c>
      <x:c r="D6374" s="8" t="s">
        <x:v>561</x:v>
      </x:c>
      <x:c r="E6374" s="8" t="s">
        <x:v>543</x:v>
      </x:c>
      <x:c r="F6374" s="8" t="s">
        <x:v>495</x:v>
      </x:c>
      <x:c r="G6374" s="8" t="s">
        <x:v>6928</x:v>
      </x:c>
      <x:c r="H6374" s="8" t="s">
        <x:v>118</x:v>
      </x:c>
      <x:c r="I6374" s="9">
        <x:v>328720</x:v>
      </x:c>
    </x:row>
    <x:row r="6375" spans="1:9" ht="20.64999999999999857891">
      <x:c r="A6375" s="7" t="s">
        <x:v>4394</x:v>
      </x:c>
      <x:c r="B6375" s="7" t="s">
        <x:v>6257</x:v>
      </x:c>
      <x:c r="C6375" s="8" t="s">
        <x:v>1138</x:v>
      </x:c>
      <x:c r="D6375" s="8" t="s">
        <x:v>5082</x:v>
      </x:c>
      <x:c r="E6375" s="8" t="s">
        <x:v>543</x:v>
      </x:c>
      <x:c r="F6375" s="8" t="s">
        <x:v>495</x:v>
      </x:c>
      <x:c r="G6375" s="8" t="s">
        <x:v>6928</x:v>
      </x:c>
      <x:c r="H6375" s="8" t="s">
        <x:v>118</x:v>
      </x:c>
      <x:c r="I6375" s="9">
        <x:v>1620</x:v>
      </x:c>
    </x:row>
    <x:row r="6376" spans="1:9" ht="20.64999999999999857891">
      <x:c r="A6376" s="7" t="s">
        <x:v>4658</x:v>
      </x:c>
      <x:c r="B6376" s="7" t="s">
        <x:v>6054</x:v>
      </x:c>
      <x:c r="C6376" s="8" t="s">
        <x:v>3149</x:v>
      </x:c>
      <x:c r="D6376" s="8" t="s">
        <x:v>5163</x:v>
      </x:c>
      <x:c r="E6376" s="8" t="s">
        <x:v>543</x:v>
      </x:c>
      <x:c r="F6376" s="8" t="s">
        <x:v>495</x:v>
      </x:c>
      <x:c r="G6376" s="8" t="s">
        <x:v>6928</x:v>
      </x:c>
      <x:c r="H6376" s="8" t="s">
        <x:v>124</x:v>
      </x:c>
      <x:c r="I6376" s="9">
        <x:v>3460</x:v>
      </x:c>
    </x:row>
    <x:row r="6377" spans="1:9" ht="20.64999999999999857891">
      <x:c r="A6377" s="7" t="s">
        <x:v>4658</x:v>
      </x:c>
      <x:c r="B6377" s="7" t="s">
        <x:v>4508</x:v>
      </x:c>
      <x:c r="C6377" s="8" t="s">
        <x:v>3149</x:v>
      </x:c>
      <x:c r="D6377" s="8" t="s">
        <x:v>5520</x:v>
      </x:c>
      <x:c r="E6377" s="8" t="s">
        <x:v>543</x:v>
      </x:c>
      <x:c r="F6377" s="8" t="s">
        <x:v>495</x:v>
      </x:c>
      <x:c r="G6377" s="8" t="s">
        <x:v>6928</x:v>
      </x:c>
      <x:c r="H6377" s="8" t="s">
        <x:v>124</x:v>
      </x:c>
      <x:c r="I6377" s="9">
        <x:v>7250</x:v>
      </x:c>
    </x:row>
    <x:row r="6378" spans="1:9" ht="20.64999999999999857891">
      <x:c r="A6378" s="7" t="s">
        <x:v>4658</x:v>
      </x:c>
      <x:c r="B6378" s="7" t="s">
        <x:v>4443</x:v>
      </x:c>
      <x:c r="C6378" s="8" t="s">
        <x:v>3149</x:v>
      </x:c>
      <x:c r="D6378" s="8" t="s">
        <x:v>5350</x:v>
      </x:c>
      <x:c r="E6378" s="8" t="s">
        <x:v>543</x:v>
      </x:c>
      <x:c r="F6378" s="8" t="s">
        <x:v>495</x:v>
      </x:c>
      <x:c r="G6378" s="8" t="s">
        <x:v>6928</x:v>
      </x:c>
      <x:c r="H6378" s="8" t="s">
        <x:v>124</x:v>
      </x:c>
      <x:c r="I6378" s="9">
        <x:v>5050</x:v>
      </x:c>
    </x:row>
    <x:row r="6379" spans="1:9" ht="20.64999999999999857891">
      <x:c r="A6379" s="7" t="s">
        <x:v>4658</x:v>
      </x:c>
      <x:c r="B6379" s="7" t="s">
        <x:v>1604</x:v>
      </x:c>
      <x:c r="C6379" s="8" t="s">
        <x:v>3149</x:v>
      </x:c>
      <x:c r="D6379" s="8" t="s">
        <x:v>5536</x:v>
      </x:c>
      <x:c r="E6379" s="8" t="s">
        <x:v>543</x:v>
      </x:c>
      <x:c r="F6379" s="8" t="s">
        <x:v>495</x:v>
      </x:c>
      <x:c r="G6379" s="8" t="s">
        <x:v>6928</x:v>
      </x:c>
      <x:c r="H6379" s="8" t="s">
        <x:v>124</x:v>
      </x:c>
      <x:c r="I6379" s="9">
        <x:v>13310</x:v>
      </x:c>
    </x:row>
    <x:row r="6380" spans="1:9" ht="20.64999999999999857891">
      <x:c r="A6380" s="7" t="s">
        <x:v>4394</x:v>
      </x:c>
      <x:c r="B6380" s="7" t="s">
        <x:v>2697</x:v>
      </x:c>
      <x:c r="C6380" s="8" t="s">
        <x:v>1138</x:v>
      </x:c>
      <x:c r="D6380" s="8" t="s">
        <x:v>5318</x:v>
      </x:c>
      <x:c r="E6380" s="8" t="s">
        <x:v>543</x:v>
      </x:c>
      <x:c r="F6380" s="8" t="s">
        <x:v>495</x:v>
      </x:c>
      <x:c r="G6380" s="8" t="s">
        <x:v>6928</x:v>
      </x:c>
      <x:c r="H6380" s="8" t="s">
        <x:v>118</x:v>
      </x:c>
      <x:c r="I6380" s="9">
        <x:v>14470</x:v>
      </x:c>
    </x:row>
    <x:row r="6381" spans="1:9" ht="20.64999999999999857891">
      <x:c r="A6381" s="7" t="s">
        <x:v>4394</x:v>
      </x:c>
      <x:c r="B6381" s="7" t="s">
        <x:v>8201</x:v>
      </x:c>
      <x:c r="C6381" s="8" t="s">
        <x:v>1138</x:v>
      </x:c>
      <x:c r="D6381" s="8" t="s">
        <x:v>5638</x:v>
      </x:c>
      <x:c r="E6381" s="8" t="s">
        <x:v>543</x:v>
      </x:c>
      <x:c r="F6381" s="8" t="s">
        <x:v>495</x:v>
      </x:c>
      <x:c r="G6381" s="8" t="s">
        <x:v>6928</x:v>
      </x:c>
      <x:c r="H6381" s="8" t="s">
        <x:v>118</x:v>
      </x:c>
      <x:c r="I6381" s="9">
        <x:v>22970</x:v>
      </x:c>
    </x:row>
    <x:row r="6382" spans="1:9" ht="20.64999999999999857891">
      <x:c r="A6382" s="7" t="s">
        <x:v>4608</x:v>
      </x:c>
      <x:c r="B6382" s="7" t="s">
        <x:v>4501</x:v>
      </x:c>
      <x:c r="C6382" s="8" t="s">
        <x:v>4441</x:v>
      </x:c>
      <x:c r="D6382" s="8" t="s">
        <x:v>8360</x:v>
      </x:c>
      <x:c r="E6382" s="8" t="s">
        <x:v>543</x:v>
      </x:c>
      <x:c r="F6382" s="8" t="s">
        <x:v>495</x:v>
      </x:c>
      <x:c r="G6382" s="8" t="s">
        <x:v>6928</x:v>
      </x:c>
      <x:c r="H6382" s="8" t="s">
        <x:v>121</x:v>
      </x:c>
      <x:c r="I6382" s="9">
        <x:v>14150</x:v>
      </x:c>
    </x:row>
    <x:row r="6383" spans="1:9" ht="20.64999999999999857891">
      <x:c r="A6383" s="7" t="s">
        <x:v>4608</x:v>
      </x:c>
      <x:c r="B6383" s="7" t="s">
        <x:v>2665</x:v>
      </x:c>
      <x:c r="C6383" s="8" t="s">
        <x:v>4441</x:v>
      </x:c>
      <x:c r="D6383" s="8" t="s">
        <x:v>5835</x:v>
      </x:c>
      <x:c r="E6383" s="8" t="s">
        <x:v>543</x:v>
      </x:c>
      <x:c r="F6383" s="8" t="s">
        <x:v>495</x:v>
      </x:c>
      <x:c r="G6383" s="8" t="s">
        <x:v>6928</x:v>
      </x:c>
      <x:c r="H6383" s="8" t="s">
        <x:v>121</x:v>
      </x:c>
      <x:c r="I6383" s="9">
        <x:v>9970</x:v>
      </x:c>
    </x:row>
    <x:row r="6384" spans="1:9" ht="20.64999999999999857891">
      <x:c r="A6384" s="7" t="s">
        <x:v>4608</x:v>
      </x:c>
      <x:c r="B6384" s="7" t="s">
        <x:v>1177</x:v>
      </x:c>
      <x:c r="C6384" s="8" t="s">
        <x:v>314</x:v>
      </x:c>
      <x:c r="D6384" s="8" t="s">
        <x:v>4931</x:v>
      </x:c>
      <x:c r="E6384" s="8" t="s">
        <x:v>543</x:v>
      </x:c>
      <x:c r="F6384" s="8" t="s">
        <x:v>495</x:v>
      </x:c>
      <x:c r="G6384" s="8" t="s">
        <x:v>6928</x:v>
      </x:c>
      <x:c r="H6384" s="8" t="s">
        <x:v>118</x:v>
      </x:c>
      <x:c r="I6384" s="9">
        <x:v>842</x:v>
      </x:c>
    </x:row>
    <x:row r="6385" spans="1:9" ht="20.64999999999999857891">
      <x:c r="A6385" s="7" t="s">
        <x:v>4608</x:v>
      </x:c>
      <x:c r="B6385" s="7" t="s">
        <x:v>3674</x:v>
      </x:c>
      <x:c r="C6385" s="8" t="s">
        <x:v>314</x:v>
      </x:c>
      <x:c r="D6385" s="8" t="s">
        <x:v>4827</x:v>
      </x:c>
      <x:c r="E6385" s="8" t="s">
        <x:v>543</x:v>
      </x:c>
      <x:c r="F6385" s="8" t="s">
        <x:v>495</x:v>
      </x:c>
      <x:c r="G6385" s="8" t="s">
        <x:v>6928</x:v>
      </x:c>
      <x:c r="H6385" s="8" t="s">
        <x:v>118</x:v>
      </x:c>
      <x:c r="I6385" s="9">
        <x:v>995</x:v>
      </x:c>
    </x:row>
    <x:row r="6386" spans="1:9" ht="20.64999999999999857891">
      <x:c r="A6386" s="7" t="s">
        <x:v>4608</x:v>
      </x:c>
      <x:c r="B6386" s="7" t="s">
        <x:v>4423</x:v>
      </x:c>
      <x:c r="C6386" s="8" t="s">
        <x:v>314</x:v>
      </x:c>
      <x:c r="D6386" s="8" t="s">
        <x:v>4988</x:v>
      </x:c>
      <x:c r="E6386" s="8" t="s">
        <x:v>543</x:v>
      </x:c>
      <x:c r="F6386" s="8" t="s">
        <x:v>495</x:v>
      </x:c>
      <x:c r="G6386" s="8" t="s">
        <x:v>6928</x:v>
      </x:c>
      <x:c r="H6386" s="8" t="s">
        <x:v>118</x:v>
      </x:c>
      <x:c r="I6386" s="9">
        <x:v>1120</x:v>
      </x:c>
    </x:row>
    <x:row r="6387" spans="1:9" ht="20.64999999999999857891">
      <x:c r="A6387" s="7" t="s">
        <x:v>4394</x:v>
      </x:c>
      <x:c r="B6387" s="7" t="s">
        <x:v>4668</x:v>
      </x:c>
      <x:c r="C6387" s="8" t="s">
        <x:v>1138</x:v>
      </x:c>
      <x:c r="D6387" s="8" t="s">
        <x:v>579</x:v>
      </x:c>
      <x:c r="E6387" s="8" t="s">
        <x:v>543</x:v>
      </x:c>
      <x:c r="F6387" s="8" t="s">
        <x:v>495</x:v>
      </x:c>
      <x:c r="G6387" s="8" t="s">
        <x:v>6928</x:v>
      </x:c>
      <x:c r="H6387" s="8" t="s">
        <x:v>118</x:v>
      </x:c>
      <x:c r="I6387" s="9">
        <x:v>21030</x:v>
      </x:c>
    </x:row>
    <x:row r="6388" spans="1:9" ht="20.64999999999999857891">
      <x:c r="A6388" s="7" t="s">
        <x:v>4394</x:v>
      </x:c>
      <x:c r="B6388" s="7" t="s">
        <x:v>6138</x:v>
      </x:c>
      <x:c r="C6388" s="8" t="s">
        <x:v>1138</x:v>
      </x:c>
      <x:c r="D6388" s="8" t="s">
        <x:v>5561</x:v>
      </x:c>
      <x:c r="E6388" s="8" t="s">
        <x:v>543</x:v>
      </x:c>
      <x:c r="F6388" s="8" t="s">
        <x:v>495</x:v>
      </x:c>
      <x:c r="G6388" s="8" t="s">
        <x:v>6928</x:v>
      </x:c>
      <x:c r="H6388" s="8" t="s">
        <x:v>118</x:v>
      </x:c>
      <x:c r="I6388" s="9">
        <x:v>8460</x:v>
      </x:c>
    </x:row>
    <x:row r="6389" spans="1:9" ht="20.64999999999999857891">
      <x:c r="A6389" s="7" t="s">
        <x:v>4608</x:v>
      </x:c>
      <x:c r="B6389" s="7" t="s">
        <x:v>1654</x:v>
      </x:c>
      <x:c r="C6389" s="8" t="s">
        <x:v>314</x:v>
      </x:c>
      <x:c r="D6389" s="8" t="s">
        <x:v>4891</x:v>
      </x:c>
      <x:c r="E6389" s="8" t="s">
        <x:v>543</x:v>
      </x:c>
      <x:c r="F6389" s="8" t="s">
        <x:v>495</x:v>
      </x:c>
      <x:c r="G6389" s="8" t="s">
        <x:v>6928</x:v>
      </x:c>
      <x:c r="H6389" s="8" t="s">
        <x:v>118</x:v>
      </x:c>
      <x:c r="I6389" s="9">
        <x:v>765</x:v>
      </x:c>
    </x:row>
    <x:row r="6390" spans="1:9" ht="20.64999999999999857891">
      <x:c r="A6390" s="7" t="s">
        <x:v>8250</x:v>
      </x:c>
      <x:c r="B6390" s="7" t="s">
        <x:v>8007</x:v>
      </x:c>
      <x:c r="C6390" s="8" t="s">
        <x:v>931</x:v>
      </x:c>
      <x:c r="D6390" s="8" t="s">
        <x:v>7787</x:v>
      </x:c>
      <x:c r="E6390" s="8" t="s">
        <x:v>543</x:v>
      </x:c>
      <x:c r="F6390" s="8" t="s">
        <x:v>495</x:v>
      </x:c>
      <x:c r="G6390" s="8" t="s">
        <x:v>6928</x:v>
      </x:c>
      <x:c r="H6390" s="8" t="s">
        <x:v>118</x:v>
      </x:c>
      <x:c r="I6390" s="9">
        <x:v>122060</x:v>
      </x:c>
    </x:row>
    <x:row r="6391" spans="1:9" ht="20.64999999999999857891">
      <x:c r="A6391" s="7" t="s">
        <x:v>8250</x:v>
      </x:c>
      <x:c r="B6391" s="7" t="s">
        <x:v>6407</x:v>
      </x:c>
      <x:c r="C6391" s="8" t="s">
        <x:v>931</x:v>
      </x:c>
      <x:c r="D6391" s="8" t="s">
        <x:v>7547</x:v>
      </x:c>
      <x:c r="E6391" s="8" t="s">
        <x:v>543</x:v>
      </x:c>
      <x:c r="F6391" s="8" t="s">
        <x:v>495</x:v>
      </x:c>
      <x:c r="G6391" s="8" t="s">
        <x:v>6928</x:v>
      </x:c>
      <x:c r="H6391" s="8" t="s">
        <x:v>118</x:v>
      </x:c>
      <x:c r="I6391" s="9">
        <x:v>233300</x:v>
      </x:c>
    </x:row>
    <x:row r="6392" spans="1:9" ht="20.64999999999999857891">
      <x:c r="A6392" s="7" t="s">
        <x:v>8250</x:v>
      </x:c>
      <x:c r="B6392" s="7" t="s">
        <x:v>6044</x:v>
      </x:c>
      <x:c r="C6392" s="8" t="s">
        <x:v>931</x:v>
      </x:c>
      <x:c r="D6392" s="8" t="s">
        <x:v>4185</x:v>
      </x:c>
      <x:c r="E6392" s="8" t="s">
        <x:v>543</x:v>
      </x:c>
      <x:c r="F6392" s="8" t="s">
        <x:v>495</x:v>
      </x:c>
      <x:c r="G6392" s="8" t="s">
        <x:v>6928</x:v>
      </x:c>
      <x:c r="H6392" s="8" t="s">
        <x:v>118</x:v>
      </x:c>
      <x:c r="I6392" s="9">
        <x:v>651700</x:v>
      </x:c>
    </x:row>
    <x:row r="6393" spans="1:9" ht="20.64999999999999857891">
      <x:c r="A6393" s="7" t="s">
        <x:v>4394</x:v>
      </x:c>
      <x:c r="B6393" s="7" t="s">
        <x:v>6366</x:v>
      </x:c>
      <x:c r="C6393" s="8" t="s">
        <x:v>1138</x:v>
      </x:c>
      <x:c r="D6393" s="8" t="s">
        <x:v>5131</x:v>
      </x:c>
      <x:c r="E6393" s="8" t="s">
        <x:v>543</x:v>
      </x:c>
      <x:c r="F6393" s="8" t="s">
        <x:v>495</x:v>
      </x:c>
      <x:c r="G6393" s="8" t="s">
        <x:v>6928</x:v>
      </x:c>
      <x:c r="H6393" s="8" t="s">
        <x:v>118</x:v>
      </x:c>
      <x:c r="I6393" s="9">
        <x:v>5100</x:v>
      </x:c>
    </x:row>
    <x:row r="6394" spans="1:9" ht="20.64999999999999857891">
      <x:c r="A6394" s="7" t="s">
        <x:v>4394</x:v>
      </x:c>
      <x:c r="B6394" s="7" t="s">
        <x:v>7917</x:v>
      </x:c>
      <x:c r="C6394" s="8" t="s">
        <x:v>1138</x:v>
      </x:c>
      <x:c r="D6394" s="8" t="s">
        <x:v>4814</x:v>
      </x:c>
      <x:c r="E6394" s="8" t="s">
        <x:v>543</x:v>
      </x:c>
      <x:c r="F6394" s="8" t="s">
        <x:v>495</x:v>
      </x:c>
      <x:c r="G6394" s="8" t="s">
        <x:v>6928</x:v>
      </x:c>
      <x:c r="H6394" s="8" t="s">
        <x:v>118</x:v>
      </x:c>
      <x:c r="I6394" s="9">
        <x:v>12270</x:v>
      </x:c>
    </x:row>
    <x:row r="6395" spans="1:9" ht="20.64999999999999857891">
      <x:c r="A6395" s="7" t="s">
        <x:v>4394</x:v>
      </x:c>
      <x:c r="B6395" s="7" t="s">
        <x:v>4419</x:v>
      </x:c>
      <x:c r="C6395" s="8" t="s">
        <x:v>1138</x:v>
      </x:c>
      <x:c r="D6395" s="8" t="s">
        <x:v>4921</x:v>
      </x:c>
      <x:c r="E6395" s="8" t="s">
        <x:v>543</x:v>
      </x:c>
      <x:c r="F6395" s="8" t="s">
        <x:v>495</x:v>
      </x:c>
      <x:c r="G6395" s="8" t="s">
        <x:v>6928</x:v>
      </x:c>
      <x:c r="H6395" s="8" t="s">
        <x:v>118</x:v>
      </x:c>
      <x:c r="I6395" s="9">
        <x:v>35580</x:v>
      </x:c>
    </x:row>
    <x:row r="6396" spans="1:9" ht="20.64999999999999857891">
      <x:c r="A6396" s="7" t="s">
        <x:v>4394</x:v>
      </x:c>
      <x:c r="B6396" s="7" t="s">
        <x:v>2688</x:v>
      </x:c>
      <x:c r="C6396" s="8" t="s">
        <x:v>1138</x:v>
      </x:c>
      <x:c r="D6396" s="8" t="s">
        <x:v>5182</x:v>
      </x:c>
      <x:c r="E6396" s="8" t="s">
        <x:v>543</x:v>
      </x:c>
      <x:c r="F6396" s="8" t="s">
        <x:v>495</x:v>
      </x:c>
      <x:c r="G6396" s="8" t="s">
        <x:v>6928</x:v>
      </x:c>
      <x:c r="H6396" s="8" t="s">
        <x:v>118</x:v>
      </x:c>
      <x:c r="I6396" s="9">
        <x:v>11690</x:v>
      </x:c>
    </x:row>
    <x:row r="6397" spans="1:9" ht="20.64999999999999857891">
      <x:c r="A6397" s="7" t="s">
        <x:v>4394</x:v>
      </x:c>
      <x:c r="B6397" s="7" t="s">
        <x:v>7991</x:v>
      </x:c>
      <x:c r="C6397" s="8" t="s">
        <x:v>1138</x:v>
      </x:c>
      <x:c r="D6397" s="8" t="s">
        <x:v>5345</x:v>
      </x:c>
      <x:c r="E6397" s="8" t="s">
        <x:v>543</x:v>
      </x:c>
      <x:c r="F6397" s="8" t="s">
        <x:v>495</x:v>
      </x:c>
      <x:c r="G6397" s="8" t="s">
        <x:v>6928</x:v>
      </x:c>
      <x:c r="H6397" s="8" t="s">
        <x:v>118</x:v>
      </x:c>
      <x:c r="I6397" s="9">
        <x:v>14180</x:v>
      </x:c>
    </x:row>
    <x:row r="6398" spans="1:9" ht="20.64999999999999857891">
      <x:c r="A6398" s="7" t="s">
        <x:v>4608</x:v>
      </x:c>
      <x:c r="B6398" s="7" t="s">
        <x:v>6161</x:v>
      </x:c>
      <x:c r="C6398" s="8" t="s">
        <x:v>4441</x:v>
      </x:c>
      <x:c r="D6398" s="8" t="s">
        <x:v>243</x:v>
      </x:c>
      <x:c r="E6398" s="8" t="s">
        <x:v>543</x:v>
      </x:c>
      <x:c r="F6398" s="8" t="s">
        <x:v>495</x:v>
      </x:c>
      <x:c r="G6398" s="8" t="s">
        <x:v>6928</x:v>
      </x:c>
      <x:c r="H6398" s="8" t="s">
        <x:v>121</x:v>
      </x:c>
      <x:c r="I6398" s="9">
        <x:v>8540</x:v>
      </x:c>
    </x:row>
    <x:row r="6399" spans="1:9" ht="20.64999999999999857891">
      <x:c r="A6399" s="7" t="s">
        <x:v>4608</x:v>
      </x:c>
      <x:c r="B6399" s="7" t="s">
        <x:v>1731</x:v>
      </x:c>
      <x:c r="C6399" s="8" t="s">
        <x:v>4441</x:v>
      </x:c>
      <x:c r="D6399" s="8" t="s">
        <x:v>8369</x:v>
      </x:c>
      <x:c r="E6399" s="8" t="s">
        <x:v>543</x:v>
      </x:c>
      <x:c r="F6399" s="8" t="s">
        <x:v>495</x:v>
      </x:c>
      <x:c r="G6399" s="8" t="s">
        <x:v>6928</x:v>
      </x:c>
      <x:c r="H6399" s="8" t="s">
        <x:v>121</x:v>
      </x:c>
      <x:c r="I6399" s="9">
        <x:v>11390</x:v>
      </x:c>
    </x:row>
    <x:row r="6400" spans="1:9" ht="20.64999999999999857891">
      <x:c r="A6400" s="7" t="s">
        <x:v>4394</x:v>
      </x:c>
      <x:c r="B6400" s="7" t="s">
        <x:v>710</x:v>
      </x:c>
      <x:c r="C6400" s="8" t="s">
        <x:v>1138</x:v>
      </x:c>
      <x:c r="D6400" s="8" t="s">
        <x:v>5159</x:v>
      </x:c>
      <x:c r="E6400" s="8" t="s">
        <x:v>543</x:v>
      </x:c>
      <x:c r="F6400" s="8" t="s">
        <x:v>495</x:v>
      </x:c>
      <x:c r="G6400" s="8" t="s">
        <x:v>6928</x:v>
      </x:c>
      <x:c r="H6400" s="8" t="s">
        <x:v>118</x:v>
      </x:c>
      <x:c r="I6400" s="9">
        <x:v>2450</x:v>
      </x:c>
    </x:row>
    <x:row r="6401" spans="1:9" ht="20.64999999999999857891">
      <x:c r="A6401" s="7" t="s">
        <x:v>4394</x:v>
      </x:c>
      <x:c r="B6401" s="7" t="s">
        <x:v>677</x:v>
      </x:c>
      <x:c r="C6401" s="8" t="s">
        <x:v>1138</x:v>
      </x:c>
      <x:c r="D6401" s="8" t="s">
        <x:v>5355</x:v>
      </x:c>
      <x:c r="E6401" s="8" t="s">
        <x:v>543</x:v>
      </x:c>
      <x:c r="F6401" s="8" t="s">
        <x:v>495</x:v>
      </x:c>
      <x:c r="G6401" s="8" t="s">
        <x:v>6928</x:v>
      </x:c>
      <x:c r="H6401" s="8" t="s">
        <x:v>118</x:v>
      </x:c>
      <x:c r="I6401" s="9">
        <x:v>8170</x:v>
      </x:c>
    </x:row>
    <x:row r="6402" spans="1:9" ht="20.64999999999999857891">
      <x:c r="A6402" s="7" t="s">
        <x:v>4394</x:v>
      </x:c>
      <x:c r="B6402" s="7" t="s">
        <x:v>4558</x:v>
      </x:c>
      <x:c r="C6402" s="8" t="s">
        <x:v>1138</x:v>
      </x:c>
      <x:c r="D6402" s="8" t="s">
        <x:v>4821</x:v>
      </x:c>
      <x:c r="E6402" s="8" t="s">
        <x:v>543</x:v>
      </x:c>
      <x:c r="F6402" s="8" t="s">
        <x:v>495</x:v>
      </x:c>
      <x:c r="G6402" s="8" t="s">
        <x:v>6928</x:v>
      </x:c>
      <x:c r="H6402" s="8" t="s">
        <x:v>118</x:v>
      </x:c>
      <x:c r="I6402" s="9">
        <x:v>2610</x:v>
      </x:c>
    </x:row>
    <x:row r="6403" spans="1:9" ht="20.64999999999999857891">
      <x:c r="A6403" s="18" t="s">
        <x:v>4457</x:v>
      </x:c>
      <x:c r="B6403" s="18" t="s">
        <x:v>1200</x:v>
      </x:c>
      <x:c r="C6403" s="19" t="s">
        <x:v>3208</x:v>
      </x:c>
      <x:c r="D6403" s="19" t="s">
        <x:v>161</x:v>
      </x:c>
      <x:c r="E6403" s="19" t="s">
        <x:v>543</x:v>
      </x:c>
      <x:c r="F6403" s="19" t="s">
        <x:v>495</x:v>
      </x:c>
      <x:c r="G6403" s="19" t="s">
        <x:v>6928</x:v>
      </x:c>
      <x:c r="H6403" s="19" t="s">
        <x:v>118</x:v>
      </x:c>
      <x:c r="I6403" s="20">
        <x:v>18260</x:v>
      </x:c>
    </x:row>
    <x:row r="6404" spans="1:9" ht="20.64999999999999857891">
      <x:c r="A6404" s="18" t="s">
        <x:v>4457</x:v>
      </x:c>
      <x:c r="B6404" s="18" t="s">
        <x:v>4700</x:v>
      </x:c>
      <x:c r="C6404" s="19" t="s">
        <x:v>3208</x:v>
      </x:c>
      <x:c r="D6404" s="19" t="s">
        <x:v>6797</x:v>
      </x:c>
      <x:c r="E6404" s="19" t="s">
        <x:v>543</x:v>
      </x:c>
      <x:c r="F6404" s="19" t="s">
        <x:v>495</x:v>
      </x:c>
      <x:c r="G6404" s="19" t="s">
        <x:v>6928</x:v>
      </x:c>
      <x:c r="H6404" s="19" t="s">
        <x:v>118</x:v>
      </x:c>
      <x:c r="I6404" s="20">
        <x:v>40560</x:v>
      </x:c>
    </x:row>
    <x:row r="6405" spans="1:9" ht="20.64999999999999857891">
      <x:c r="A6405" s="7" t="s">
        <x:v>4394</x:v>
      </x:c>
      <x:c r="B6405" s="7" t="s">
        <x:v>3614</x:v>
      </x:c>
      <x:c r="C6405" s="8" t="s">
        <x:v>1138</x:v>
      </x:c>
      <x:c r="D6405" s="8" t="s">
        <x:v>2870</x:v>
      </x:c>
      <x:c r="E6405" s="8" t="s">
        <x:v>543</x:v>
      </x:c>
      <x:c r="F6405" s="8" t="s">
        <x:v>495</x:v>
      </x:c>
      <x:c r="G6405" s="8" t="s">
        <x:v>6928</x:v>
      </x:c>
      <x:c r="H6405" s="8" t="s">
        <x:v>118</x:v>
      </x:c>
      <x:c r="I6405" s="9">
        <x:v>5270</x:v>
      </x:c>
    </x:row>
    <x:row r="6406" spans="1:9" ht="20.64999999999999857891">
      <x:c r="A6406" s="7" t="s">
        <x:v>4394</x:v>
      </x:c>
      <x:c r="B6406" s="7" t="s">
        <x:v>2057</x:v>
      </x:c>
      <x:c r="C6406" s="8" t="s">
        <x:v>1138</x:v>
      </x:c>
      <x:c r="D6406" s="8" t="s">
        <x:v>2845</x:v>
      </x:c>
      <x:c r="E6406" s="8" t="s">
        <x:v>543</x:v>
      </x:c>
      <x:c r="F6406" s="8" t="s">
        <x:v>495</x:v>
      </x:c>
      <x:c r="G6406" s="8" t="s">
        <x:v>6928</x:v>
      </x:c>
      <x:c r="H6406" s="8" t="s">
        <x:v>118</x:v>
      </x:c>
      <x:c r="I6406" s="9">
        <x:v>11790</x:v>
      </x:c>
    </x:row>
    <x:row r="6407" spans="1:9" ht="20.64999999999999857891">
      <x:c r="A6407" s="7" t="s">
        <x:v>4394</x:v>
      </x:c>
      <x:c r="B6407" s="7" t="s">
        <x:v>1510</x:v>
      </x:c>
      <x:c r="C6407" s="8" t="s">
        <x:v>1138</x:v>
      </x:c>
      <x:c r="D6407" s="8" t="s">
        <x:v>2842</x:v>
      </x:c>
      <x:c r="E6407" s="8" t="s">
        <x:v>543</x:v>
      </x:c>
      <x:c r="F6407" s="8" t="s">
        <x:v>495</x:v>
      </x:c>
      <x:c r="G6407" s="8" t="s">
        <x:v>6928</x:v>
      </x:c>
      <x:c r="H6407" s="8" t="s">
        <x:v>118</x:v>
      </x:c>
      <x:c r="I6407" s="9">
        <x:v>16730</x:v>
      </x:c>
    </x:row>
    <x:row r="6408" spans="1:9" ht="20.64999999999999857891">
      <x:c r="A6408" s="18" t="s">
        <x:v>4457</x:v>
      </x:c>
      <x:c r="B6408" s="18" t="s">
        <x:v>8072</x:v>
      </x:c>
      <x:c r="C6408" s="19" t="s">
        <x:v>3208</x:v>
      </x:c>
      <x:c r="D6408" s="19" t="s">
        <x:v>5864</x:v>
      </x:c>
      <x:c r="E6408" s="19" t="s">
        <x:v>543</x:v>
      </x:c>
      <x:c r="F6408" s="19" t="s">
        <x:v>495</x:v>
      </x:c>
      <x:c r="G6408" s="19" t="s">
        <x:v>6928</x:v>
      </x:c>
      <x:c r="H6408" s="19" t="s">
        <x:v>118</x:v>
      </x:c>
      <x:c r="I6408" s="20">
        <x:v>11900</x:v>
      </x:c>
    </x:row>
    <x:row r="6409" spans="1:9" ht="20.64999999999999857891">
      <x:c r="A6409" s="18" t="s">
        <x:v>4457</x:v>
      </x:c>
      <x:c r="B6409" s="18" t="s">
        <x:v>4456</x:v>
      </x:c>
      <x:c r="C6409" s="19" t="s">
        <x:v>3208</x:v>
      </x:c>
      <x:c r="D6409" s="19" t="s">
        <x:v>6765</x:v>
      </x:c>
      <x:c r="E6409" s="19" t="s">
        <x:v>543</x:v>
      </x:c>
      <x:c r="F6409" s="19" t="s">
        <x:v>495</x:v>
      </x:c>
      <x:c r="G6409" s="19" t="s">
        <x:v>6928</x:v>
      </x:c>
      <x:c r="H6409" s="19" t="s">
        <x:v>118</x:v>
      </x:c>
      <x:c r="I6409" s="20">
        <x:v>27750</x:v>
      </x:c>
    </x:row>
    <x:row r="6410" spans="1:9" ht="20.64999999999999857891">
      <x:c r="A6410" s="21" t="s">
        <x:v>1539</x:v>
      </x:c>
      <x:c r="B6410" s="21" t="s">
        <x:v>3204</x:v>
      </x:c>
      <x:c r="C6410" s="13" t="s">
        <x:v>464</x:v>
      </x:c>
      <x:c r="D6410" s="13" t="s">
        <x:v>6872</x:v>
      </x:c>
      <x:c r="E6410" s="13" t="s">
        <x:v>543</x:v>
      </x:c>
      <x:c r="F6410" s="13" t="s">
        <x:v>495</x:v>
      </x:c>
      <x:c r="G6410" s="13" t="s">
        <x:v>6928</x:v>
      </x:c>
      <x:c r="H6410" s="25" t="s">
        <x:v>927</x:v>
      </x:c>
      <x:c r="I6410" s="14">
        <x:v>28</x:v>
      </x:c>
    </x:row>
    <x:row r="6411" spans="1:9" ht="20.64999999999999857891">
      <x:c r="A6411" s="21" t="s">
        <x:v>4478</x:v>
      </x:c>
      <x:c r="B6411" s="21" t="s">
        <x:v>1142</x:v>
      </x:c>
      <x:c r="C6411" s="13" t="s">
        <x:v>362</x:v>
      </x:c>
      <x:c r="D6411" s="13" t="s">
        <x:v>4664</x:v>
      </x:c>
      <x:c r="E6411" s="13" t="s">
        <x:v>543</x:v>
      </x:c>
      <x:c r="F6411" s="13" t="s">
        <x:v>495</x:v>
      </x:c>
      <x:c r="G6411" s="13" t="s">
        <x:v>6928</x:v>
      </x:c>
      <x:c r="H6411" s="25" t="s">
        <x:v>927</x:v>
      </x:c>
      <x:c r="I6411" s="14">
        <x:v>33</x:v>
      </x:c>
    </x:row>
    <x:row r="6412" spans="1:9" ht="20.64999999999999857891">
      <x:c r="A6412" s="7" t="s">
        <x:v>4394</x:v>
      </x:c>
      <x:c r="B6412" s="7" t="s">
        <x:v>699</x:v>
      </x:c>
      <x:c r="C6412" s="8" t="s">
        <x:v>1138</x:v>
      </x:c>
      <x:c r="D6412" s="8" t="s">
        <x:v>5314</x:v>
      </x:c>
      <x:c r="E6412" s="8" t="s">
        <x:v>543</x:v>
      </x:c>
      <x:c r="F6412" s="8" t="s">
        <x:v>495</x:v>
      </x:c>
      <x:c r="G6412" s="8" t="s">
        <x:v>6928</x:v>
      </x:c>
      <x:c r="H6412" s="8" t="s">
        <x:v>118</x:v>
      </x:c>
      <x:c r="I6412" s="9">
        <x:v>2060</x:v>
      </x:c>
    </x:row>
    <x:row r="6413" spans="1:9" ht="20.64999999999999857891">
      <x:c r="A6413" s="7" t="s">
        <x:v>4394</x:v>
      </x:c>
      <x:c r="B6413" s="7" t="s">
        <x:v>736</x:v>
      </x:c>
      <x:c r="C6413" s="8" t="s">
        <x:v>1138</x:v>
      </x:c>
      <x:c r="D6413" s="8" t="s">
        <x:v>5332</x:v>
      </x:c>
      <x:c r="E6413" s="8" t="s">
        <x:v>543</x:v>
      </x:c>
      <x:c r="F6413" s="8" t="s">
        <x:v>495</x:v>
      </x:c>
      <x:c r="G6413" s="8" t="s">
        <x:v>6928</x:v>
      </x:c>
      <x:c r="H6413" s="8" t="s">
        <x:v>118</x:v>
      </x:c>
      <x:c r="I6413" s="9">
        <x:v>3270</x:v>
      </x:c>
    </x:row>
    <x:row r="6414" spans="1:9" ht="20.64999999999999857891">
      <x:c r="A6414" s="7" t="s">
        <x:v>4394</x:v>
      </x:c>
      <x:c r="B6414" s="7" t="s">
        <x:v>3428</x:v>
      </x:c>
      <x:c r="C6414" s="8" t="s">
        <x:v>1138</x:v>
      </x:c>
      <x:c r="D6414" s="8" t="s">
        <x:v>5474</x:v>
      </x:c>
      <x:c r="E6414" s="8" t="s">
        <x:v>543</x:v>
      </x:c>
      <x:c r="F6414" s="8" t="s">
        <x:v>495</x:v>
      </x:c>
      <x:c r="G6414" s="8" t="s">
        <x:v>6928</x:v>
      </x:c>
      <x:c r="H6414" s="8" t="s">
        <x:v>118</x:v>
      </x:c>
      <x:c r="I6414" s="9">
        <x:v>8420</x:v>
      </x:c>
    </x:row>
    <x:row r="6415" spans="1:9" ht="20.64999999999999857891">
      <x:c r="A6415" s="7" t="s">
        <x:v>4394</x:v>
      </x:c>
      <x:c r="B6415" s="7" t="s">
        <x:v>692</x:v>
      </x:c>
      <x:c r="C6415" s="8" t="s">
        <x:v>1138</x:v>
      </x:c>
      <x:c r="D6415" s="8" t="s">
        <x:v>2948</x:v>
      </x:c>
      <x:c r="E6415" s="8" t="s">
        <x:v>543</x:v>
      </x:c>
      <x:c r="F6415" s="8" t="s">
        <x:v>495</x:v>
      </x:c>
      <x:c r="G6415" s="8" t="s">
        <x:v>6928</x:v>
      </x:c>
      <x:c r="H6415" s="8" t="s">
        <x:v>118</x:v>
      </x:c>
      <x:c r="I6415" s="9">
        <x:v>2040</x:v>
      </x:c>
    </x:row>
    <x:row r="6416" spans="1:9" ht="20.64999999999999857891">
      <x:c r="A6416" s="7" t="s">
        <x:v>4394</x:v>
      </x:c>
      <x:c r="B6416" s="7" t="s">
        <x:v>4651</x:v>
      </x:c>
      <x:c r="C6416" s="8" t="s">
        <x:v>1138</x:v>
      </x:c>
      <x:c r="D6416" s="8" t="s">
        <x:v>4304</x:v>
      </x:c>
      <x:c r="E6416" s="8" t="s">
        <x:v>543</x:v>
      </x:c>
      <x:c r="F6416" s="8" t="s">
        <x:v>495</x:v>
      </x:c>
      <x:c r="G6416" s="8" t="s">
        <x:v>6928</x:v>
      </x:c>
      <x:c r="H6416" s="8" t="s">
        <x:v>118</x:v>
      </x:c>
      <x:c r="I6416" s="9">
        <x:v>4270</x:v>
      </x:c>
    </x:row>
    <x:row r="6417" spans="1:9" ht="20.64999999999999857891">
      <x:c r="A6417" s="7" t="s">
        <x:v>4394</x:v>
      </x:c>
      <x:c r="B6417" s="7" t="s">
        <x:v>7997</x:v>
      </x:c>
      <x:c r="C6417" s="8" t="s">
        <x:v>1138</x:v>
      </x:c>
      <x:c r="D6417" s="8" t="s">
        <x:v>574</x:v>
      </x:c>
      <x:c r="E6417" s="8" t="s">
        <x:v>543</x:v>
      </x:c>
      <x:c r="F6417" s="8" t="s">
        <x:v>495</x:v>
      </x:c>
      <x:c r="G6417" s="8" t="s">
        <x:v>6928</x:v>
      </x:c>
      <x:c r="H6417" s="8" t="s">
        <x:v>118</x:v>
      </x:c>
      <x:c r="I6417" s="9">
        <x:v>9830</x:v>
      </x:c>
    </x:row>
    <x:row r="6418" spans="1:9" ht="20.64999999999999857891">
      <x:c r="A6418" s="21" t="s">
        <x:v>1769</x:v>
      </x:c>
      <x:c r="B6418" s="21" t="s">
        <x:v>3356</x:v>
      </x:c>
      <x:c r="C6418" s="13" t="s">
        <x:v>1380</x:v>
      </x:c>
      <x:c r="D6418" s="13" t="s">
        <x:v>6467</x:v>
      </x:c>
      <x:c r="E6418" s="13" t="s">
        <x:v>543</x:v>
      </x:c>
      <x:c r="F6418" s="13" t="s">
        <x:v>495</x:v>
      </x:c>
      <x:c r="G6418" s="13" t="s">
        <x:v>6928</x:v>
      </x:c>
      <x:c r="H6418" s="25" t="s">
        <x:v>949</x:v>
      </x:c>
      <x:c r="I6418" s="14">
        <x:v>720</x:v>
      </x:c>
    </x:row>
    <x:row r="6419" spans="1:9" ht="20.64999999999999857891">
      <x:c r="A6419" s="7" t="s">
        <x:v>4394</x:v>
      </x:c>
      <x:c r="B6419" s="7" t="s">
        <x:v>6220</x:v>
      </x:c>
      <x:c r="C6419" s="8" t="s">
        <x:v>1138</x:v>
      </x:c>
      <x:c r="D6419" s="8" t="s">
        <x:v>5115</x:v>
      </x:c>
      <x:c r="E6419" s="8" t="s">
        <x:v>543</x:v>
      </x:c>
      <x:c r="F6419" s="8" t="s">
        <x:v>495</x:v>
      </x:c>
      <x:c r="G6419" s="8" t="s">
        <x:v>6928</x:v>
      </x:c>
      <x:c r="H6419" s="8" t="s">
        <x:v>118</x:v>
      </x:c>
      <x:c r="I6419" s="9">
        <x:v>13000</x:v>
      </x:c>
    </x:row>
    <x:row r="6420" spans="1:9" ht="20.64999999999999857891">
      <x:c r="A6420" s="18" t="s">
        <x:v>4457</x:v>
      </x:c>
      <x:c r="B6420" s="18" t="s">
        <x:v>1994</x:v>
      </x:c>
      <x:c r="C6420" s="19" t="s">
        <x:v>3208</x:v>
      </x:c>
      <x:c r="D6420" s="19" t="s">
        <x:v>6477</x:v>
      </x:c>
      <x:c r="E6420" s="19" t="s">
        <x:v>543</x:v>
      </x:c>
      <x:c r="F6420" s="19" t="s">
        <x:v>495</x:v>
      </x:c>
      <x:c r="G6420" s="19" t="s">
        <x:v>6928</x:v>
      </x:c>
      <x:c r="H6420" s="19" t="s">
        <x:v>118</x:v>
      </x:c>
      <x:c r="I6420" s="20">
        <x:v>19500</x:v>
      </x:c>
    </x:row>
    <x:row r="6421" spans="1:9" ht="20.64999999999999857891">
      <x:c r="A6421" s="21" t="s">
        <x:v>1539</x:v>
      </x:c>
      <x:c r="B6421" s="21" t="s">
        <x:v>2558</x:v>
      </x:c>
      <x:c r="C6421" s="13" t="s">
        <x:v>464</x:v>
      </x:c>
      <x:c r="D6421" s="13" t="s">
        <x:v>129</x:v>
      </x:c>
      <x:c r="E6421" s="13" t="s">
        <x:v>543</x:v>
      </x:c>
      <x:c r="F6421" s="13" t="s">
        <x:v>495</x:v>
      </x:c>
      <x:c r="G6421" s="13" t="s">
        <x:v>6928</x:v>
      </x:c>
      <x:c r="H6421" s="25" t="s">
        <x:v>927</x:v>
      </x:c>
      <x:c r="I6421" s="14">
        <x:v>12</x:v>
      </x:c>
    </x:row>
    <x:row r="6422" spans="1:9" ht="20.64999999999999857891">
      <x:c r="A6422" s="7" t="s">
        <x:v>4394</x:v>
      </x:c>
      <x:c r="B6422" s="7" t="s">
        <x:v>3137</x:v>
      </x:c>
      <x:c r="C6422" s="8" t="s">
        <x:v>1138</x:v>
      </x:c>
      <x:c r="D6422" s="8" t="s">
        <x:v>5055</x:v>
      </x:c>
      <x:c r="E6422" s="8" t="s">
        <x:v>543</x:v>
      </x:c>
      <x:c r="F6422" s="8" t="s">
        <x:v>495</x:v>
      </x:c>
      <x:c r="G6422" s="8" t="s">
        <x:v>6928</x:v>
      </x:c>
      <x:c r="H6422" s="8" t="s">
        <x:v>118</x:v>
      </x:c>
      <x:c r="I6422" s="9">
        <x:v>4350</x:v>
      </x:c>
    </x:row>
    <x:row r="6423" spans="1:9" ht="20.64999999999999857891">
      <x:c r="A6423" s="7" t="s">
        <x:v>4394</x:v>
      </x:c>
      <x:c r="B6423" s="7" t="s">
        <x:v>1532</x:v>
      </x:c>
      <x:c r="C6423" s="8" t="s">
        <x:v>1138</x:v>
      </x:c>
      <x:c r="D6423" s="8" t="s">
        <x:v>5430</x:v>
      </x:c>
      <x:c r="E6423" s="8" t="s">
        <x:v>543</x:v>
      </x:c>
      <x:c r="F6423" s="8" t="s">
        <x:v>495</x:v>
      </x:c>
      <x:c r="G6423" s="8" t="s">
        <x:v>6928</x:v>
      </x:c>
      <x:c r="H6423" s="8" t="s">
        <x:v>118</x:v>
      </x:c>
      <x:c r="I6423" s="9">
        <x:v>2050</x:v>
      </x:c>
    </x:row>
    <x:row r="6424" spans="1:9" ht="20.64999999999999857891">
      <x:c r="A6424" s="7" t="s">
        <x:v>4394</x:v>
      </x:c>
      <x:c r="B6424" s="7" t="s">
        <x:v>4744</x:v>
      </x:c>
      <x:c r="C6424" s="8" t="s">
        <x:v>1138</x:v>
      </x:c>
      <x:c r="D6424" s="8" t="s">
        <x:v>596</x:v>
      </x:c>
      <x:c r="E6424" s="8" t="s">
        <x:v>543</x:v>
      </x:c>
      <x:c r="F6424" s="8" t="s">
        <x:v>495</x:v>
      </x:c>
      <x:c r="G6424" s="8" t="s">
        <x:v>6928</x:v>
      </x:c>
      <x:c r="H6424" s="8" t="s">
        <x:v>118</x:v>
      </x:c>
      <x:c r="I6424" s="9">
        <x:v>3350</x:v>
      </x:c>
    </x:row>
    <x:row r="6425" spans="1:9" ht="20.64999999999999857891">
      <x:c r="A6425" s="7" t="s">
        <x:v>4457</x:v>
      </x:c>
      <x:c r="B6425" s="7" t="s">
        <x:v>4395</x:v>
      </x:c>
      <x:c r="C6425" s="8" t="s">
        <x:v>3208</x:v>
      </x:c>
      <x:c r="D6425" s="8" t="s">
        <x:v>186</x:v>
      </x:c>
      <x:c r="E6425" s="8" t="s">
        <x:v>543</x:v>
      </x:c>
      <x:c r="F6425" s="8" t="s">
        <x:v>495</x:v>
      </x:c>
      <x:c r="G6425" s="8" t="s">
        <x:v>6928</x:v>
      </x:c>
      <x:c r="H6425" s="8" t="s">
        <x:v>118</x:v>
      </x:c>
      <x:c r="I6425" s="9">
        <x:v>11900</x:v>
      </x:c>
    </x:row>
    <x:row r="6426" spans="1:9" ht="20.64999999999999857891">
      <x:c r="A6426" s="21" t="s">
        <x:v>4457</x:v>
      </x:c>
      <x:c r="B6426" s="21" t="s">
        <x:v>4511</x:v>
      </x:c>
      <x:c r="C6426" s="13" t="s">
        <x:v>2184</x:v>
      </x:c>
      <x:c r="D6426" s="13" t="s">
        <x:v>6801</x:v>
      </x:c>
      <x:c r="E6426" s="13" t="s">
        <x:v>543</x:v>
      </x:c>
      <x:c r="F6426" s="13" t="s">
        <x:v>495</x:v>
      </x:c>
      <x:c r="G6426" s="13" t="s">
        <x:v>6928</x:v>
      </x:c>
      <x:c r="H6426" s="25" t="s">
        <x:v>949</x:v>
      </x:c>
      <x:c r="I6426" s="14">
        <x:v>844</x:v>
      </x:c>
    </x:row>
    <x:row r="6427" spans="1:9" ht="20.64999999999999857891">
      <x:c r="A6427" s="21" t="s">
        <x:v>1769</x:v>
      </x:c>
      <x:c r="B6427" s="21" t="s">
        <x:v>2021</x:v>
      </x:c>
      <x:c r="C6427" s="13" t="s">
        <x:v>4539</x:v>
      </x:c>
      <x:c r="D6427" s="29" t="s">
        <x:v>5364</x:v>
      </x:c>
      <x:c r="E6427" s="13" t="s">
        <x:v>543</x:v>
      </x:c>
      <x:c r="F6427" s="13" t="s">
        <x:v>495</x:v>
      </x:c>
      <x:c r="G6427" s="13" t="s">
        <x:v>6928</x:v>
      </x:c>
      <x:c r="H6427" s="25" t="s">
        <x:v>927</x:v>
      </x:c>
      <x:c r="I6427" s="14">
        <x:v>46</x:v>
      </x:c>
    </x:row>
    <x:row r="6428" spans="1:9" ht="20.64999999999999857891">
      <x:c r="A6428" s="21" t="s">
        <x:v>1769</x:v>
      </x:c>
      <x:c r="B6428" s="21" t="s">
        <x:v>674</x:v>
      </x:c>
      <x:c r="C6428" s="13" t="s">
        <x:v>1380</x:v>
      </x:c>
      <x:c r="D6428" s="13" t="s">
        <x:v>8394</x:v>
      </x:c>
      <x:c r="E6428" s="13" t="s">
        <x:v>543</x:v>
      </x:c>
      <x:c r="F6428" s="13" t="s">
        <x:v>495</x:v>
      </x:c>
      <x:c r="G6428" s="13" t="s">
        <x:v>6928</x:v>
      </x:c>
      <x:c r="H6428" s="25" t="s">
        <x:v>927</x:v>
      </x:c>
      <x:c r="I6428" s="14">
        <x:v>11</x:v>
      </x:c>
    </x:row>
    <x:row r="6429" spans="1:9" ht="20.64999999999999857891">
      <x:c r="A6429" s="7" t="s">
        <x:v>1769</x:v>
      </x:c>
      <x:c r="B6429" s="7" t="s">
        <x:v>6228</x:v>
      </x:c>
      <x:c r="C6429" s="8" t="s">
        <x:v>7016</x:v>
      </x:c>
      <x:c r="D6429" s="8" t="s">
        <x:v>4825</x:v>
      </x:c>
      <x:c r="E6429" s="8" t="s">
        <x:v>543</x:v>
      </x:c>
      <x:c r="F6429" s="8" t="s">
        <x:v>495</x:v>
      </x:c>
      <x:c r="G6429" s="8" t="s">
        <x:v>6928</x:v>
      </x:c>
      <x:c r="H6429" s="8" t="s">
        <x:v>927</x:v>
      </x:c>
      <x:c r="I6429" s="9">
        <x:v>13</x:v>
      </x:c>
    </x:row>
    <x:row r="6430" spans="1:9" ht="20.64999999999999857891">
      <x:c r="A6430" s="7" t="s">
        <x:v>4394</x:v>
      </x:c>
      <x:c r="B6430" s="7" t="s">
        <x:v>715</x:v>
      </x:c>
      <x:c r="C6430" s="8" t="s">
        <x:v>1138</x:v>
      </x:c>
      <x:c r="D6430" s="8" t="s">
        <x:v>4850</x:v>
      </x:c>
      <x:c r="E6430" s="8" t="s">
        <x:v>543</x:v>
      </x:c>
      <x:c r="F6430" s="8" t="s">
        <x:v>495</x:v>
      </x:c>
      <x:c r="G6430" s="8" t="s">
        <x:v>6928</x:v>
      </x:c>
      <x:c r="H6430" s="8" t="s">
        <x:v>118</x:v>
      </x:c>
      <x:c r="I6430" s="9">
        <x:v>5270</x:v>
      </x:c>
    </x:row>
    <x:row r="6431" spans="1:9" ht="20.64999999999999857891">
      <x:c r="A6431" s="7" t="s">
        <x:v>4394</x:v>
      </x:c>
      <x:c r="B6431" s="7" t="s">
        <x:v>4561</x:v>
      </x:c>
      <x:c r="C6431" s="8" t="s">
        <x:v>1138</x:v>
      </x:c>
      <x:c r="D6431" s="8" t="s">
        <x:v>5276</x:v>
      </x:c>
      <x:c r="E6431" s="8" t="s">
        <x:v>543</x:v>
      </x:c>
      <x:c r="F6431" s="8" t="s">
        <x:v>495</x:v>
      </x:c>
      <x:c r="G6431" s="8" t="s">
        <x:v>6928</x:v>
      </x:c>
      <x:c r="H6431" s="8" t="s">
        <x:v>118</x:v>
      </x:c>
      <x:c r="I6431" s="9">
        <x:v>3610</x:v>
      </x:c>
    </x:row>
    <x:row r="6432" spans="1:9" ht="20.64999999999999857891">
      <x:c r="A6432" s="7" t="s">
        <x:v>4394</x:v>
      </x:c>
      <x:c r="B6432" s="7" t="s">
        <x:v>4537</x:v>
      </x:c>
      <x:c r="C6432" s="8" t="s">
        <x:v>1138</x:v>
      </x:c>
      <x:c r="D6432" s="8" t="s">
        <x:v>587</x:v>
      </x:c>
      <x:c r="E6432" s="8" t="s">
        <x:v>543</x:v>
      </x:c>
      <x:c r="F6432" s="8" t="s">
        <x:v>495</x:v>
      </x:c>
      <x:c r="G6432" s="8" t="s">
        <x:v>6928</x:v>
      </x:c>
      <x:c r="H6432" s="8" t="s">
        <x:v>118</x:v>
      </x:c>
      <x:c r="I6432" s="9">
        <x:v>2610</x:v>
      </x:c>
    </x:row>
    <x:row r="6433" spans="1:9" ht="20.64999999999999857891">
      <x:c r="A6433" s="7" t="s">
        <x:v>4394</x:v>
      </x:c>
      <x:c r="B6433" s="7" t="s">
        <x:v>4687</x:v>
      </x:c>
      <x:c r="C6433" s="8" t="s">
        <x:v>1138</x:v>
      </x:c>
      <x:c r="D6433" s="8" t="s">
        <x:v>4293</x:v>
      </x:c>
      <x:c r="E6433" s="8" t="s">
        <x:v>543</x:v>
      </x:c>
      <x:c r="F6433" s="8" t="s">
        <x:v>495</x:v>
      </x:c>
      <x:c r="G6433" s="8" t="s">
        <x:v>6928</x:v>
      </x:c>
      <x:c r="H6433" s="8" t="s">
        <x:v>118</x:v>
      </x:c>
      <x:c r="I6433" s="9">
        <x:v>6600</x:v>
      </x:c>
    </x:row>
    <x:row r="6434" spans="1:9" ht="20.64999999999999857891">
      <x:c r="A6434" s="15" t="s">
        <x:v>4457</x:v>
      </x:c>
      <x:c r="B6434" s="15" t="s">
        <x:v>2552</x:v>
      </x:c>
      <x:c r="C6434" s="16" t="s">
        <x:v>1567</x:v>
      </x:c>
      <x:c r="D6434" s="16" t="s">
        <x:v>6792</x:v>
      </x:c>
      <x:c r="E6434" s="16" t="s">
        <x:v>543</x:v>
      </x:c>
      <x:c r="F6434" s="16" t="s">
        <x:v>495</x:v>
      </x:c>
      <x:c r="G6434" s="16" t="s">
        <x:v>6928</x:v>
      </x:c>
      <x:c r="H6434" s="16" t="s">
        <x:v>118</x:v>
      </x:c>
      <x:c r="I6434" s="17">
        <x:v>34890</x:v>
      </x:c>
    </x:row>
    <x:row r="6435" spans="1:9" ht="20.64999999999999857891">
      <x:c r="A6435" s="18" t="s">
        <x:v>4457</x:v>
      </x:c>
      <x:c r="B6435" s="18" t="s">
        <x:v>3686</x:v>
      </x:c>
      <x:c r="C6435" s="19" t="s">
        <x:v>3208</x:v>
      </x:c>
      <x:c r="D6435" s="19" t="s">
        <x:v>6833</x:v>
      </x:c>
      <x:c r="E6435" s="19" t="s">
        <x:v>543</x:v>
      </x:c>
      <x:c r="F6435" s="19" t="s">
        <x:v>495</x:v>
      </x:c>
      <x:c r="G6435" s="19" t="s">
        <x:v>6928</x:v>
      </x:c>
      <x:c r="H6435" s="19" t="s">
        <x:v>118</x:v>
      </x:c>
      <x:c r="I6435" s="20">
        <x:v>18400</x:v>
      </x:c>
    </x:row>
    <x:row r="6436" spans="1:9" ht="20.64999999999999857891">
      <x:c r="A6436" s="21" t="s">
        <x:v>4457</x:v>
      </x:c>
      <x:c r="B6436" s="21" t="s">
        <x:v>3122</x:v>
      </x:c>
      <x:c r="C6436" s="13" t="s">
        <x:v>2184</x:v>
      </x:c>
      <x:c r="D6436" s="13" t="s">
        <x:v>7127</x:v>
      </x:c>
      <x:c r="E6436" s="13" t="s">
        <x:v>543</x:v>
      </x:c>
      <x:c r="F6436" s="13" t="s">
        <x:v>495</x:v>
      </x:c>
      <x:c r="G6436" s="13" t="s">
        <x:v>6928</x:v>
      </x:c>
      <x:c r="H6436" s="13" t="s">
        <x:v>949</x:v>
      </x:c>
      <x:c r="I6436" s="14">
        <x:v>1920</x:v>
      </x:c>
    </x:row>
    <x:row r="6437" spans="1:9" ht="20.64999999999999857891">
      <x:c r="A6437" s="7" t="s">
        <x:v>4478</x:v>
      </x:c>
      <x:c r="B6437" s="7" t="s">
        <x:v>8069</x:v>
      </x:c>
      <x:c r="C6437" s="8" t="s">
        <x:v>362</x:v>
      </x:c>
      <x:c r="D6437" s="8" t="s">
        <x:v>4720</x:v>
      </x:c>
      <x:c r="E6437" s="8" t="s">
        <x:v>543</x:v>
      </x:c>
      <x:c r="F6437" s="8" t="s">
        <x:v>495</x:v>
      </x:c>
      <x:c r="G6437" s="8" t="s">
        <x:v>6928</x:v>
      </x:c>
      <x:c r="H6437" s="8" t="s">
        <x:v>927</x:v>
      </x:c>
      <x:c r="I6437" s="9">
        <x:v>12</x:v>
      </x:c>
    </x:row>
    <x:row r="6438" spans="1:9" ht="20.64999999999999857891">
      <x:c r="A6438" s="7" t="s">
        <x:v>4394</x:v>
      </x:c>
      <x:c r="B6438" s="7" t="s">
        <x:v>658</x:v>
      </x:c>
      <x:c r="C6438" s="8" t="s">
        <x:v>1138</x:v>
      </x:c>
      <x:c r="D6438" s="8" t="s">
        <x:v>4877</x:v>
      </x:c>
      <x:c r="E6438" s="8" t="s">
        <x:v>543</x:v>
      </x:c>
      <x:c r="F6438" s="8" t="s">
        <x:v>495</x:v>
      </x:c>
      <x:c r="G6438" s="8" t="s">
        <x:v>6928</x:v>
      </x:c>
      <x:c r="H6438" s="8" t="s">
        <x:v>118</x:v>
      </x:c>
      <x:c r="I6438" s="9">
        <x:v>3450</x:v>
      </x:c>
    </x:row>
    <x:row r="6439" spans="1:9" ht="20.64999999999999857891">
      <x:c r="A6439" s="7" t="s">
        <x:v>4394</x:v>
      </x:c>
      <x:c r="B6439" s="7" t="s">
        <x:v>6251</x:v>
      </x:c>
      <x:c r="C6439" s="8" t="s">
        <x:v>1138</x:v>
      </x:c>
      <x:c r="D6439" s="8" t="s">
        <x:v>5289</x:v>
      </x:c>
      <x:c r="E6439" s="8" t="s">
        <x:v>543</x:v>
      </x:c>
      <x:c r="F6439" s="8" t="s">
        <x:v>495</x:v>
      </x:c>
      <x:c r="G6439" s="8" t="s">
        <x:v>6928</x:v>
      </x:c>
      <x:c r="H6439" s="8" t="s">
        <x:v>118</x:v>
      </x:c>
      <x:c r="I6439" s="9">
        <x:v>10160</x:v>
      </x:c>
    </x:row>
    <x:row r="6440" spans="1:9" ht="20.64999999999999857891">
      <x:c r="A6440" s="7" t="s">
        <x:v>4394</x:v>
      </x:c>
      <x:c r="B6440" s="7" t="s">
        <x:v>4553</x:v>
      </x:c>
      <x:c r="C6440" s="8" t="s">
        <x:v>1138</x:v>
      </x:c>
      <x:c r="D6440" s="8" t="s">
        <x:v>4805</x:v>
      </x:c>
      <x:c r="E6440" s="8" t="s">
        <x:v>543</x:v>
      </x:c>
      <x:c r="F6440" s="8" t="s">
        <x:v>495</x:v>
      </x:c>
      <x:c r="G6440" s="8" t="s">
        <x:v>6928</x:v>
      </x:c>
      <x:c r="H6440" s="8" t="s">
        <x:v>118</x:v>
      </x:c>
      <x:c r="I6440" s="9">
        <x:v>4270</x:v>
      </x:c>
    </x:row>
    <x:row r="6441" spans="1:9" ht="20.64999999999999857891">
      <x:c r="A6441" s="21" t="s">
        <x:v>4457</x:v>
      </x:c>
      <x:c r="B6441" s="21" t="s">
        <x:v>6084</x:v>
      </x:c>
      <x:c r="C6441" s="13" t="s">
        <x:v>3208</x:v>
      </x:c>
      <x:c r="D6441" s="13" t="s">
        <x:v>6852</x:v>
      </x:c>
      <x:c r="E6441" s="13" t="s">
        <x:v>543</x:v>
      </x:c>
      <x:c r="F6441" s="13" t="s">
        <x:v>495</x:v>
      </x:c>
      <x:c r="G6441" s="13" t="s">
        <x:v>6928</x:v>
      </x:c>
      <x:c r="H6441" s="13" t="s">
        <x:v>118</x:v>
      </x:c>
      <x:c r="I6441" s="14">
        <x:v>21250</x:v>
      </x:c>
    </x:row>
    <x:row r="6442" spans="1:9" ht="20.64999999999999857891">
      <x:c r="A6442" s="7" t="s">
        <x:v>4457</x:v>
      </x:c>
      <x:c r="B6442" s="7" t="s">
        <x:v>3548</x:v>
      </x:c>
      <x:c r="C6442" s="8" t="s">
        <x:v>806</x:v>
      </x:c>
      <x:c r="D6442" s="8" t="s">
        <x:v>976</x:v>
      </x:c>
      <x:c r="E6442" s="8" t="s">
        <x:v>543</x:v>
      </x:c>
      <x:c r="F6442" s="8" t="s">
        <x:v>495</x:v>
      </x:c>
      <x:c r="G6442" s="8" t="s">
        <x:v>6928</x:v>
      </x:c>
      <x:c r="H6442" s="8" t="s">
        <x:v>949</x:v>
      </x:c>
      <x:c r="I6442" s="9">
        <x:v>296</x:v>
      </x:c>
    </x:row>
    <x:row r="6443" spans="1:9" ht="20.64999999999999857891">
      <x:c r="A6443" s="7" t="s">
        <x:v>4457</x:v>
      </x:c>
      <x:c r="B6443" s="7" t="s">
        <x:v>4543</x:v>
      </x:c>
      <x:c r="C6443" s="8" t="s">
        <x:v>806</x:v>
      </x:c>
      <x:c r="D6443" s="8" t="s">
        <x:v>5967</x:v>
      </x:c>
      <x:c r="E6443" s="8" t="s">
        <x:v>543</x:v>
      </x:c>
      <x:c r="F6443" s="8" t="s">
        <x:v>495</x:v>
      </x:c>
      <x:c r="G6443" s="8" t="s">
        <x:v>6928</x:v>
      </x:c>
      <x:c r="H6443" s="8" t="s">
        <x:v>949</x:v>
      </x:c>
      <x:c r="I6443" s="9">
        <x:v>351</x:v>
      </x:c>
    </x:row>
    <x:row r="6444" spans="1:9" ht="20.64999999999999857891">
      <x:c r="A6444" s="7" t="s">
        <x:v>8250</x:v>
      </x:c>
      <x:c r="B6444" s="7" t="s">
        <x:v>1212</x:v>
      </x:c>
      <x:c r="C6444" s="8" t="s">
        <x:v>931</x:v>
      </x:c>
      <x:c r="D6444" s="8" t="s">
        <x:v>5689</x:v>
      </x:c>
      <x:c r="E6444" s="8" t="s">
        <x:v>543</x:v>
      </x:c>
      <x:c r="F6444" s="8" t="s">
        <x:v>495</x:v>
      </x:c>
      <x:c r="G6444" s="8" t="s">
        <x:v>6928</x:v>
      </x:c>
      <x:c r="H6444" s="8" t="s">
        <x:v>118</x:v>
      </x:c>
      <x:c r="I6444" s="9">
        <x:v>34600</x:v>
      </x:c>
    </x:row>
    <x:row r="6445" spans="1:9" ht="20.64999999999999857891">
      <x:c r="A6445" s="7" t="s">
        <x:v>4394</x:v>
      </x:c>
      <x:c r="B6445" s="7" t="s">
        <x:v>6390</x:v>
      </x:c>
      <x:c r="C6445" s="8" t="s">
        <x:v>1138</x:v>
      </x:c>
      <x:c r="D6445" s="8" t="s">
        <x:v>593</x:v>
      </x:c>
      <x:c r="E6445" s="8" t="s">
        <x:v>543</x:v>
      </x:c>
      <x:c r="F6445" s="8" t="s">
        <x:v>495</x:v>
      </x:c>
      <x:c r="G6445" s="8" t="s">
        <x:v>6928</x:v>
      </x:c>
      <x:c r="H6445" s="8" t="s">
        <x:v>118</x:v>
      </x:c>
      <x:c r="I6445" s="9">
        <x:v>25090</x:v>
      </x:c>
    </x:row>
    <x:row r="6446" spans="1:9" ht="20.64999999999999857891">
      <x:c r="A6446" s="7" t="s">
        <x:v>4394</x:v>
      </x:c>
      <x:c r="B6446" s="7" t="s">
        <x:v>6140</x:v>
      </x:c>
      <x:c r="C6446" s="8" t="s">
        <x:v>1138</x:v>
      </x:c>
      <x:c r="D6446" s="8" t="s">
        <x:v>5307</x:v>
      </x:c>
      <x:c r="E6446" s="8" t="s">
        <x:v>543</x:v>
      </x:c>
      <x:c r="F6446" s="8" t="s">
        <x:v>495</x:v>
      </x:c>
      <x:c r="G6446" s="8" t="s">
        <x:v>6928</x:v>
      </x:c>
      <x:c r="H6446" s="8" t="s">
        <x:v>118</x:v>
      </x:c>
      <x:c r="I6446" s="9">
        <x:v>3030</x:v>
      </x:c>
    </x:row>
    <x:row r="6447" spans="1:9" ht="20.64999999999999857891">
      <x:c r="A6447" s="7" t="s">
        <x:v>4394</x:v>
      </x:c>
      <x:c r="B6447" s="7" t="s">
        <x:v>6378</x:v>
      </x:c>
      <x:c r="C6447" s="8" t="s">
        <x:v>1138</x:v>
      </x:c>
      <x:c r="D6447" s="8" t="s">
        <x:v>5340</x:v>
      </x:c>
      <x:c r="E6447" s="8" t="s">
        <x:v>543</x:v>
      </x:c>
      <x:c r="F6447" s="8" t="s">
        <x:v>495</x:v>
      </x:c>
      <x:c r="G6447" s="8" t="s">
        <x:v>6928</x:v>
      </x:c>
      <x:c r="H6447" s="8" t="s">
        <x:v>118</x:v>
      </x:c>
      <x:c r="I6447" s="9">
        <x:v>6600</x:v>
      </x:c>
    </x:row>
    <x:row r="6448" spans="1:9" ht="20.64999999999999857891">
      <x:c r="A6448" s="7" t="s">
        <x:v>3121</x:v>
      </x:c>
      <x:c r="B6448" s="7" t="s">
        <x:v>4768</x:v>
      </x:c>
      <x:c r="C6448" s="8" t="s">
        <x:v>385</x:v>
      </x:c>
      <x:c r="D6448" s="8" t="s">
        <x:v>1470</x:v>
      </x:c>
      <x:c r="E6448" s="8" t="s">
        <x:v>543</x:v>
      </x:c>
      <x:c r="F6448" s="8" t="s">
        <x:v>495</x:v>
      </x:c>
      <x:c r="G6448" s="8" t="s">
        <x:v>6928</x:v>
      </x:c>
      <x:c r="H6448" s="8" t="s">
        <x:v>927</x:v>
      </x:c>
      <x:c r="I6448" s="9">
        <x:v>10</x:v>
      </x:c>
    </x:row>
    <x:row r="6449" spans="1:9" ht="20.64999999999999857891">
      <x:c r="A6449" s="15" t="s">
        <x:v>4457</x:v>
      </x:c>
      <x:c r="B6449" s="15" t="s">
        <x:v>6106</x:v>
      </x:c>
      <x:c r="C6449" s="16" t="s">
        <x:v>1567</x:v>
      </x:c>
      <x:c r="D6449" s="16" t="s">
        <x:v>6830</x:v>
      </x:c>
      <x:c r="E6449" s="16" t="s">
        <x:v>543</x:v>
      </x:c>
      <x:c r="F6449" s="16" t="s">
        <x:v>495</x:v>
      </x:c>
      <x:c r="G6449" s="16" t="s">
        <x:v>6928</x:v>
      </x:c>
      <x:c r="H6449" s="16" t="s">
        <x:v>118</x:v>
      </x:c>
      <x:c r="I6449" s="17">
        <x:v>18050</x:v>
      </x:c>
    </x:row>
    <x:row r="6450" spans="1:9" ht="20.64999999999999857891">
      <x:c r="A6450" s="7" t="s">
        <x:v>4608</x:v>
      </x:c>
      <x:c r="B6450" s="7" t="s">
        <x:v>3412</x:v>
      </x:c>
      <x:c r="C6450" s="8" t="s">
        <x:v>4441</x:v>
      </x:c>
      <x:c r="D6450" s="8" t="s">
        <x:v>5804</x:v>
      </x:c>
      <x:c r="E6450" s="8" t="s">
        <x:v>543</x:v>
      </x:c>
      <x:c r="F6450" s="8" t="s">
        <x:v>495</x:v>
      </x:c>
      <x:c r="G6450" s="8" t="s">
        <x:v>6928</x:v>
      </x:c>
      <x:c r="H6450" s="8" t="s">
        <x:v>121</x:v>
      </x:c>
      <x:c r="I6450" s="9">
        <x:v>9520</x:v>
      </x:c>
    </x:row>
    <x:row r="6451" spans="1:9" ht="20.64999999999999857891">
      <x:c r="A6451" s="7" t="s">
        <x:v>8250</x:v>
      </x:c>
      <x:c r="B6451" s="7" t="s">
        <x:v>732</x:v>
      </x:c>
      <x:c r="C6451" s="8" t="s">
        <x:v>931</x:v>
      </x:c>
      <x:c r="D6451" s="8" t="s">
        <x:v>4191</x:v>
      </x:c>
      <x:c r="E6451" s="8" t="s">
        <x:v>543</x:v>
      </x:c>
      <x:c r="F6451" s="8" t="s">
        <x:v>495</x:v>
      </x:c>
      <x:c r="G6451" s="8" t="s">
        <x:v>6928</x:v>
      </x:c>
      <x:c r="H6451" s="8" t="s">
        <x:v>118</x:v>
      </x:c>
      <x:c r="I6451" s="9">
        <x:v>209500</x:v>
      </x:c>
    </x:row>
    <x:row r="6452" spans="1:9" ht="20.64999999999999857891">
      <x:c r="A6452" s="7" t="s">
        <x:v>8250</x:v>
      </x:c>
      <x:c r="B6452" s="7" t="s">
        <x:v>7888</x:v>
      </x:c>
      <x:c r="C6452" s="8" t="s">
        <x:v>931</x:v>
      </x:c>
      <x:c r="D6452" s="8" t="s">
        <x:v>4175</x:v>
      </x:c>
      <x:c r="E6452" s="8" t="s">
        <x:v>543</x:v>
      </x:c>
      <x:c r="F6452" s="8" t="s">
        <x:v>495</x:v>
      </x:c>
      <x:c r="G6452" s="8" t="s">
        <x:v>6928</x:v>
      </x:c>
      <x:c r="H6452" s="8" t="s">
        <x:v>118</x:v>
      </x:c>
      <x:c r="I6452" s="9">
        <x:v>483800</x:v>
      </x:c>
    </x:row>
    <x:row r="6453" spans="1:9" ht="20.64999999999999857891">
      <x:c r="A6453" s="7" t="s">
        <x:v>8250</x:v>
      </x:c>
      <x:c r="B6453" s="7" t="s">
        <x:v>3492</x:v>
      </x:c>
      <x:c r="C6453" s="8" t="s">
        <x:v>931</x:v>
      </x:c>
      <x:c r="D6453" s="8" t="s">
        <x:v>4110</x:v>
      </x:c>
      <x:c r="E6453" s="8" t="s">
        <x:v>543</x:v>
      </x:c>
      <x:c r="F6453" s="8" t="s">
        <x:v>495</x:v>
      </x:c>
      <x:c r="G6453" s="8" t="s">
        <x:v>6928</x:v>
      </x:c>
      <x:c r="H6453" s="8" t="s">
        <x:v>118</x:v>
      </x:c>
      <x:c r="I6453" s="9">
        <x:v>580700</x:v>
      </x:c>
    </x:row>
    <x:row r="6454" spans="1:9" ht="20.64999999999999857891">
      <x:c r="A6454" s="7" t="s">
        <x:v>4394</x:v>
      </x:c>
      <x:c r="B6454" s="7" t="s">
        <x:v>2656</x:v>
      </x:c>
      <x:c r="C6454" s="8" t="s">
        <x:v>1138</x:v>
      </x:c>
      <x:c r="D6454" s="8" t="s">
        <x:v>2868</x:v>
      </x:c>
      <x:c r="E6454" s="8" t="s">
        <x:v>543</x:v>
      </x:c>
      <x:c r="F6454" s="8" t="s">
        <x:v>495</x:v>
      </x:c>
      <x:c r="G6454" s="8" t="s">
        <x:v>6928</x:v>
      </x:c>
      <x:c r="H6454" s="8" t="s">
        <x:v>118</x:v>
      </x:c>
      <x:c r="I6454" s="9">
        <x:v>44000</x:v>
      </x:c>
    </x:row>
    <x:row r="6455" spans="1:9" ht="20.64999999999999857891">
      <x:c r="A6455" s="7" t="s">
        <x:v>4394</x:v>
      </x:c>
      <x:c r="B6455" s="7" t="s">
        <x:v>2056</x:v>
      </x:c>
      <x:c r="C6455" s="8" t="s">
        <x:v>1138</x:v>
      </x:c>
      <x:c r="D6455" s="8" t="s">
        <x:v>5095</x:v>
      </x:c>
      <x:c r="E6455" s="8" t="s">
        <x:v>543</x:v>
      </x:c>
      <x:c r="F6455" s="8" t="s">
        <x:v>495</x:v>
      </x:c>
      <x:c r="G6455" s="8" t="s">
        <x:v>6928</x:v>
      </x:c>
      <x:c r="H6455" s="8" t="s">
        <x:v>118</x:v>
      </x:c>
      <x:c r="I6455" s="9">
        <x:v>3610</x:v>
      </x:c>
    </x:row>
    <x:row r="6456" spans="1:9" ht="20.64999999999999857891">
      <x:c r="A6456" s="7" t="s">
        <x:v>4394</x:v>
      </x:c>
      <x:c r="B6456" s="7" t="s">
        <x:v>6154</x:v>
      </x:c>
      <x:c r="C6456" s="8" t="s">
        <x:v>1138</x:v>
      </x:c>
      <x:c r="D6456" s="8" t="s">
        <x:v>4933</x:v>
      </x:c>
      <x:c r="E6456" s="8" t="s">
        <x:v>543</x:v>
      </x:c>
      <x:c r="F6456" s="8" t="s">
        <x:v>495</x:v>
      </x:c>
      <x:c r="G6456" s="8" t="s">
        <x:v>6928</x:v>
      </x:c>
      <x:c r="H6456" s="8" t="s">
        <x:v>118</x:v>
      </x:c>
      <x:c r="I6456" s="9">
        <x:v>3540</x:v>
      </x:c>
    </x:row>
    <x:row r="6457" spans="1:9" ht="20.64999999999999857891">
      <x:c r="A6457" s="7" t="s">
        <x:v>1769</x:v>
      </x:c>
      <x:c r="B6457" s="7" t="s">
        <x:v>8184</x:v>
      </x:c>
      <x:c r="C6457" s="8" t="s">
        <x:v>4024</x:v>
      </x:c>
      <x:c r="D6457" s="8" t="s">
        <x:v>6742</x:v>
      </x:c>
      <x:c r="E6457" s="8" t="s">
        <x:v>543</x:v>
      </x:c>
      <x:c r="F6457" s="8" t="s">
        <x:v>495</x:v>
      </x:c>
      <x:c r="G6457" s="8" t="s">
        <x:v>6928</x:v>
      </x:c>
      <x:c r="H6457" s="8" t="s">
        <x:v>118</x:v>
      </x:c>
      <x:c r="I6457" s="9">
        <x:v>92010</x:v>
      </x:c>
    </x:row>
    <x:row r="6458" spans="1:9" ht="20.64999999999999857891">
      <x:c r="A6458" s="7" t="s">
        <x:v>8250</x:v>
      </x:c>
      <x:c r="B6458" s="7" t="s">
        <x:v>6380</x:v>
      </x:c>
      <x:c r="C6458" s="8" t="s">
        <x:v>931</x:v>
      </x:c>
      <x:c r="D6458" s="8" t="s">
        <x:v>7370</x:v>
      </x:c>
      <x:c r="E6458" s="8" t="s">
        <x:v>543</x:v>
      </x:c>
      <x:c r="F6458" s="8" t="s">
        <x:v>495</x:v>
      </x:c>
      <x:c r="G6458" s="8" t="s">
        <x:v>6928</x:v>
      </x:c>
      <x:c r="H6458" s="8" t="s">
        <x:v>118</x:v>
      </x:c>
      <x:c r="I6458" s="9">
        <x:v>50920</x:v>
      </x:c>
    </x:row>
    <x:row r="6459" spans="1:9" ht="20.64999999999999857891">
      <x:c r="A6459" s="7" t="s">
        <x:v>8250</x:v>
      </x:c>
      <x:c r="B6459" s="7" t="s">
        <x:v>3320</x:v>
      </x:c>
      <x:c r="C6459" s="8" t="s">
        <x:v>931</x:v>
      </x:c>
      <x:c r="D6459" s="8" t="s">
        <x:v>7397</x:v>
      </x:c>
      <x:c r="E6459" s="8" t="s">
        <x:v>543</x:v>
      </x:c>
      <x:c r="F6459" s="8" t="s">
        <x:v>495</x:v>
      </x:c>
      <x:c r="G6459" s="8" t="s">
        <x:v>6928</x:v>
      </x:c>
      <x:c r="H6459" s="8" t="s">
        <x:v>118</x:v>
      </x:c>
      <x:c r="I6459" s="9">
        <x:v>102490</x:v>
      </x:c>
    </x:row>
    <x:row r="6460" spans="1:9" ht="20.64999999999999857891">
      <x:c r="A6460" s="7" t="s">
        <x:v>8250</x:v>
      </x:c>
      <x:c r="B6460" s="7" t="s">
        <x:v>8257</x:v>
      </x:c>
      <x:c r="C6460" s="8" t="s">
        <x:v>931</x:v>
      </x:c>
      <x:c r="D6460" s="8" t="s">
        <x:v>7404</x:v>
      </x:c>
      <x:c r="E6460" s="8" t="s">
        <x:v>543</x:v>
      </x:c>
      <x:c r="F6460" s="8" t="s">
        <x:v>495</x:v>
      </x:c>
      <x:c r="G6460" s="8" t="s">
        <x:v>6928</x:v>
      </x:c>
      <x:c r="H6460" s="8" t="s">
        <x:v>118</x:v>
      </x:c>
      <x:c r="I6460" s="9">
        <x:v>278600</x:v>
      </x:c>
    </x:row>
    <x:row r="6461" spans="1:9" ht="20.64999999999999857891">
      <x:c r="A6461" s="7" t="s">
        <x:v>4394</x:v>
      </x:c>
      <x:c r="B6461" s="7" t="s">
        <x:v>2670</x:v>
      </x:c>
      <x:c r="C6461" s="8" t="s">
        <x:v>1138</x:v>
      </x:c>
      <x:c r="D6461" s="8" t="s">
        <x:v>5142</x:v>
      </x:c>
      <x:c r="E6461" s="8" t="s">
        <x:v>543</x:v>
      </x:c>
      <x:c r="F6461" s="8" t="s">
        <x:v>495</x:v>
      </x:c>
      <x:c r="G6461" s="8" t="s">
        <x:v>6928</x:v>
      </x:c>
      <x:c r="H6461" s="8" t="s">
        <x:v>118</x:v>
      </x:c>
      <x:c r="I6461" s="9">
        <x:v>7260</x:v>
      </x:c>
    </x:row>
    <x:row r="6462" spans="1:9" ht="20.64999999999999857891">
      <x:c r="A6462" s="7" t="s">
        <x:v>4394</x:v>
      </x:c>
      <x:c r="B6462" s="7" t="s">
        <x:v>6364</x:v>
      </x:c>
      <x:c r="C6462" s="8" t="s">
        <x:v>1138</x:v>
      </x:c>
      <x:c r="D6462" s="8" t="s">
        <x:v>5466</x:v>
      </x:c>
      <x:c r="E6462" s="8" t="s">
        <x:v>543</x:v>
      </x:c>
      <x:c r="F6462" s="8" t="s">
        <x:v>495</x:v>
      </x:c>
      <x:c r="G6462" s="8" t="s">
        <x:v>6928</x:v>
      </x:c>
      <x:c r="H6462" s="8" t="s">
        <x:v>118</x:v>
      </x:c>
      <x:c r="I6462" s="9">
        <x:v>10610</x:v>
      </x:c>
    </x:row>
    <x:row r="6463" spans="1:9" ht="20.64999999999999857891">
      <x:c r="A6463" s="7" t="s">
        <x:v>4394</x:v>
      </x:c>
      <x:c r="B6463" s="7" t="s">
        <x:v>8227</x:v>
      </x:c>
      <x:c r="C6463" s="8" t="s">
        <x:v>1138</x:v>
      </x:c>
      <x:c r="D6463" s="8" t="s">
        <x:v>5180</x:v>
      </x:c>
      <x:c r="E6463" s="8" t="s">
        <x:v>543</x:v>
      </x:c>
      <x:c r="F6463" s="8" t="s">
        <x:v>495</x:v>
      </x:c>
      <x:c r="G6463" s="8" t="s">
        <x:v>6928</x:v>
      </x:c>
      <x:c r="H6463" s="8" t="s">
        <x:v>118</x:v>
      </x:c>
      <x:c r="I6463" s="9">
        <x:v>15510</x:v>
      </x:c>
    </x:row>
    <x:row r="6464" spans="1:9" ht="20.64999999999999857891">
      <x:c r="A6464" s="7" t="s">
        <x:v>4608</x:v>
      </x:c>
      <x:c r="B6464" s="7" t="s">
        <x:v>4634</x:v>
      </x:c>
      <x:c r="C6464" s="8" t="s">
        <x:v>4441</x:v>
      </x:c>
      <x:c r="D6464" s="8" t="s">
        <x:v>8336</x:v>
      </x:c>
      <x:c r="E6464" s="8" t="s">
        <x:v>543</x:v>
      </x:c>
      <x:c r="F6464" s="8" t="s">
        <x:v>495</x:v>
      </x:c>
      <x:c r="G6464" s="8" t="s">
        <x:v>6928</x:v>
      </x:c>
      <x:c r="H6464" s="8" t="s">
        <x:v>121</x:v>
      </x:c>
      <x:c r="I6464" s="9">
        <x:v>5700</x:v>
      </x:c>
    </x:row>
    <x:row r="6465" spans="1:9" ht="20.64999999999999857891">
      <x:c r="A6465" s="7" t="s">
        <x:v>4608</x:v>
      </x:c>
      <x:c r="B6465" s="7" t="s">
        <x:v>4513</x:v>
      </x:c>
      <x:c r="C6465" s="8" t="s">
        <x:v>314</x:v>
      </x:c>
      <x:c r="D6465" s="8" t="s">
        <x:v>5114</x:v>
      </x:c>
      <x:c r="E6465" s="8" t="s">
        <x:v>543</x:v>
      </x:c>
      <x:c r="F6465" s="8" t="s">
        <x:v>495</x:v>
      </x:c>
      <x:c r="G6465" s="8" t="s">
        <x:v>6928</x:v>
      </x:c>
      <x:c r="H6465" s="8" t="s">
        <x:v>118</x:v>
      </x:c>
      <x:c r="I6465" s="9">
        <x:v>1680</x:v>
      </x:c>
    </x:row>
    <x:row r="6466" spans="1:9" ht="20.64999999999999857891">
      <x:c r="A6466" s="7" t="s">
        <x:v>8250</x:v>
      </x:c>
      <x:c r="B6466" s="7" t="s">
        <x:v>6381</x:v>
      </x:c>
      <x:c r="C6466" s="8" t="s">
        <x:v>931</x:v>
      </x:c>
      <x:c r="D6466" s="8" t="s">
        <x:v>4077</x:v>
      </x:c>
      <x:c r="E6466" s="8" t="s">
        <x:v>543</x:v>
      </x:c>
      <x:c r="F6466" s="8" t="s">
        <x:v>495</x:v>
      </x:c>
      <x:c r="G6466" s="8" t="s">
        <x:v>6928</x:v>
      </x:c>
      <x:c r="H6466" s="8" t="s">
        <x:v>118</x:v>
      </x:c>
      <x:c r="I6466" s="9">
        <x:v>342200</x:v>
      </x:c>
    </x:row>
    <x:row r="6467" spans="1:9" ht="20.64999999999999857891">
      <x:c r="A6467" s="7" t="s">
        <x:v>8250</x:v>
      </x:c>
      <x:c r="B6467" s="7" t="s">
        <x:v>7984</x:v>
      </x:c>
      <x:c r="C6467" s="8" t="s">
        <x:v>931</x:v>
      </x:c>
      <x:c r="D6467" s="8" t="s">
        <x:v>4223</x:v>
      </x:c>
      <x:c r="E6467" s="8" t="s">
        <x:v>543</x:v>
      </x:c>
      <x:c r="F6467" s="8" t="s">
        <x:v>495</x:v>
      </x:c>
      <x:c r="G6467" s="8" t="s">
        <x:v>6928</x:v>
      </x:c>
      <x:c r="H6467" s="8" t="s">
        <x:v>118</x:v>
      </x:c>
      <x:c r="I6467" s="9">
        <x:v>440000</x:v>
      </x:c>
    </x:row>
    <x:row r="6468" spans="1:9" ht="20.64999999999999857891">
      <x:c r="A6468" s="7" t="s">
        <x:v>8250</x:v>
      </x:c>
      <x:c r="B6468" s="7" t="s">
        <x:v>7967</x:v>
      </x:c>
      <x:c r="C6468" s="8" t="s">
        <x:v>931</x:v>
      </x:c>
      <x:c r="D6468" s="8" t="s">
        <x:v>8494</x:v>
      </x:c>
      <x:c r="E6468" s="8" t="s">
        <x:v>543</x:v>
      </x:c>
      <x:c r="F6468" s="8" t="s">
        <x:v>495</x:v>
      </x:c>
      <x:c r="G6468" s="8" t="s">
        <x:v>6928</x:v>
      </x:c>
      <x:c r="H6468" s="8" t="s">
        <x:v>118</x:v>
      </x:c>
      <x:c r="I6468" s="9">
        <x:v>44190</x:v>
      </x:c>
    </x:row>
    <x:row r="6469" spans="1:9" ht="20.64999999999999857891">
      <x:c r="A6469" s="7" t="s">
        <x:v>4394</x:v>
      </x:c>
      <x:c r="B6469" s="7" t="s">
        <x:v>6384</x:v>
      </x:c>
      <x:c r="C6469" s="8" t="s">
        <x:v>1138</x:v>
      </x:c>
      <x:c r="D6469" s="8" t="s">
        <x:v>2891</x:v>
      </x:c>
      <x:c r="E6469" s="8" t="s">
        <x:v>543</x:v>
      </x:c>
      <x:c r="F6469" s="8" t="s">
        <x:v>495</x:v>
      </x:c>
      <x:c r="G6469" s="8" t="s">
        <x:v>6928</x:v>
      </x:c>
      <x:c r="H6469" s="8" t="s">
        <x:v>118</x:v>
      </x:c>
      <x:c r="I6469" s="9">
        <x:v>2970</x:v>
      </x:c>
    </x:row>
    <x:row r="6470" spans="1:9" ht="20.64999999999999857891">
      <x:c r="A6470" s="7" t="s">
        <x:v>4394</x:v>
      </x:c>
      <x:c r="B6470" s="7" t="s">
        <x:v>4733</x:v>
      </x:c>
      <x:c r="C6470" s="8" t="s">
        <x:v>1138</x:v>
      </x:c>
      <x:c r="D6470" s="8" t="s">
        <x:v>2812</x:v>
      </x:c>
      <x:c r="E6470" s="8" t="s">
        <x:v>543</x:v>
      </x:c>
      <x:c r="F6470" s="8" t="s">
        <x:v>495</x:v>
      </x:c>
      <x:c r="G6470" s="8" t="s">
        <x:v>6928</x:v>
      </x:c>
      <x:c r="H6470" s="8" t="s">
        <x:v>118</x:v>
      </x:c>
      <x:c r="I6470" s="9">
        <x:v>4770</x:v>
      </x:c>
    </x:row>
    <x:row r="6471" spans="1:9" ht="20.64999999999999857891">
      <x:c r="A6471" s="7" t="s">
        <x:v>4394</x:v>
      </x:c>
      <x:c r="B6471" s="7" t="s">
        <x:v>4676</x:v>
      </x:c>
      <x:c r="C6471" s="8" t="s">
        <x:v>1138</x:v>
      </x:c>
      <x:c r="D6471" s="8" t="s">
        <x:v>4315</x:v>
      </x:c>
      <x:c r="E6471" s="8" t="s">
        <x:v>543</x:v>
      </x:c>
      <x:c r="F6471" s="8" t="s">
        <x:v>495</x:v>
      </x:c>
      <x:c r="G6471" s="8" t="s">
        <x:v>6928</x:v>
      </x:c>
      <x:c r="H6471" s="8" t="s">
        <x:v>118</x:v>
      </x:c>
      <x:c r="I6471" s="9">
        <x:v>7680</x:v>
      </x:c>
    </x:row>
    <x:row r="6472" spans="1:9" ht="20.64999999999999857891">
      <x:c r="A6472" s="7" t="s">
        <x:v>3121</x:v>
      </x:c>
      <x:c r="B6472" s="7" t="s">
        <x:v>719</x:v>
      </x:c>
      <x:c r="C6472" s="8" t="s">
        <x:v>281</x:v>
      </x:c>
      <x:c r="D6472" s="8" t="s">
        <x:v>1490</x:v>
      </x:c>
      <x:c r="E6472" s="8" t="s">
        <x:v>543</x:v>
      </x:c>
      <x:c r="F6472" s="8" t="s">
        <x:v>495</x:v>
      </x:c>
      <x:c r="G6472" s="8" t="s">
        <x:v>6928</x:v>
      </x:c>
      <x:c r="H6472" s="8" t="s">
        <x:v>927</x:v>
      </x:c>
      <x:c r="I6472" s="9">
        <x:v>188</x:v>
      </x:c>
    </x:row>
    <x:row r="6473" spans="1:9" ht="20.64999999999999857891">
      <x:c r="A6473" s="15" t="s">
        <x:v>4457</x:v>
      </x:c>
      <x:c r="B6473" s="15" t="s">
        <x:v>6147</x:v>
      </x:c>
      <x:c r="C6473" s="16" t="s">
        <x:v>1567</x:v>
      </x:c>
      <x:c r="D6473" s="16" t="s">
        <x:v>6920</x:v>
      </x:c>
      <x:c r="E6473" s="16" t="s">
        <x:v>543</x:v>
      </x:c>
      <x:c r="F6473" s="16" t="s">
        <x:v>495</x:v>
      </x:c>
      <x:c r="G6473" s="16" t="s">
        <x:v>6928</x:v>
      </x:c>
      <x:c r="H6473" s="16" t="s">
        <x:v>118</x:v>
      </x:c>
      <x:c r="I6473" s="17">
        <x:v>27890</x:v>
      </x:c>
    </x:row>
    <x:row r="6474" spans="1:9" ht="20.64999999999999857891">
      <x:c r="A6474" s="7" t="s">
        <x:v>4608</x:v>
      </x:c>
      <x:c r="B6474" s="7" t="s">
        <x:v>6368</x:v>
      </x:c>
      <x:c r="C6474" s="8" t="s">
        <x:v>4441</x:v>
      </x:c>
      <x:c r="D6474" s="8" t="s">
        <x:v>236</x:v>
      </x:c>
      <x:c r="E6474" s="8" t="s">
        <x:v>543</x:v>
      </x:c>
      <x:c r="F6474" s="8" t="s">
        <x:v>495</x:v>
      </x:c>
      <x:c r="G6474" s="8" t="s">
        <x:v>6928</x:v>
      </x:c>
      <x:c r="H6474" s="8" t="s">
        <x:v>121</x:v>
      </x:c>
      <x:c r="I6474" s="9">
        <x:v>6800</x:v>
      </x:c>
    </x:row>
    <x:row r="6475" spans="1:9" ht="20.64999999999999857891">
      <x:c r="A6475" s="7" t="s">
        <x:v>8250</x:v>
      </x:c>
      <x:c r="B6475" s="7" t="s">
        <x:v>4787</x:v>
      </x:c>
      <x:c r="C6475" s="8" t="s">
        <x:v>931</x:v>
      </x:c>
      <x:c r="D6475" s="8" t="s">
        <x:v>7290</x:v>
      </x:c>
      <x:c r="E6475" s="8" t="s">
        <x:v>543</x:v>
      </x:c>
      <x:c r="F6475" s="8" t="s">
        <x:v>495</x:v>
      </x:c>
      <x:c r="G6475" s="8" t="s">
        <x:v>6928</x:v>
      </x:c>
      <x:c r="H6475" s="8" t="s">
        <x:v>118</x:v>
      </x:c>
      <x:c r="I6475" s="9">
        <x:v>111360</x:v>
      </x:c>
    </x:row>
    <x:row r="6476" spans="1:9" ht="20.64999999999999857891">
      <x:c r="A6476" s="7" t="s">
        <x:v>8250</x:v>
      </x:c>
      <x:c r="B6476" s="7" t="s">
        <x:v>8211</x:v>
      </x:c>
      <x:c r="C6476" s="8" t="s">
        <x:v>931</x:v>
      </x:c>
      <x:c r="D6476" s="8" t="s">
        <x:v>7735</x:v>
      </x:c>
      <x:c r="E6476" s="8" t="s">
        <x:v>543</x:v>
      </x:c>
      <x:c r="F6476" s="8" t="s">
        <x:v>495</x:v>
      </x:c>
      <x:c r="G6476" s="8" t="s">
        <x:v>6928</x:v>
      </x:c>
      <x:c r="H6476" s="8" t="s">
        <x:v>118</x:v>
      </x:c>
      <x:c r="I6476" s="9">
        <x:v>122370</x:v>
      </x:c>
    </x:row>
    <x:row r="6477" spans="1:9" ht="20.64999999999999857891">
      <x:c r="A6477" s="7" t="s">
        <x:v>8250</x:v>
      </x:c>
      <x:c r="B6477" s="7" t="s">
        <x:v>2683</x:v>
      </x:c>
      <x:c r="C6477" s="8" t="s">
        <x:v>931</x:v>
      </x:c>
      <x:c r="D6477" s="8" t="s">
        <x:v>7607</x:v>
      </x:c>
      <x:c r="E6477" s="8" t="s">
        <x:v>543</x:v>
      </x:c>
      <x:c r="F6477" s="8" t="s">
        <x:v>495</x:v>
      </x:c>
      <x:c r="G6477" s="8" t="s">
        <x:v>6928</x:v>
      </x:c>
      <x:c r="H6477" s="8" t="s">
        <x:v>118</x:v>
      </x:c>
      <x:c r="I6477" s="9">
        <x:v>134600</x:v>
      </x:c>
    </x:row>
    <x:row r="6478" spans="1:9" ht="20.64999999999999857891">
      <x:c r="A6478" s="7" t="s">
        <x:v>8250</x:v>
      </x:c>
      <x:c r="B6478" s="7" t="s">
        <x:v>7970</x:v>
      </x:c>
      <x:c r="C6478" s="8" t="s">
        <x:v>931</x:v>
      </x:c>
      <x:c r="D6478" s="8" t="s">
        <x:v>7328</x:v>
      </x:c>
      <x:c r="E6478" s="8" t="s">
        <x:v>543</x:v>
      </x:c>
      <x:c r="F6478" s="8" t="s">
        <x:v>495</x:v>
      </x:c>
      <x:c r="G6478" s="8" t="s">
        <x:v>6928</x:v>
      </x:c>
      <x:c r="H6478" s="8" t="s">
        <x:v>118</x:v>
      </x:c>
      <x:c r="I6478" s="9">
        <x:v>193300</x:v>
      </x:c>
    </x:row>
    <x:row r="6479" spans="1:9" ht="20.64999999999999857891">
      <x:c r="A6479" s="7" t="s">
        <x:v>4394</x:v>
      </x:c>
      <x:c r="B6479" s="7" t="s">
        <x:v>6447</x:v>
      </x:c>
      <x:c r="C6479" s="8" t="s">
        <x:v>1138</x:v>
      </x:c>
      <x:c r="D6479" s="8" t="s">
        <x:v>5551</x:v>
      </x:c>
      <x:c r="E6479" s="8" t="s">
        <x:v>543</x:v>
      </x:c>
      <x:c r="F6479" s="8" t="s">
        <x:v>495</x:v>
      </x:c>
      <x:c r="G6479" s="8" t="s">
        <x:v>6928</x:v>
      </x:c>
      <x:c r="H6479" s="8" t="s">
        <x:v>118</x:v>
      </x:c>
      <x:c r="I6479" s="9">
        <x:v>17750</x:v>
      </x:c>
    </x:row>
    <x:row r="6480" spans="1:9" ht="20.64999999999999857891">
      <x:c r="A6480" s="7" t="s">
        <x:v>4608</x:v>
      </x:c>
      <x:c r="B6480" s="7" t="s">
        <x:v>2675</x:v>
      </x:c>
      <x:c r="C6480" s="8" t="s">
        <x:v>4441</x:v>
      </x:c>
      <x:c r="D6480" s="8" t="s">
        <x:v>229</x:v>
      </x:c>
      <x:c r="E6480" s="8" t="s">
        <x:v>543</x:v>
      </x:c>
      <x:c r="F6480" s="8" t="s">
        <x:v>495</x:v>
      </x:c>
      <x:c r="G6480" s="8" t="s">
        <x:v>6928</x:v>
      </x:c>
      <x:c r="H6480" s="8" t="s">
        <x:v>121</x:v>
      </x:c>
      <x:c r="I6480" s="9">
        <x:v>5700</x:v>
      </x:c>
    </x:row>
    <x:row r="6481" spans="1:9" ht="20.64999999999999857891">
      <x:c r="A6481" s="7" t="s">
        <x:v>4608</x:v>
      </x:c>
      <x:c r="B6481" s="7" t="s">
        <x:v>4642</x:v>
      </x:c>
      <x:c r="C6481" s="8" t="s">
        <x:v>4441</x:v>
      </x:c>
      <x:c r="D6481" s="8" t="s">
        <x:v>8347</x:v>
      </x:c>
      <x:c r="E6481" s="8" t="s">
        <x:v>543</x:v>
      </x:c>
      <x:c r="F6481" s="8" t="s">
        <x:v>495</x:v>
      </x:c>
      <x:c r="G6481" s="8" t="s">
        <x:v>6928</x:v>
      </x:c>
      <x:c r="H6481" s="8" t="s">
        <x:v>121</x:v>
      </x:c>
      <x:c r="I6481" s="9">
        <x:v>15660</x:v>
      </x:c>
    </x:row>
    <x:row r="6482" spans="1:9" ht="20.64999999999999857891">
      <x:c r="A6482" s="7" t="s">
        <x:v>4608</x:v>
      </x:c>
      <x:c r="B6482" s="7" t="s">
        <x:v>3823</x:v>
      </x:c>
      <x:c r="C6482" s="8" t="s">
        <x:v>4441</x:v>
      </x:c>
      <x:c r="D6482" s="8" t="s">
        <x:v>1</x:v>
      </x:c>
      <x:c r="E6482" s="8" t="s">
        <x:v>543</x:v>
      </x:c>
      <x:c r="F6482" s="8" t="s">
        <x:v>495</x:v>
      </x:c>
      <x:c r="G6482" s="8" t="s">
        <x:v>6928</x:v>
      </x:c>
      <x:c r="H6482" s="8" t="s">
        <x:v>121</x:v>
      </x:c>
      <x:c r="I6482" s="9">
        <x:v>19930</x:v>
      </x:c>
    </x:row>
    <x:row r="6483" spans="1:9" ht="20.64999999999999857891">
      <x:c r="A6483" s="7" t="s">
        <x:v>4608</x:v>
      </x:c>
      <x:c r="B6483" s="7" t="s">
        <x:v>4555</x:v>
      </x:c>
      <x:c r="C6483" s="8" t="s">
        <x:v>314</x:v>
      </x:c>
      <x:c r="D6483" s="8" t="s">
        <x:v>5334</x:v>
      </x:c>
      <x:c r="E6483" s="8" t="s">
        <x:v>543</x:v>
      </x:c>
      <x:c r="F6483" s="8" t="s">
        <x:v>495</x:v>
      </x:c>
      <x:c r="G6483" s="8" t="s">
        <x:v>6928</x:v>
      </x:c>
      <x:c r="H6483" s="8" t="s">
        <x:v>118</x:v>
      </x:c>
      <x:c r="I6483" s="9">
        <x:v>918</x:v>
      </x:c>
    </x:row>
    <x:row r="6484" spans="1:9" ht="20.64999999999999857891">
      <x:c r="A6484" s="7" t="s">
        <x:v>4608</x:v>
      </x:c>
      <x:c r="B6484" s="7" t="s">
        <x:v>3653</x:v>
      </x:c>
      <x:c r="C6484" s="8" t="s">
        <x:v>314</x:v>
      </x:c>
      <x:c r="D6484" s="8" t="s">
        <x:v>5014</x:v>
      </x:c>
      <x:c r="E6484" s="8" t="s">
        <x:v>543</x:v>
      </x:c>
      <x:c r="F6484" s="8" t="s">
        <x:v>495</x:v>
      </x:c>
      <x:c r="G6484" s="8" t="s">
        <x:v>6928</x:v>
      </x:c>
      <x:c r="H6484" s="8" t="s">
        <x:v>118</x:v>
      </x:c>
      <x:c r="I6484" s="9">
        <x:v>1250</x:v>
      </x:c>
    </x:row>
    <x:row r="6485" spans="1:9" ht="20.64999999999999857891">
      <x:c r="A6485" s="7" t="s">
        <x:v>4608</x:v>
      </x:c>
      <x:c r="B6485" s="7" t="s">
        <x:v>1699</x:v>
      </x:c>
      <x:c r="C6485" s="8" t="s">
        <x:v>314</x:v>
      </x:c>
      <x:c r="D6485" s="8" t="s">
        <x:v>5158</x:v>
      </x:c>
      <x:c r="E6485" s="8" t="s">
        <x:v>543</x:v>
      </x:c>
      <x:c r="F6485" s="8" t="s">
        <x:v>495</x:v>
      </x:c>
      <x:c r="G6485" s="8" t="s">
        <x:v>6928</x:v>
      </x:c>
      <x:c r="H6485" s="8" t="s">
        <x:v>118</x:v>
      </x:c>
      <x:c r="I6485" s="9">
        <x:v>1530</x:v>
      </x:c>
    </x:row>
    <x:row r="6486" spans="1:9" ht="20.64999999999999857891">
      <x:c r="A6486" s="7" t="s">
        <x:v>8250</x:v>
      </x:c>
      <x:c r="B6486" s="7" t="s">
        <x:v>8252</x:v>
      </x:c>
      <x:c r="C6486" s="8" t="s">
        <x:v>931</x:v>
      </x:c>
      <x:c r="D6486" s="8" t="s">
        <x:v>4030</x:v>
      </x:c>
      <x:c r="E6486" s="8" t="s">
        <x:v>543</x:v>
      </x:c>
      <x:c r="F6486" s="8" t="s">
        <x:v>495</x:v>
      </x:c>
      <x:c r="G6486" s="8" t="s">
        <x:v>6928</x:v>
      </x:c>
      <x:c r="H6486" s="8" t="s">
        <x:v>118</x:v>
      </x:c>
      <x:c r="I6486" s="9">
        <x:v>446200</x:v>
      </x:c>
    </x:row>
    <x:row r="6487" spans="1:9" ht="20.64999999999999857891">
      <x:c r="A6487" s="7" t="s">
        <x:v>4394</x:v>
      </x:c>
      <x:c r="B6487" s="7" t="s">
        <x:v>6387</x:v>
      </x:c>
      <x:c r="C6487" s="8" t="s">
        <x:v>1138</x:v>
      </x:c>
      <x:c r="D6487" s="8" t="s">
        <x:v>5221</x:v>
      </x:c>
      <x:c r="E6487" s="8" t="s">
        <x:v>543</x:v>
      </x:c>
      <x:c r="F6487" s="8" t="s">
        <x:v>495</x:v>
      </x:c>
      <x:c r="G6487" s="8" t="s">
        <x:v>6928</x:v>
      </x:c>
      <x:c r="H6487" s="8" t="s">
        <x:v>118</x:v>
      </x:c>
      <x:c r="I6487" s="9">
        <x:v>4270</x:v>
      </x:c>
    </x:row>
    <x:row r="6488" spans="1:9" ht="20.64999999999999857891">
      <x:c r="A6488" s="7" t="s">
        <x:v>4394</x:v>
      </x:c>
      <x:c r="B6488" s="7" t="s">
        <x:v>6392</x:v>
      </x:c>
      <x:c r="C6488" s="8" t="s">
        <x:v>1138</x:v>
      </x:c>
      <x:c r="D6488" s="8" t="s">
        <x:v>5380</x:v>
      </x:c>
      <x:c r="E6488" s="8" t="s">
        <x:v>543</x:v>
      </x:c>
      <x:c r="F6488" s="8" t="s">
        <x:v>495</x:v>
      </x:c>
      <x:c r="G6488" s="8" t="s">
        <x:v>6928</x:v>
      </x:c>
      <x:c r="H6488" s="8" t="s">
        <x:v>118</x:v>
      </x:c>
      <x:c r="I6488" s="9">
        <x:v>4770</x:v>
      </x:c>
    </x:row>
    <x:row r="6489" spans="1:9" ht="20.64999999999999857891">
      <x:c r="A6489" s="7" t="s">
        <x:v>4394</x:v>
      </x:c>
      <x:c r="B6489" s="7" t="s">
        <x:v>6342</x:v>
      </x:c>
      <x:c r="C6489" s="8" t="s">
        <x:v>1138</x:v>
      </x:c>
      <x:c r="D6489" s="8" t="s">
        <x:v>5080</x:v>
      </x:c>
      <x:c r="E6489" s="8" t="s">
        <x:v>543</x:v>
      </x:c>
      <x:c r="F6489" s="8" t="s">
        <x:v>495</x:v>
      </x:c>
      <x:c r="G6489" s="8" t="s">
        <x:v>6928</x:v>
      </x:c>
      <x:c r="H6489" s="8" t="s">
        <x:v>118</x:v>
      </x:c>
      <x:c r="I6489" s="9">
        <x:v>109780</x:v>
      </x:c>
    </x:row>
    <x:row r="6490" spans="1:9" ht="20.64999999999999857891">
      <x:c r="A6490" s="7" t="s">
        <x:v>4608</x:v>
      </x:c>
      <x:c r="B6490" s="7" t="s">
        <x:v>1671</x:v>
      </x:c>
      <x:c r="C6490" s="8" t="s">
        <x:v>4441</x:v>
      </x:c>
      <x:c r="D6490" s="8" t="s">
        <x:v>6572</x:v>
      </x:c>
      <x:c r="E6490" s="8" t="s">
        <x:v>543</x:v>
      </x:c>
      <x:c r="F6490" s="8" t="s">
        <x:v>495</x:v>
      </x:c>
      <x:c r="G6490" s="8" t="s">
        <x:v>6928</x:v>
      </x:c>
      <x:c r="H6490" s="8" t="s">
        <x:v>121</x:v>
      </x:c>
      <x:c r="I6490" s="9">
        <x:v>12810</x:v>
      </x:c>
    </x:row>
    <x:row r="6491" spans="1:9" ht="20.64999999999999857891">
      <x:c r="A6491" s="7" t="s">
        <x:v>4608</x:v>
      </x:c>
      <x:c r="B6491" s="7" t="s">
        <x:v>740</x:v>
      </x:c>
      <x:c r="C6491" s="8" t="s">
        <x:v>4441</x:v>
      </x:c>
      <x:c r="D6491" s="8" t="s">
        <x:v>5677</x:v>
      </x:c>
      <x:c r="E6491" s="8" t="s">
        <x:v>543</x:v>
      </x:c>
      <x:c r="F6491" s="8" t="s">
        <x:v>495</x:v>
      </x:c>
      <x:c r="G6491" s="8" t="s">
        <x:v>6928</x:v>
      </x:c>
      <x:c r="H6491" s="8" t="s">
        <x:v>121</x:v>
      </x:c>
      <x:c r="I6491" s="9">
        <x:v>17090</x:v>
      </x:c>
    </x:row>
    <x:row r="6492" spans="1:9" ht="20.64999999999999857891">
      <x:c r="A6492" s="7" t="s">
        <x:v>4608</x:v>
      </x:c>
      <x:c r="B6492" s="7" t="s">
        <x:v>8199</x:v>
      </x:c>
      <x:c r="C6492" s="8" t="s">
        <x:v>4441</x:v>
      </x:c>
      <x:c r="D6492" s="8" t="s">
        <x:v>226</x:v>
      </x:c>
      <x:c r="E6492" s="8" t="s">
        <x:v>543</x:v>
      </x:c>
      <x:c r="F6492" s="8" t="s">
        <x:v>495</x:v>
      </x:c>
      <x:c r="G6492" s="8" t="s">
        <x:v>6928</x:v>
      </x:c>
      <x:c r="H6492" s="8" t="s">
        <x:v>121</x:v>
      </x:c>
      <x:c r="I6492" s="9">
        <x:v>14240</x:v>
      </x:c>
    </x:row>
    <x:row r="6493" spans="1:9" ht="20.64999999999999857891">
      <x:c r="A6493" s="7" t="s">
        <x:v>4608</x:v>
      </x:c>
      <x:c r="B6493" s="7" t="s">
        <x:v>6271</x:v>
      </x:c>
      <x:c r="C6493" s="8" t="s">
        <x:v>4441</x:v>
      </x:c>
      <x:c r="D6493" s="8" t="s">
        <x:v>5707</x:v>
      </x:c>
      <x:c r="E6493" s="8" t="s">
        <x:v>543</x:v>
      </x:c>
      <x:c r="F6493" s="8" t="s">
        <x:v>495</x:v>
      </x:c>
      <x:c r="G6493" s="8" t="s">
        <x:v>6928</x:v>
      </x:c>
      <x:c r="H6493" s="8" t="s">
        <x:v>121</x:v>
      </x:c>
      <x:c r="I6493" s="9">
        <x:v>23800</x:v>
      </x:c>
    </x:row>
    <x:row r="6494" spans="1:9" ht="20.64999999999999857891">
      <x:c r="A6494" s="7" t="s">
        <x:v>4608</x:v>
      </x:c>
      <x:c r="B6494" s="7" t="s">
        <x:v>1678</x:v>
      </x:c>
      <x:c r="C6494" s="8" t="s">
        <x:v>314</x:v>
      </x:c>
      <x:c r="D6494" s="8" t="s">
        <x:v>5192</x:v>
      </x:c>
      <x:c r="E6494" s="8" t="s">
        <x:v>543</x:v>
      </x:c>
      <x:c r="F6494" s="8" t="s">
        <x:v>495</x:v>
      </x:c>
      <x:c r="G6494" s="8" t="s">
        <x:v>6928</x:v>
      </x:c>
      <x:c r="H6494" s="8" t="s">
        <x:v>118</x:v>
      </x:c>
      <x:c r="I6494" s="9">
        <x:v>714</x:v>
      </x:c>
    </x:row>
    <x:row r="6495" spans="1:9" ht="20.64999999999999857891">
      <x:c r="A6495" s="7" t="s">
        <x:v>4608</x:v>
      </x:c>
      <x:c r="B6495" s="7" t="s">
        <x:v>1675</x:v>
      </x:c>
      <x:c r="C6495" s="8" t="s">
        <x:v>314</x:v>
      </x:c>
      <x:c r="D6495" s="8" t="s">
        <x:v>5098</x:v>
      </x:c>
      <x:c r="E6495" s="8" t="s">
        <x:v>543</x:v>
      </x:c>
      <x:c r="F6495" s="8" t="s">
        <x:v>495</x:v>
      </x:c>
      <x:c r="G6495" s="8" t="s">
        <x:v>6928</x:v>
      </x:c>
      <x:c r="H6495" s="8" t="s">
        <x:v>118</x:v>
      </x:c>
      <x:c r="I6495" s="9">
        <x:v>1960</x:v>
      </x:c>
    </x:row>
    <x:row r="6496" spans="1:9" ht="20.64999999999999857891">
      <x:c r="A6496" s="7" t="s">
        <x:v>8250</x:v>
      </x:c>
      <x:c r="B6496" s="7" t="s">
        <x:v>6302</x:v>
      </x:c>
      <x:c r="C6496" s="8" t="s">
        <x:v>931</x:v>
      </x:c>
      <x:c r="D6496" s="8" t="s">
        <x:v>4196</x:v>
      </x:c>
      <x:c r="E6496" s="8" t="s">
        <x:v>543</x:v>
      </x:c>
      <x:c r="F6496" s="8" t="s">
        <x:v>495</x:v>
      </x:c>
      <x:c r="G6496" s="8" t="s">
        <x:v>6928</x:v>
      </x:c>
      <x:c r="H6496" s="8" t="s">
        <x:v>118</x:v>
      </x:c>
      <x:c r="I6496" s="9">
        <x:v>187200</x:v>
      </x:c>
    </x:row>
    <x:row r="6497" spans="1:9" ht="20.64999999999999857891">
      <x:c r="A6497" s="7" t="s">
        <x:v>8250</x:v>
      </x:c>
      <x:c r="B6497" s="7" t="s">
        <x:v>4690</x:v>
      </x:c>
      <x:c r="C6497" s="8" t="s">
        <x:v>931</x:v>
      </x:c>
      <x:c r="D6497" s="8" t="s">
        <x:v>4219</x:v>
      </x:c>
      <x:c r="E6497" s="8" t="s">
        <x:v>543</x:v>
      </x:c>
      <x:c r="F6497" s="8" t="s">
        <x:v>495</x:v>
      </x:c>
      <x:c r="G6497" s="8" t="s">
        <x:v>6928</x:v>
      </x:c>
      <x:c r="H6497" s="8" t="s">
        <x:v>118</x:v>
      </x:c>
      <x:c r="I6497" s="9">
        <x:v>363500</x:v>
      </x:c>
    </x:row>
    <x:row r="6498" spans="1:9" ht="20.64999999999999857891">
      <x:c r="A6498" s="7" t="s">
        <x:v>8250</x:v>
      </x:c>
      <x:c r="B6498" s="7" t="s">
        <x:v>4741</x:v>
      </x:c>
      <x:c r="C6498" s="8" t="s">
        <x:v>931</x:v>
      </x:c>
      <x:c r="D6498" s="8" t="s">
        <x:v>221</x:v>
      </x:c>
      <x:c r="E6498" s="8" t="s">
        <x:v>543</x:v>
      </x:c>
      <x:c r="F6498" s="8" t="s">
        <x:v>495</x:v>
      </x:c>
      <x:c r="G6498" s="8" t="s">
        <x:v>6928</x:v>
      </x:c>
      <x:c r="H6498" s="8" t="s">
        <x:v>118</x:v>
      </x:c>
      <x:c r="I6498" s="9">
        <x:v>48170</x:v>
      </x:c>
    </x:row>
    <x:row r="6499" spans="1:9" ht="20.64999999999999857891">
      <x:c r="A6499" s="7" t="s">
        <x:v>8250</x:v>
      </x:c>
      <x:c r="B6499" s="7" t="s">
        <x:v>4737</x:v>
      </x:c>
      <x:c r="C6499" s="8" t="s">
        <x:v>931</x:v>
      </x:c>
      <x:c r="D6499" s="8" t="s">
        <x:v>251</x:v>
      </x:c>
      <x:c r="E6499" s="8" t="s">
        <x:v>543</x:v>
      </x:c>
      <x:c r="F6499" s="8" t="s">
        <x:v>495</x:v>
      </x:c>
      <x:c r="G6499" s="8" t="s">
        <x:v>6928</x:v>
      </x:c>
      <x:c r="H6499" s="8" t="s">
        <x:v>118</x:v>
      </x:c>
      <x:c r="I6499" s="9">
        <x:v>65790</x:v>
      </x:c>
    </x:row>
    <x:row r="6500" spans="1:9" ht="20.64999999999999857891">
      <x:c r="A6500" s="7" t="s">
        <x:v>4394</x:v>
      </x:c>
      <x:c r="B6500" s="7" t="s">
        <x:v>1244</x:v>
      </x:c>
      <x:c r="C6500" s="8" t="s">
        <x:v>1138</x:v>
      </x:c>
      <x:c r="D6500" s="8" t="s">
        <x:v>5149</x:v>
      </x:c>
      <x:c r="E6500" s="8" t="s">
        <x:v>543</x:v>
      </x:c>
      <x:c r="F6500" s="8" t="s">
        <x:v>495</x:v>
      </x:c>
      <x:c r="G6500" s="8" t="s">
        <x:v>6928</x:v>
      </x:c>
      <x:c r="H6500" s="8" t="s">
        <x:v>118</x:v>
      </x:c>
      <x:c r="I6500" s="9">
        <x:v>12190</x:v>
      </x:c>
    </x:row>
    <x:row r="6501" spans="1:9" ht="20.64999999999999857891">
      <x:c r="A6501" s="15" t="s">
        <x:v>4457</x:v>
      </x:c>
      <x:c r="B6501" s="15" t="s">
        <x:v>8172</x:v>
      </x:c>
      <x:c r="C6501" s="16" t="s">
        <x:v>1567</x:v>
      </x:c>
      <x:c r="D6501" s="16" t="s">
        <x:v>6796</x:v>
      </x:c>
      <x:c r="E6501" s="16" t="s">
        <x:v>543</x:v>
      </x:c>
      <x:c r="F6501" s="16" t="s">
        <x:v>495</x:v>
      </x:c>
      <x:c r="G6501" s="16" t="s">
        <x:v>6928</x:v>
      </x:c>
      <x:c r="H6501" s="16" t="s">
        <x:v>118</x:v>
      </x:c>
      <x:c r="I6501" s="17">
        <x:v>18050</x:v>
      </x:c>
    </x:row>
    <x:row r="6502" spans="1:9" ht="20.64999999999999857891">
      <x:c r="A6502" s="15" t="s">
        <x:v>4457</x:v>
      </x:c>
      <x:c r="B6502" s="15" t="s">
        <x:v>8193</x:v>
      </x:c>
      <x:c r="C6502" s="16" t="s">
        <x:v>1567</x:v>
      </x:c>
      <x:c r="D6502" s="16" t="s">
        <x:v>6688</x:v>
      </x:c>
      <x:c r="E6502" s="16" t="s">
        <x:v>543</x:v>
      </x:c>
      <x:c r="F6502" s="16" t="s">
        <x:v>495</x:v>
      </x:c>
      <x:c r="G6502" s="16" t="s">
        <x:v>6928</x:v>
      </x:c>
      <x:c r="H6502" s="16" t="s">
        <x:v>118</x:v>
      </x:c>
      <x:c r="I6502" s="17">
        <x:v>69780</x:v>
      </x:c>
    </x:row>
    <x:row r="6503" spans="1:9" ht="20.64999999999999857891">
      <x:c r="A6503" s="7" t="s">
        <x:v>4608</x:v>
      </x:c>
      <x:c r="B6503" s="7" t="s">
        <x:v>4695</x:v>
      </x:c>
      <x:c r="C6503" s="8" t="s">
        <x:v>4441</x:v>
      </x:c>
      <x:c r="D6503" s="8" t="s">
        <x:v>232</x:v>
      </x:c>
      <x:c r="E6503" s="8" t="s">
        <x:v>543</x:v>
      </x:c>
      <x:c r="F6503" s="8" t="s">
        <x:v>495</x:v>
      </x:c>
      <x:c r="G6503" s="8" t="s">
        <x:v>6928</x:v>
      </x:c>
      <x:c r="H6503" s="8" t="s">
        <x:v>121</x:v>
      </x:c>
      <x:c r="I6503" s="9">
        <x:v>8160</x:v>
      </x:c>
    </x:row>
    <x:row r="6504" spans="1:9" ht="20.64999999999999857891">
      <x:c r="A6504" s="7" t="s">
        <x:v>8250</x:v>
      </x:c>
      <x:c r="B6504" s="7" t="s">
        <x:v>1779</x:v>
      </x:c>
      <x:c r="C6504" s="8" t="s">
        <x:v>931</x:v>
      </x:c>
      <x:c r="D6504" s="8" t="s">
        <x:v>4227</x:v>
      </x:c>
      <x:c r="E6504" s="8" t="s">
        <x:v>543</x:v>
      </x:c>
      <x:c r="F6504" s="8" t="s">
        <x:v>495</x:v>
      </x:c>
      <x:c r="G6504" s="8" t="s">
        <x:v>6928</x:v>
      </x:c>
      <x:c r="H6504" s="8" t="s">
        <x:v>118</x:v>
      </x:c>
      <x:c r="I6504" s="9">
        <x:v>489600</x:v>
      </x:c>
    </x:row>
    <x:row r="6505" spans="1:9" ht="20.64999999999999857891">
      <x:c r="A6505" s="7" t="s">
        <x:v>8250</x:v>
      </x:c>
      <x:c r="B6505" s="7" t="s">
        <x:v>8040</x:v>
      </x:c>
      <x:c r="C6505" s="8" t="s">
        <x:v>931</x:v>
      </x:c>
      <x:c r="D6505" s="8" t="s">
        <x:v>4213</x:v>
      </x:c>
      <x:c r="E6505" s="8" t="s">
        <x:v>543</x:v>
      </x:c>
      <x:c r="F6505" s="8" t="s">
        <x:v>495</x:v>
      </x:c>
      <x:c r="G6505" s="8" t="s">
        <x:v>6928</x:v>
      </x:c>
      <x:c r="H6505" s="8" t="s">
        <x:v>118</x:v>
      </x:c>
      <x:c r="I6505" s="9">
        <x:v>592600</x:v>
      </x:c>
    </x:row>
    <x:row r="6506" spans="1:9" ht="20.64999999999999857891">
      <x:c r="A6506" s="7" t="s">
        <x:v>4394</x:v>
      </x:c>
      <x:c r="B6506" s="7" t="s">
        <x:v>6374</x:v>
      </x:c>
      <x:c r="C6506" s="8" t="s">
        <x:v>1138</x:v>
      </x:c>
      <x:c r="D6506" s="8" t="s">
        <x:v>5246</x:v>
      </x:c>
      <x:c r="E6506" s="8" t="s">
        <x:v>543</x:v>
      </x:c>
      <x:c r="F6506" s="8" t="s">
        <x:v>495</x:v>
      </x:c>
      <x:c r="G6506" s="8" t="s">
        <x:v>6928</x:v>
      </x:c>
      <x:c r="H6506" s="8" t="s">
        <x:v>118</x:v>
      </x:c>
      <x:c r="I6506" s="9">
        <x:v>5760</x:v>
      </x:c>
    </x:row>
    <x:row r="6507" spans="1:9" ht="20.64999999999999857891">
      <x:c r="A6507" s="7" t="s">
        <x:v>4394</x:v>
      </x:c>
      <x:c r="B6507" s="7" t="s">
        <x:v>2649</x:v>
      </x:c>
      <x:c r="C6507" s="8" t="s">
        <x:v>1138</x:v>
      </x:c>
      <x:c r="D6507" s="8" t="s">
        <x:v>5129</x:v>
      </x:c>
      <x:c r="E6507" s="8" t="s">
        <x:v>543</x:v>
      </x:c>
      <x:c r="F6507" s="8" t="s">
        <x:v>495</x:v>
      </x:c>
      <x:c r="G6507" s="8" t="s">
        <x:v>6928</x:v>
      </x:c>
      <x:c r="H6507" s="8" t="s">
        <x:v>118</x:v>
      </x:c>
      <x:c r="I6507" s="9">
        <x:v>13870</x:v>
      </x:c>
    </x:row>
    <x:row r="6508" spans="1:9" ht="20.64999999999999857891">
      <x:c r="A6508" s="7" t="s">
        <x:v>8250</x:v>
      </x:c>
      <x:c r="B6508" s="7" t="s">
        <x:v>8233</x:v>
      </x:c>
      <x:c r="C6508" s="8" t="s">
        <x:v>931</x:v>
      </x:c>
      <x:c r="D6508" s="8" t="s">
        <x:v>4217</x:v>
      </x:c>
      <x:c r="E6508" s="8" t="s">
        <x:v>543</x:v>
      </x:c>
      <x:c r="F6508" s="8" t="s">
        <x:v>495</x:v>
      </x:c>
      <x:c r="G6508" s="8" t="s">
        <x:v>6928</x:v>
      </x:c>
      <x:c r="H6508" s="8" t="s">
        <x:v>118</x:v>
      </x:c>
      <x:c r="I6508" s="9">
        <x:v>627100</x:v>
      </x:c>
    </x:row>
    <x:row r="6509" spans="1:9" ht="20.64999999999999857891">
      <x:c r="A6509" s="7" t="s">
        <x:v>8250</x:v>
      </x:c>
      <x:c r="B6509" s="7" t="s">
        <x:v>8232</x:v>
      </x:c>
      <x:c r="C6509" s="8" t="s">
        <x:v>931</x:v>
      </x:c>
      <x:c r="D6509" s="8" t="s">
        <x:v>8479</x:v>
      </x:c>
      <x:c r="E6509" s="8" t="s">
        <x:v>543</x:v>
      </x:c>
      <x:c r="F6509" s="8" t="s">
        <x:v>495</x:v>
      </x:c>
      <x:c r="G6509" s="8" t="s">
        <x:v>6928</x:v>
      </x:c>
      <x:c r="H6509" s="8" t="s">
        <x:v>118</x:v>
      </x:c>
      <x:c r="I6509" s="9">
        <x:v>53520</x:v>
      </x:c>
    </x:row>
    <x:row r="6510" spans="1:9" ht="20.64999999999999857891">
      <x:c r="A6510" s="7" t="s">
        <x:v>4394</x:v>
      </x:c>
      <x:c r="B6510" s="7" t="s">
        <x:v>6156</x:v>
      </x:c>
      <x:c r="C6510" s="8" t="s">
        <x:v>1138</x:v>
      </x:c>
      <x:c r="D6510" s="8" t="s">
        <x:v>2861</x:v>
      </x:c>
      <x:c r="E6510" s="8" t="s">
        <x:v>543</x:v>
      </x:c>
      <x:c r="F6510" s="8" t="s">
        <x:v>495</x:v>
      </x:c>
      <x:c r="G6510" s="8" t="s">
        <x:v>6928</x:v>
      </x:c>
      <x:c r="H6510" s="8" t="s">
        <x:v>118</x:v>
      </x:c>
      <x:c r="I6510" s="9">
        <x:v>4270</x:v>
      </x:c>
    </x:row>
    <x:row r="6511" spans="1:9" ht="20.64999999999999857891">
      <x:c r="A6511" s="7" t="s">
        <x:v>4394</x:v>
      </x:c>
      <x:c r="B6511" s="7" t="s">
        <x:v>1022</x:v>
      </x:c>
      <x:c r="C6511" s="8" t="s">
        <x:v>1138</x:v>
      </x:c>
      <x:c r="D6511" s="8" t="s">
        <x:v>4321</x:v>
      </x:c>
      <x:c r="E6511" s="8" t="s">
        <x:v>543</x:v>
      </x:c>
      <x:c r="F6511" s="8" t="s">
        <x:v>495</x:v>
      </x:c>
      <x:c r="G6511" s="8" t="s">
        <x:v>6928</x:v>
      </x:c>
      <x:c r="H6511" s="8" t="s">
        <x:v>118</x:v>
      </x:c>
      <x:c r="I6511" s="9">
        <x:v>5760</x:v>
      </x:c>
    </x:row>
    <x:row r="6512" spans="1:9" ht="20.64999999999999857891">
      <x:c r="A6512" s="7" t="s">
        <x:v>4394</x:v>
      </x:c>
      <x:c r="B6512" s="7" t="s">
        <x:v>4657</x:v>
      </x:c>
      <x:c r="C6512" s="8" t="s">
        <x:v>1138</x:v>
      </x:c>
      <x:c r="D6512" s="8" t="s">
        <x:v>2866</x:v>
      </x:c>
      <x:c r="E6512" s="8" t="s">
        <x:v>543</x:v>
      </x:c>
      <x:c r="F6512" s="8" t="s">
        <x:v>495</x:v>
      </x:c>
      <x:c r="G6512" s="8" t="s">
        <x:v>6928</x:v>
      </x:c>
      <x:c r="H6512" s="8" t="s">
        <x:v>118</x:v>
      </x:c>
      <x:c r="I6512" s="9">
        <x:v>20740</x:v>
      </x:c>
    </x:row>
    <x:row r="6513" spans="1:9" ht="20.64999999999999857891">
      <x:c r="A6513" s="7" t="s">
        <x:v>4394</x:v>
      </x:c>
      <x:c r="B6513" s="7" t="s">
        <x:v>6363</x:v>
      </x:c>
      <x:c r="C6513" s="8" t="s">
        <x:v>1138</x:v>
      </x:c>
      <x:c r="D6513" s="8" t="s">
        <x:v>2841</x:v>
      </x:c>
      <x:c r="E6513" s="8" t="s">
        <x:v>543</x:v>
      </x:c>
      <x:c r="F6513" s="8" t="s">
        <x:v>495</x:v>
      </x:c>
      <x:c r="G6513" s="8" t="s">
        <x:v>6928</x:v>
      </x:c>
      <x:c r="H6513" s="8" t="s">
        <x:v>118</x:v>
      </x:c>
      <x:c r="I6513" s="9">
        <x:v>26930</x:v>
      </x:c>
    </x:row>
    <x:row r="6514" spans="1:9" ht="20.64999999999999857891">
      <x:c r="A6514" s="7" t="s">
        <x:v>4394</x:v>
      </x:c>
      <x:c r="B6514" s="7" t="s">
        <x:v>2050</x:v>
      </x:c>
      <x:c r="C6514" s="8" t="s">
        <x:v>1138</x:v>
      </x:c>
      <x:c r="D6514" s="8" t="s">
        <x:v>5092</x:v>
      </x:c>
      <x:c r="E6514" s="8" t="s">
        <x:v>543</x:v>
      </x:c>
      <x:c r="F6514" s="8" t="s">
        <x:v>495</x:v>
      </x:c>
      <x:c r="G6514" s="8" t="s">
        <x:v>6928</x:v>
      </x:c>
      <x:c r="H6514" s="8" t="s">
        <x:v>118</x:v>
      </x:c>
      <x:c r="I6514" s="9">
        <x:v>14520</x:v>
      </x:c>
    </x:row>
    <x:row r="6515" spans="1:9" ht="20.64999999999999857891">
      <x:c r="A6515" s="15" t="s">
        <x:v>4457</x:v>
      </x:c>
      <x:c r="B6515" s="15" t="s">
        <x:v>1096</x:v>
      </x:c>
      <x:c r="C6515" s="16" t="s">
        <x:v>1567</x:v>
      </x:c>
      <x:c r="D6515" s="16" t="s">
        <x:v>6781</x:v>
      </x:c>
      <x:c r="E6515" s="16" t="s">
        <x:v>543</x:v>
      </x:c>
      <x:c r="F6515" s="16" t="s">
        <x:v>495</x:v>
      </x:c>
      <x:c r="G6515" s="16" t="s">
        <x:v>6928</x:v>
      </x:c>
      <x:c r="H6515" s="16" t="s">
        <x:v>118</x:v>
      </x:c>
      <x:c r="I6515" s="17">
        <x:v>18050</x:v>
      </x:c>
    </x:row>
    <x:row r="6516" spans="1:9" ht="20.64999999999999857891">
      <x:c r="A6516" s="15" t="s">
        <x:v>4457</x:v>
      </x:c>
      <x:c r="B6516" s="15" t="s">
        <x:v>8217</x:v>
      </x:c>
      <x:c r="C6516" s="16" t="s">
        <x:v>1567</x:v>
      </x:c>
      <x:c r="D6516" s="16" t="s">
        <x:v>6735</x:v>
      </x:c>
      <x:c r="E6516" s="16" t="s">
        <x:v>543</x:v>
      </x:c>
      <x:c r="F6516" s="16" t="s">
        <x:v>495</x:v>
      </x:c>
      <x:c r="G6516" s="16" t="s">
        <x:v>6928</x:v>
      </x:c>
      <x:c r="H6516" s="16" t="s">
        <x:v>118</x:v>
      </x:c>
      <x:c r="I6516" s="17">
        <x:v>18050</x:v>
      </x:c>
    </x:row>
    <x:row r="6517" spans="1:9" ht="20.64999999999999857891">
      <x:c r="A6517" s="15" t="s">
        <x:v>4457</x:v>
      </x:c>
      <x:c r="B6517" s="15" t="s">
        <x:v>4475</x:v>
      </x:c>
      <x:c r="C6517" s="16" t="s">
        <x:v>1567</x:v>
      </x:c>
      <x:c r="D6517" s="16" t="s">
        <x:v>6875</x:v>
      </x:c>
      <x:c r="E6517" s="16" t="s">
        <x:v>543</x:v>
      </x:c>
      <x:c r="F6517" s="16" t="s">
        <x:v>495</x:v>
      </x:c>
      <x:c r="G6517" s="16" t="s">
        <x:v>6928</x:v>
      </x:c>
      <x:c r="H6517" s="16" t="s">
        <x:v>118</x:v>
      </x:c>
      <x:c r="I6517" s="17">
        <x:v>35700</x:v>
      </x:c>
    </x:row>
    <x:row r="6518" spans="1:9" ht="20.64999999999999857891">
      <x:c r="A6518" s="7" t="s">
        <x:v>4608</x:v>
      </x:c>
      <x:c r="B6518" s="7" t="s">
        <x:v>8212</x:v>
      </x:c>
      <x:c r="C6518" s="8" t="s">
        <x:v>4441</x:v>
      </x:c>
      <x:c r="D6518" s="8" t="s">
        <x:v>6569</x:v>
      </x:c>
      <x:c r="E6518" s="8" t="s">
        <x:v>543</x:v>
      </x:c>
      <x:c r="F6518" s="8" t="s">
        <x:v>495</x:v>
      </x:c>
      <x:c r="G6518" s="8" t="s">
        <x:v>6928</x:v>
      </x:c>
      <x:c r="H6518" s="8" t="s">
        <x:v>121</x:v>
      </x:c>
      <x:c r="I6518" s="9">
        <x:v>2720</x:v>
      </x:c>
    </x:row>
    <x:row r="6519" spans="1:9" ht="20.64999999999999857891">
      <x:c r="A6519" s="7" t="s">
        <x:v>4608</x:v>
      </x:c>
      <x:c r="B6519" s="7" t="s">
        <x:v>2660</x:v>
      </x:c>
      <x:c r="C6519" s="8" t="s">
        <x:v>4441</x:v>
      </x:c>
      <x:c r="D6519" s="8" t="s">
        <x:v>1292</x:v>
      </x:c>
      <x:c r="E6519" s="8" t="s">
        <x:v>543</x:v>
      </x:c>
      <x:c r="F6519" s="8" t="s">
        <x:v>495</x:v>
      </x:c>
      <x:c r="G6519" s="8" t="s">
        <x:v>6928</x:v>
      </x:c>
      <x:c r="H6519" s="8" t="s">
        <x:v>121</x:v>
      </x:c>
      <x:c r="I6519" s="9">
        <x:v>4080</x:v>
      </x:c>
    </x:row>
    <x:row r="6520" spans="1:9" ht="20.64999999999999857891">
      <x:c r="A6520" s="7" t="s">
        <x:v>8250</x:v>
      </x:c>
      <x:c r="B6520" s="7" t="s">
        <x:v>8223</x:v>
      </x:c>
      <x:c r="C6520" s="8" t="s">
        <x:v>931</x:v>
      </x:c>
      <x:c r="D6520" s="8" t="s">
        <x:v>7702</x:v>
      </x:c>
      <x:c r="E6520" s="8" t="s">
        <x:v>543</x:v>
      </x:c>
      <x:c r="F6520" s="8" t="s">
        <x:v>495</x:v>
      </x:c>
      <x:c r="G6520" s="8" t="s">
        <x:v>6928</x:v>
      </x:c>
      <x:c r="H6520" s="8" t="s">
        <x:v>118</x:v>
      </x:c>
      <x:c r="I6520" s="9">
        <x:v>73900</x:v>
      </x:c>
    </x:row>
    <x:row r="6521" spans="1:9" ht="20.64999999999999857891">
      <x:c r="A6521" s="7" t="s">
        <x:v>8250</x:v>
      </x:c>
      <x:c r="B6521" s="7" t="s">
        <x:v>4679</x:v>
      </x:c>
      <x:c r="C6521" s="8" t="s">
        <x:v>931</x:v>
      </x:c>
      <x:c r="D6521" s="8" t="s">
        <x:v>7634</x:v>
      </x:c>
      <x:c r="E6521" s="8" t="s">
        <x:v>543</x:v>
      </x:c>
      <x:c r="F6521" s="8" t="s">
        <x:v>495</x:v>
      </x:c>
      <x:c r="G6521" s="8" t="s">
        <x:v>6928</x:v>
      </x:c>
      <x:c r="H6521" s="8" t="s">
        <x:v>118</x:v>
      </x:c>
      <x:c r="I6521" s="9">
        <x:v>154000</x:v>
      </x:c>
    </x:row>
    <x:row r="6522" spans="1:9" ht="20.64999999999999857891">
      <x:c r="A6522" s="7" t="s">
        <x:v>8250</x:v>
      </x:c>
      <x:c r="B6522" s="7" t="s">
        <x:v>2588</x:v>
      </x:c>
      <x:c r="C6522" s="8" t="s">
        <x:v>931</x:v>
      </x:c>
      <x:c r="D6522" s="8" t="s">
        <x:v>4109</x:v>
      </x:c>
      <x:c r="E6522" s="8" t="s">
        <x:v>543</x:v>
      </x:c>
      <x:c r="F6522" s="8" t="s">
        <x:v>495</x:v>
      </x:c>
      <x:c r="G6522" s="8" t="s">
        <x:v>6928</x:v>
      </x:c>
      <x:c r="H6522" s="8" t="s">
        <x:v>118</x:v>
      </x:c>
      <x:c r="I6522" s="9">
        <x:v>448000</x:v>
      </x:c>
    </x:row>
    <x:row r="6523" spans="1:9" ht="20.64999999999999857891">
      <x:c r="A6523" s="7" t="s">
        <x:v>8250</x:v>
      </x:c>
      <x:c r="B6523" s="7" t="s">
        <x:v>4697</x:v>
      </x:c>
      <x:c r="C6523" s="8" t="s">
        <x:v>931</x:v>
      </x:c>
      <x:c r="D6523" s="8" t="s">
        <x:v>4029</x:v>
      </x:c>
      <x:c r="E6523" s="8" t="s">
        <x:v>543</x:v>
      </x:c>
      <x:c r="F6523" s="8" t="s">
        <x:v>495</x:v>
      </x:c>
      <x:c r="G6523" s="8" t="s">
        <x:v>6928</x:v>
      </x:c>
      <x:c r="H6523" s="8" t="s">
        <x:v>118</x:v>
      </x:c>
      <x:c r="I6523" s="9">
        <x:v>252300</x:v>
      </x:c>
    </x:row>
    <x:row r="6524" spans="1:9" ht="20.64999999999999857891">
      <x:c r="A6524" s="7" t="s">
        <x:v>4394</x:v>
      </x:c>
      <x:c r="B6524" s="7" t="s">
        <x:v>6348</x:v>
      </x:c>
      <x:c r="C6524" s="8" t="s">
        <x:v>1138</x:v>
      </x:c>
      <x:c r="D6524" s="8" t="s">
        <x:v>4284</x:v>
      </x:c>
      <x:c r="E6524" s="8" t="s">
        <x:v>543</x:v>
      </x:c>
      <x:c r="F6524" s="8" t="s">
        <x:v>495</x:v>
      </x:c>
      <x:c r="G6524" s="8" t="s">
        <x:v>6928</x:v>
      </x:c>
      <x:c r="H6524" s="8" t="s">
        <x:v>118</x:v>
      </x:c>
      <x:c r="I6524" s="9">
        <x:v>97550</x:v>
      </x:c>
    </x:row>
    <x:row r="6525" spans="1:9" ht="20.64999999999999857891">
      <x:c r="A6525" s="7" t="s">
        <x:v>4394</x:v>
      </x:c>
      <x:c r="B6525" s="7" t="s">
        <x:v>4709</x:v>
      </x:c>
      <x:c r="C6525" s="8" t="s">
        <x:v>1138</x:v>
      </x:c>
      <x:c r="D6525" s="8" t="s">
        <x:v>5433</x:v>
      </x:c>
      <x:c r="E6525" s="8" t="s">
        <x:v>543</x:v>
      </x:c>
      <x:c r="F6525" s="8" t="s">
        <x:v>495</x:v>
      </x:c>
      <x:c r="G6525" s="8" t="s">
        <x:v>6928</x:v>
      </x:c>
      <x:c r="H6525" s="8" t="s">
        <x:v>118</x:v>
      </x:c>
      <x:c r="I6525" s="9">
        <x:v>5350</x:v>
      </x:c>
    </x:row>
    <x:row r="6526" spans="1:9" ht="20.64999999999999857891">
      <x:c r="A6526" s="7" t="s">
        <x:v>4608</x:v>
      </x:c>
      <x:c r="B6526" s="7" t="s">
        <x:v>2674</x:v>
      </x:c>
      <x:c r="C6526" s="8" t="s">
        <x:v>4441</x:v>
      </x:c>
      <x:c r="D6526" s="8" t="s">
        <x:v>223</x:v>
      </x:c>
      <x:c r="E6526" s="8" t="s">
        <x:v>543</x:v>
      </x:c>
      <x:c r="F6526" s="8" t="s">
        <x:v>495</x:v>
      </x:c>
      <x:c r="G6526" s="8" t="s">
        <x:v>6928</x:v>
      </x:c>
      <x:c r="H6526" s="8" t="s">
        <x:v>121</x:v>
      </x:c>
      <x:c r="I6526" s="9">
        <x:v>4760</x:v>
      </x:c>
    </x:row>
    <x:row r="6527" spans="1:9" ht="20.64999999999999857891">
      <x:c r="A6527" s="7" t="s">
        <x:v>8250</x:v>
      </x:c>
      <x:c r="B6527" s="7" t="s">
        <x:v>7893</x:v>
      </x:c>
      <x:c r="C6527" s="8" t="s">
        <x:v>931</x:v>
      </x:c>
      <x:c r="D6527" s="8" t="s">
        <x:v>7264</x:v>
      </x:c>
      <x:c r="E6527" s="8" t="s">
        <x:v>543</x:v>
      </x:c>
      <x:c r="F6527" s="8" t="s">
        <x:v>495</x:v>
      </x:c>
      <x:c r="G6527" s="8" t="s">
        <x:v>6928</x:v>
      </x:c>
      <x:c r="H6527" s="8" t="s">
        <x:v>118</x:v>
      </x:c>
      <x:c r="I6527" s="9">
        <x:v>58870</x:v>
      </x:c>
    </x:row>
    <x:row r="6528" spans="1:9" ht="20.64999999999999857891">
      <x:c r="A6528" s="7" t="s">
        <x:v>4394</x:v>
      </x:c>
      <x:c r="B6528" s="7" t="s">
        <x:v>2693</x:v>
      </x:c>
      <x:c r="C6528" s="8" t="s">
        <x:v>1138</x:v>
      </x:c>
      <x:c r="D6528" s="8" t="s">
        <x:v>5417</x:v>
      </x:c>
      <x:c r="E6528" s="8" t="s">
        <x:v>543</x:v>
      </x:c>
      <x:c r="F6528" s="8" t="s">
        <x:v>495</x:v>
      </x:c>
      <x:c r="G6528" s="8" t="s">
        <x:v>6928</x:v>
      </x:c>
      <x:c r="H6528" s="8" t="s">
        <x:v>118</x:v>
      </x:c>
      <x:c r="I6528" s="9">
        <x:v>30520</x:v>
      </x:c>
    </x:row>
    <x:row r="6529" spans="1:9" ht="20.64999999999999857891">
      <x:c r="A6529" s="7" t="s">
        <x:v>4394</x:v>
      </x:c>
      <x:c r="B6529" s="7" t="s">
        <x:v>6351</x:v>
      </x:c>
      <x:c r="C6529" s="8" t="s">
        <x:v>1138</x:v>
      </x:c>
      <x:c r="D6529" s="8" t="s">
        <x:v>5211</x:v>
      </x:c>
      <x:c r="E6529" s="8" t="s">
        <x:v>543</x:v>
      </x:c>
      <x:c r="F6529" s="8" t="s">
        <x:v>495</x:v>
      </x:c>
      <x:c r="G6529" s="8" t="s">
        <x:v>6928</x:v>
      </x:c>
      <x:c r="H6529" s="8" t="s">
        <x:v>118</x:v>
      </x:c>
      <x:c r="I6529" s="9">
        <x:v>94960</x:v>
      </x:c>
    </x:row>
    <x:row r="6530" spans="1:9" ht="20.64999999999999857891">
      <x:c r="A6530" s="7" t="s">
        <x:v>4394</x:v>
      </x:c>
      <x:c r="B6530" s="7" t="s">
        <x:v>4681</x:v>
      </x:c>
      <x:c r="C6530" s="8" t="s">
        <x:v>1138</x:v>
      </x:c>
      <x:c r="D6530" s="8" t="s">
        <x:v>5144</x:v>
      </x:c>
      <x:c r="E6530" s="8" t="s">
        <x:v>543</x:v>
      </x:c>
      <x:c r="F6530" s="8" t="s">
        <x:v>495</x:v>
      </x:c>
      <x:c r="G6530" s="8" t="s">
        <x:v>6928</x:v>
      </x:c>
      <x:c r="H6530" s="8" t="s">
        <x:v>118</x:v>
      </x:c>
      <x:c r="I6530" s="9">
        <x:v>12830</x:v>
      </x:c>
    </x:row>
    <x:row r="6531" spans="1:9" ht="20.64999999999999857891">
      <x:c r="A6531" s="7" t="s">
        <x:v>8250</x:v>
      </x:c>
      <x:c r="B6531" s="7" t="s">
        <x:v>8123</x:v>
      </x:c>
      <x:c r="C6531" s="8" t="s">
        <x:v>931</x:v>
      </x:c>
      <x:c r="D6531" s="8" t="s">
        <x:v>4177</x:v>
      </x:c>
      <x:c r="E6531" s="8" t="s">
        <x:v>543</x:v>
      </x:c>
      <x:c r="F6531" s="8" t="s">
        <x:v>495</x:v>
      </x:c>
      <x:c r="G6531" s="8" t="s">
        <x:v>6928</x:v>
      </x:c>
      <x:c r="H6531" s="8" t="s">
        <x:v>118</x:v>
      </x:c>
      <x:c r="I6531" s="9">
        <x:v>168200</x:v>
      </x:c>
    </x:row>
    <x:row r="6532" spans="1:9" ht="20.64999999999999857891">
      <x:c r="A6532" s="7" t="s">
        <x:v>8250</x:v>
      </x:c>
      <x:c r="B6532" s="7" t="s">
        <x:v>2638</x:v>
      </x:c>
      <x:c r="C6532" s="8" t="s">
        <x:v>931</x:v>
      </x:c>
      <x:c r="D6532" s="8" t="s">
        <x:v>4226</x:v>
      </x:c>
      <x:c r="E6532" s="8" t="s">
        <x:v>543</x:v>
      </x:c>
      <x:c r="F6532" s="8" t="s">
        <x:v>495</x:v>
      </x:c>
      <x:c r="G6532" s="8" t="s">
        <x:v>6928</x:v>
      </x:c>
      <x:c r="H6532" s="8" t="s">
        <x:v>118</x:v>
      </x:c>
      <x:c r="I6532" s="9">
        <x:v>320800</x:v>
      </x:c>
    </x:row>
    <x:row r="6533" spans="1:9" ht="20.64999999999999857891">
      <x:c r="A6533" s="7" t="s">
        <x:v>8250</x:v>
      </x:c>
      <x:c r="B6533" s="7" t="s">
        <x:v>8139</x:v>
      </x:c>
      <x:c r="C6533" s="8" t="s">
        <x:v>931</x:v>
      </x:c>
      <x:c r="D6533" s="8" t="s">
        <x:v>8325</x:v>
      </x:c>
      <x:c r="E6533" s="8" t="s">
        <x:v>543</x:v>
      </x:c>
      <x:c r="F6533" s="8" t="s">
        <x:v>495</x:v>
      </x:c>
      <x:c r="G6533" s="8" t="s">
        <x:v>6928</x:v>
      </x:c>
      <x:c r="H6533" s="8" t="s">
        <x:v>118</x:v>
      </x:c>
      <x:c r="I6533" s="9">
        <x:v>39300</x:v>
      </x:c>
    </x:row>
    <x:row r="6534" spans="1:9" ht="20.64999999999999857891">
      <x:c r="A6534" s="7" t="s">
        <x:v>8250</x:v>
      </x:c>
      <x:c r="B6534" s="7" t="s">
        <x:v>1526</x:v>
      </x:c>
      <x:c r="C6534" s="8" t="s">
        <x:v>931</x:v>
      </x:c>
      <x:c r="D6534" s="8" t="s">
        <x:v>5699</x:v>
      </x:c>
      <x:c r="E6534" s="8" t="s">
        <x:v>543</x:v>
      </x:c>
      <x:c r="F6534" s="8" t="s">
        <x:v>495</x:v>
      </x:c>
      <x:c r="G6534" s="8" t="s">
        <x:v>6928</x:v>
      </x:c>
      <x:c r="H6534" s="8" t="s">
        <x:v>118</x:v>
      </x:c>
      <x:c r="I6534" s="9">
        <x:v>57650</x:v>
      </x:c>
    </x:row>
    <x:row r="6535" spans="1:9" ht="20.64999999999999857891">
      <x:c r="A6535" s="7" t="s">
        <x:v>8250</x:v>
      </x:c>
      <x:c r="B6535" s="7" t="s">
        <x:v>4721</x:v>
      </x:c>
      <x:c r="C6535" s="8" t="s">
        <x:v>931</x:v>
      </x:c>
      <x:c r="D6535" s="8" t="s">
        <x:v>8355</x:v>
      </x:c>
      <x:c r="E6535" s="8" t="s">
        <x:v>543</x:v>
      </x:c>
      <x:c r="F6535" s="8" t="s">
        <x:v>495</x:v>
      </x:c>
      <x:c r="G6535" s="8" t="s">
        <x:v>6928</x:v>
      </x:c>
      <x:c r="H6535" s="8" t="s">
        <x:v>118</x:v>
      </x:c>
      <x:c r="I6535" s="9">
        <x:v>74620</x:v>
      </x:c>
    </x:row>
    <x:row r="6536" spans="1:9" ht="20.64999999999999857891">
      <x:c r="A6536" s="7" t="s">
        <x:v>8250</x:v>
      </x:c>
      <x:c r="B6536" s="7" t="s">
        <x:v>2720</x:v>
      </x:c>
      <x:c r="C6536" s="8" t="s">
        <x:v>931</x:v>
      </x:c>
      <x:c r="D6536" s="8" t="s">
        <x:v>5840</x:v>
      </x:c>
      <x:c r="E6536" s="8" t="s">
        <x:v>543</x:v>
      </x:c>
      <x:c r="F6536" s="8" t="s">
        <x:v>495</x:v>
      </x:c>
      <x:c r="G6536" s="8" t="s">
        <x:v>6928</x:v>
      </x:c>
      <x:c r="H6536" s="8" t="s">
        <x:v>118</x:v>
      </x:c>
      <x:c r="I6536" s="9">
        <x:v>83490</x:v>
      </x:c>
    </x:row>
    <x:row r="6537" spans="1:9" ht="20.64999999999999857891">
      <x:c r="A6537" s="7" t="s">
        <x:v>8250</x:v>
      </x:c>
      <x:c r="B6537" s="7" t="s">
        <x:v>2616</x:v>
      </x:c>
      <x:c r="C6537" s="8" t="s">
        <x:v>931</x:v>
      </x:c>
      <x:c r="D6537" s="8" t="s">
        <x:v>8333</x:v>
      </x:c>
      <x:c r="E6537" s="8" t="s">
        <x:v>543</x:v>
      </x:c>
      <x:c r="F6537" s="8" t="s">
        <x:v>495</x:v>
      </x:c>
      <x:c r="G6537" s="8" t="s">
        <x:v>6928</x:v>
      </x:c>
      <x:c r="H6537" s="8" t="s">
        <x:v>118</x:v>
      </x:c>
      <x:c r="I6537" s="9">
        <x:v>91440</x:v>
      </x:c>
    </x:row>
    <x:row r="6538" spans="1:9" ht="20.64999999999999857891">
      <x:c r="A6538" s="7" t="s">
        <x:v>4394</x:v>
      </x:c>
      <x:c r="B6538" s="7" t="s">
        <x:v>6417</x:v>
      </x:c>
      <x:c r="C6538" s="8" t="s">
        <x:v>1138</x:v>
      </x:c>
      <x:c r="D6538" s="8" t="s">
        <x:v>2963</x:v>
      </x:c>
      <x:c r="E6538" s="8" t="s">
        <x:v>543</x:v>
      </x:c>
      <x:c r="F6538" s="8" t="s">
        <x:v>495</x:v>
      </x:c>
      <x:c r="G6538" s="8" t="s">
        <x:v>6928</x:v>
      </x:c>
      <x:c r="H6538" s="8" t="s">
        <x:v>118</x:v>
      </x:c>
      <x:c r="I6538" s="9">
        <x:v>8750</x:v>
      </x:c>
    </x:row>
    <x:row r="6539" spans="1:9" ht="20.64999999999999857891">
      <x:c r="A6539" s="7" t="s">
        <x:v>4394</x:v>
      </x:c>
      <x:c r="B6539" s="7" t="s">
        <x:v>4781</x:v>
      </x:c>
      <x:c r="C6539" s="8" t="s">
        <x:v>1138</x:v>
      </x:c>
      <x:c r="D6539" s="8" t="s">
        <x:v>5428</x:v>
      </x:c>
      <x:c r="E6539" s="8" t="s">
        <x:v>543</x:v>
      </x:c>
      <x:c r="F6539" s="8" t="s">
        <x:v>495</x:v>
      </x:c>
      <x:c r="G6539" s="8" t="s">
        <x:v>6928</x:v>
      </x:c>
      <x:c r="H6539" s="8" t="s">
        <x:v>118</x:v>
      </x:c>
      <x:c r="I6539" s="9">
        <x:v>2530</x:v>
      </x:c>
    </x:row>
    <x:row r="6540" spans="1:9" ht="20.64999999999999857891">
      <x:c r="A6540" s="7" t="s">
        <x:v>3121</x:v>
      </x:c>
      <x:c r="B6540" s="7" t="s">
        <x:v>3107</x:v>
      </x:c>
      <x:c r="C6540" s="8" t="s">
        <x:v>910</x:v>
      </x:c>
      <x:c r="D6540" s="8" t="s">
        <x:v>7955</x:v>
      </x:c>
      <x:c r="E6540" s="8" t="s">
        <x:v>543</x:v>
      </x:c>
      <x:c r="F6540" s="8" t="s">
        <x:v>495</x:v>
      </x:c>
      <x:c r="G6540" s="8" t="s">
        <x:v>6928</x:v>
      </x:c>
      <x:c r="H6540" s="8" t="s">
        <x:v>927</x:v>
      </x:c>
      <x:c r="I6540" s="9">
        <x:v>14</x:v>
      </x:c>
    </x:row>
    <x:row r="6541" spans="1:9" ht="20.64999999999999857891">
      <x:c r="A6541" s="21" t="s">
        <x:v>1539</x:v>
      </x:c>
      <x:c r="B6541" s="21" t="s">
        <x:v>6223</x:v>
      </x:c>
      <x:c r="C6541" s="13" t="s">
        <x:v>2406</x:v>
      </x:c>
      <x:c r="D6541" s="13" t="s">
        <x:v>8448</x:v>
      </x:c>
      <x:c r="E6541" s="13" t="s">
        <x:v>543</x:v>
      </x:c>
      <x:c r="F6541" s="13" t="s">
        <x:v>495</x:v>
      </x:c>
      <x:c r="G6541" s="13" t="s">
        <x:v>6928</x:v>
      </x:c>
      <x:c r="H6541" s="13" t="s">
        <x:v>927</x:v>
      </x:c>
      <x:c r="I6541" s="14">
        <x:v>12</x:v>
      </x:c>
    </x:row>
    <x:row r="6542" spans="1:9" ht="20.64999999999999857891">
      <x:c r="A6542" s="15" t="s">
        <x:v>4457</x:v>
      </x:c>
      <x:c r="B6542" s="15" t="s">
        <x:v>3626</x:v>
      </x:c>
      <x:c r="C6542" s="16" t="s">
        <x:v>1567</x:v>
      </x:c>
      <x:c r="D6542" s="16" t="s">
        <x:v>6704</x:v>
      </x:c>
      <x:c r="E6542" s="16" t="s">
        <x:v>543</x:v>
      </x:c>
      <x:c r="F6542" s="16" t="s">
        <x:v>495</x:v>
      </x:c>
      <x:c r="G6542" s="16" t="s">
        <x:v>6928</x:v>
      </x:c>
      <x:c r="H6542" s="16" t="s">
        <x:v>118</x:v>
      </x:c>
      <x:c r="I6542" s="17">
        <x:v>69780</x:v>
      </x:c>
    </x:row>
    <x:row r="6543" spans="1:9" ht="20.64999999999999857891">
      <x:c r="A6543" s="7" t="s">
        <x:v>4608</x:v>
      </x:c>
      <x:c r="B6543" s="7" t="s">
        <x:v>711</x:v>
      </x:c>
      <x:c r="C6543" s="8" t="s">
        <x:v>4441</x:v>
      </x:c>
      <x:c r="D6543" s="8" t="s">
        <x:v>5797</x:v>
      </x:c>
      <x:c r="E6543" s="8" t="s">
        <x:v>543</x:v>
      </x:c>
      <x:c r="F6543" s="8" t="s">
        <x:v>495</x:v>
      </x:c>
      <x:c r="G6543" s="8" t="s">
        <x:v>6928</x:v>
      </x:c>
      <x:c r="H6543" s="8" t="s">
        <x:v>121</x:v>
      </x:c>
      <x:c r="I6543" s="9">
        <x:v>3400</x:v>
      </x:c>
    </x:row>
    <x:row r="6544" spans="1:9" ht="20.64999999999999857891">
      <x:c r="A6544" s="7" t="s">
        <x:v>4608</x:v>
      </x:c>
      <x:c r="B6544" s="7" t="s">
        <x:v>6406</x:v>
      </x:c>
      <x:c r="C6544" s="8" t="s">
        <x:v>4441</x:v>
      </x:c>
      <x:c r="D6544" s="8" t="s">
        <x:v>8476</x:v>
      </x:c>
      <x:c r="E6544" s="8" t="s">
        <x:v>543</x:v>
      </x:c>
      <x:c r="F6544" s="8" t="s">
        <x:v>495</x:v>
      </x:c>
      <x:c r="G6544" s="8" t="s">
        <x:v>6928</x:v>
      </x:c>
      <x:c r="H6544" s="8" t="s">
        <x:v>121</x:v>
      </x:c>
      <x:c r="I6544" s="9">
        <x:v>6120</x:v>
      </x:c>
    </x:row>
    <x:row r="6545" spans="1:9" ht="20.64999999999999857891">
      <x:c r="A6545" s="7" t="s">
        <x:v>8250</x:v>
      </x:c>
      <x:c r="B6545" s="7" t="s">
        <x:v>7976</x:v>
      </x:c>
      <x:c r="C6545" s="8" t="s">
        <x:v>931</x:v>
      </x:c>
      <x:c r="D6545" s="8" t="s">
        <x:v>7509</x:v>
      </x:c>
      <x:c r="E6545" s="8" t="s">
        <x:v>543</x:v>
      </x:c>
      <x:c r="F6545" s="8" t="s">
        <x:v>495</x:v>
      </x:c>
      <x:c r="G6545" s="8" t="s">
        <x:v>6928</x:v>
      </x:c>
      <x:c r="H6545" s="8" t="s">
        <x:v>118</x:v>
      </x:c>
      <x:c r="I6545" s="9">
        <x:v>114260</x:v>
      </x:c>
    </x:row>
    <x:row r="6546" spans="1:9" ht="20.64999999999999857891">
      <x:c r="A6546" s="7" t="s">
        <x:v>8250</x:v>
      </x:c>
      <x:c r="B6546" s="7" t="s">
        <x:v>4401</x:v>
      </x:c>
      <x:c r="C6546" s="8" t="s">
        <x:v>931</x:v>
      </x:c>
      <x:c r="D6546" s="8" t="s">
        <x:v>7289</x:v>
      </x:c>
      <x:c r="E6546" s="8" t="s">
        <x:v>543</x:v>
      </x:c>
      <x:c r="F6546" s="8" t="s">
        <x:v>495</x:v>
      </x:c>
      <x:c r="G6546" s="8" t="s">
        <x:v>6928</x:v>
      </x:c>
      <x:c r="H6546" s="8" t="s">
        <x:v>118</x:v>
      </x:c>
      <x:c r="I6546" s="9">
        <x:v>88120</x:v>
      </x:c>
    </x:row>
    <x:row r="6547" spans="1:9" ht="20.64999999999999857891">
      <x:c r="A6547" s="7" t="s">
        <x:v>8250</x:v>
      </x:c>
      <x:c r="B6547" s="7" t="s">
        <x:v>3918</x:v>
      </x:c>
      <x:c r="C6547" s="8" t="s">
        <x:v>931</x:v>
      </x:c>
      <x:c r="D6547" s="8" t="s">
        <x:v>7459</x:v>
      </x:c>
      <x:c r="E6547" s="8" t="s">
        <x:v>543</x:v>
      </x:c>
      <x:c r="F6547" s="8" t="s">
        <x:v>495</x:v>
      </x:c>
      <x:c r="G6547" s="8" t="s">
        <x:v>6928</x:v>
      </x:c>
      <x:c r="H6547" s="8" t="s">
        <x:v>118</x:v>
      </x:c>
      <x:c r="I6547" s="9">
        <x:v>140400</x:v>
      </x:c>
    </x:row>
    <x:row r="6548" spans="1:9" ht="20.64999999999999857891">
      <x:c r="A6548" s="7" t="s">
        <x:v>4394</x:v>
      </x:c>
      <x:c r="B6548" s="7" t="s">
        <x:v>4732</x:v>
      </x:c>
      <x:c r="C6548" s="8" t="s">
        <x:v>1138</x:v>
      </x:c>
      <x:c r="D6548" s="8" t="s">
        <x:v>5514</x:v>
      </x:c>
      <x:c r="E6548" s="8" t="s">
        <x:v>543</x:v>
      </x:c>
      <x:c r="F6548" s="8" t="s">
        <x:v>495</x:v>
      </x:c>
      <x:c r="G6548" s="8" t="s">
        <x:v>6928</x:v>
      </x:c>
      <x:c r="H6548" s="8" t="s">
        <x:v>118</x:v>
      </x:c>
      <x:c r="I6548" s="9">
        <x:v>24470</x:v>
      </x:c>
    </x:row>
    <x:row r="6549" spans="1:9" ht="20.64999999999999857891">
      <x:c r="A6549" s="7" t="s">
        <x:v>8250</x:v>
      </x:c>
      <x:c r="B6549" s="7" t="s">
        <x:v>7898</x:v>
      </x:c>
      <x:c r="C6549" s="8" t="s">
        <x:v>931</x:v>
      </x:c>
      <x:c r="D6549" s="8" t="s">
        <x:v>4170</x:v>
      </x:c>
      <x:c r="E6549" s="8" t="s">
        <x:v>543</x:v>
      </x:c>
      <x:c r="F6549" s="8" t="s">
        <x:v>495</x:v>
      </x:c>
      <x:c r="G6549" s="8" t="s">
        <x:v>6928</x:v>
      </x:c>
      <x:c r="H6549" s="8" t="s">
        <x:v>118</x:v>
      </x:c>
      <x:c r="I6549" s="9">
        <x:v>232000</x:v>
      </x:c>
    </x:row>
    <x:row r="6550" spans="1:9" ht="20.64999999999999857891">
      <x:c r="A6550" s="7" t="s">
        <x:v>8250</x:v>
      </x:c>
      <x:c r="B6550" s="7" t="s">
        <x:v>7953</x:v>
      </x:c>
      <x:c r="C6550" s="8" t="s">
        <x:v>931</x:v>
      </x:c>
      <x:c r="D6550" s="8" t="s">
        <x:v>8491</x:v>
      </x:c>
      <x:c r="E6550" s="8" t="s">
        <x:v>543</x:v>
      </x:c>
      <x:c r="F6550" s="8" t="s">
        <x:v>495</x:v>
      </x:c>
      <x:c r="G6550" s="8" t="s">
        <x:v>6928</x:v>
      </x:c>
      <x:c r="H6550" s="8" t="s">
        <x:v>118</x:v>
      </x:c>
      <x:c r="I6550" s="9">
        <x:v>28590</x:v>
      </x:c>
    </x:row>
    <x:row r="6551" spans="1:9" ht="20.64999999999999857891">
      <x:c r="A6551" s="7" t="s">
        <x:v>4394</x:v>
      </x:c>
      <x:c r="B6551" s="7" t="s">
        <x:v>2659</x:v>
      </x:c>
      <x:c r="C6551" s="8" t="s">
        <x:v>1138</x:v>
      </x:c>
      <x:c r="D6551" s="8" t="s">
        <x:v>2847</x:v>
      </x:c>
      <x:c r="E6551" s="8" t="s">
        <x:v>543</x:v>
      </x:c>
      <x:c r="F6551" s="8" t="s">
        <x:v>495</x:v>
      </x:c>
      <x:c r="G6551" s="8" t="s">
        <x:v>6928</x:v>
      </x:c>
      <x:c r="H6551" s="8" t="s">
        <x:v>118</x:v>
      </x:c>
      <x:c r="I6551" s="9">
        <x:v>3270</x:v>
      </x:c>
    </x:row>
    <x:row r="6552" spans="1:9" ht="20.64999999999999857891">
      <x:c r="A6552" s="7" t="s">
        <x:v>4394</x:v>
      </x:c>
      <x:c r="B6552" s="7" t="s">
        <x:v>1230</x:v>
      </x:c>
      <x:c r="C6552" s="8" t="s">
        <x:v>1138</x:v>
      </x:c>
      <x:c r="D6552" s="8" t="s">
        <x:v>4294</x:v>
      </x:c>
      <x:c r="E6552" s="8" t="s">
        <x:v>543</x:v>
      </x:c>
      <x:c r="F6552" s="8" t="s">
        <x:v>495</x:v>
      </x:c>
      <x:c r="G6552" s="8" t="s">
        <x:v>6928</x:v>
      </x:c>
      <x:c r="H6552" s="8" t="s">
        <x:v>118</x:v>
      </x:c>
      <x:c r="I6552" s="9">
        <x:v>3610</x:v>
      </x:c>
    </x:row>
    <x:row r="6553" spans="1:9" ht="20.64999999999999857891">
      <x:c r="A6553" s="7" t="s">
        <x:v>4394</x:v>
      </x:c>
      <x:c r="B6553" s="7" t="s">
        <x:v>6386</x:v>
      </x:c>
      <x:c r="C6553" s="8" t="s">
        <x:v>1138</x:v>
      </x:c>
      <x:c r="D6553" s="8" t="s">
        <x:v>566</x:v>
      </x:c>
      <x:c r="E6553" s="8" t="s">
        <x:v>543</x:v>
      </x:c>
      <x:c r="F6553" s="8" t="s">
        <x:v>495</x:v>
      </x:c>
      <x:c r="G6553" s="8" t="s">
        <x:v>6928</x:v>
      </x:c>
      <x:c r="H6553" s="8" t="s">
        <x:v>118</x:v>
      </x:c>
      <x:c r="I6553" s="9">
        <x:v>84630</x:v>
      </x:c>
    </x:row>
    <x:row r="6554" spans="1:9" ht="20.64999999999999857891">
      <x:c r="A6554" s="7" t="s">
        <x:v>4394</x:v>
      </x:c>
      <x:c r="B6554" s="7" t="s">
        <x:v>2667</x:v>
      </x:c>
      <x:c r="C6554" s="8" t="s">
        <x:v>1138</x:v>
      </x:c>
      <x:c r="D6554" s="8" t="s">
        <x:v>5535</x:v>
      </x:c>
      <x:c r="E6554" s="8" t="s">
        <x:v>543</x:v>
      </x:c>
      <x:c r="F6554" s="8" t="s">
        <x:v>495</x:v>
      </x:c>
      <x:c r="G6554" s="8" t="s">
        <x:v>6928</x:v>
      </x:c>
      <x:c r="H6554" s="8" t="s">
        <x:v>118</x:v>
      </x:c>
      <x:c r="I6554" s="9">
        <x:v>8170</x:v>
      </x:c>
    </x:row>
    <x:row r="6555" spans="1:9" ht="20.64999999999999857891">
      <x:c r="A6555" s="7" t="s">
        <x:v>4394</x:v>
      </x:c>
      <x:c r="B6555" s="7" t="s">
        <x:v>4689</x:v>
      </x:c>
      <x:c r="C6555" s="8" t="s">
        <x:v>1138</x:v>
      </x:c>
      <x:c r="D6555" s="8" t="s">
        <x:v>5119</x:v>
      </x:c>
      <x:c r="E6555" s="8" t="s">
        <x:v>543</x:v>
      </x:c>
      <x:c r="F6555" s="8" t="s">
        <x:v>495</x:v>
      </x:c>
      <x:c r="G6555" s="8" t="s">
        <x:v>6928</x:v>
      </x:c>
      <x:c r="H6555" s="8" t="s">
        <x:v>118</x:v>
      </x:c>
      <x:c r="I6555" s="9">
        <x:v>25510</x:v>
      </x:c>
    </x:row>
    <x:row r="6556" spans="1:9" ht="20.64999999999999857891">
      <x:c r="A6556" s="7" t="s">
        <x:v>4608</x:v>
      </x:c>
      <x:c r="B6556" s="7" t="s">
        <x:v>697</x:v>
      </x:c>
      <x:c r="C6556" s="8" t="s">
        <x:v>4441</x:v>
      </x:c>
      <x:c r="D6556" s="8" t="s">
        <x:v>8481</x:v>
      </x:c>
      <x:c r="E6556" s="8" t="s">
        <x:v>543</x:v>
      </x:c>
      <x:c r="F6556" s="8" t="s">
        <x:v>495</x:v>
      </x:c>
      <x:c r="G6556" s="8" t="s">
        <x:v>6928</x:v>
      </x:c>
      <x:c r="H6556" s="8" t="s">
        <x:v>121</x:v>
      </x:c>
      <x:c r="I6556" s="9">
        <x:v>2720</x:v>
      </x:c>
    </x:row>
    <x:row r="6557" spans="1:9" ht="20.64999999999999857891">
      <x:c r="A6557" s="7" t="s">
        <x:v>4608</x:v>
      </x:c>
      <x:c r="B6557" s="7" t="s">
        <x:v>4706</x:v>
      </x:c>
      <x:c r="C6557" s="8" t="s">
        <x:v>4441</x:v>
      </x:c>
      <x:c r="D6557" s="8" t="s">
        <x:v>6585</x:v>
      </x:c>
      <x:c r="E6557" s="8" t="s">
        <x:v>543</x:v>
      </x:c>
      <x:c r="F6557" s="8" t="s">
        <x:v>495</x:v>
      </x:c>
      <x:c r="G6557" s="8" t="s">
        <x:v>6928</x:v>
      </x:c>
      <x:c r="H6557" s="8" t="s">
        <x:v>121</x:v>
      </x:c>
      <x:c r="I6557" s="9">
        <x:v>5440</x:v>
      </x:c>
    </x:row>
    <x:row r="6558" spans="1:9" ht="20.64999999999999857891">
      <x:c r="A6558" s="7" t="s">
        <x:v>4608</x:v>
      </x:c>
      <x:c r="B6558" s="7" t="s">
        <x:v>2658</x:v>
      </x:c>
      <x:c r="C6558" s="8" t="s">
        <x:v>4441</x:v>
      </x:c>
      <x:c r="D6558" s="8" t="s">
        <x:v>5801</x:v>
      </x:c>
      <x:c r="E6558" s="8" t="s">
        <x:v>543</x:v>
      </x:c>
      <x:c r="F6558" s="8" t="s">
        <x:v>495</x:v>
      </x:c>
      <x:c r="G6558" s="8" t="s">
        <x:v>6928</x:v>
      </x:c>
      <x:c r="H6558" s="8" t="s">
        <x:v>121</x:v>
      </x:c>
      <x:c r="I6558" s="9">
        <x:v>7480</x:v>
      </x:c>
    </x:row>
    <x:row r="6559" spans="1:9" ht="20.64999999999999857891">
      <x:c r="A6559" s="7" t="s">
        <x:v>4608</x:v>
      </x:c>
      <x:c r="B6559" s="7" t="s">
        <x:v>2657</x:v>
      </x:c>
      <x:c r="C6559" s="8" t="s">
        <x:v>4441</x:v>
      </x:c>
      <x:c r="D6559" s="8" t="s">
        <x:v>5837</x:v>
      </x:c>
      <x:c r="E6559" s="8" t="s">
        <x:v>543</x:v>
      </x:c>
      <x:c r="F6559" s="8" t="s">
        <x:v>495</x:v>
      </x:c>
      <x:c r="G6559" s="8" t="s">
        <x:v>6928</x:v>
      </x:c>
      <x:c r="H6559" s="8" t="s">
        <x:v>121</x:v>
      </x:c>
      <x:c r="I6559" s="9">
        <x:v>12580</x:v>
      </x:c>
    </x:row>
    <x:row r="6560" spans="1:9" ht="20.64999999999999857891">
      <x:c r="A6560" s="7" t="s">
        <x:v>8250</x:v>
      </x:c>
      <x:c r="B6560" s="7" t="s">
        <x:v>8222</x:v>
      </x:c>
      <x:c r="C6560" s="8" t="s">
        <x:v>931</x:v>
      </x:c>
      <x:c r="D6560" s="8" t="s">
        <x:v>7442</x:v>
      </x:c>
      <x:c r="E6560" s="8" t="s">
        <x:v>543</x:v>
      </x:c>
      <x:c r="F6560" s="8" t="s">
        <x:v>495</x:v>
      </x:c>
      <x:c r="G6560" s="8" t="s">
        <x:v>6928</x:v>
      </x:c>
      <x:c r="H6560" s="8" t="s">
        <x:v>118</x:v>
      </x:c>
      <x:c r="I6560" s="9">
        <x:v>101880</x:v>
      </x:c>
    </x:row>
    <x:row r="6561" spans="1:9" ht="20.64999999999999857891">
      <x:c r="A6561" s="7" t="s">
        <x:v>8250</x:v>
      </x:c>
      <x:c r="B6561" s="7" t="s">
        <x:v>2699</x:v>
      </x:c>
      <x:c r="C6561" s="8" t="s">
        <x:v>931</x:v>
      </x:c>
      <x:c r="D6561" s="8" t="s">
        <x:v>7452</x:v>
      </x:c>
      <x:c r="E6561" s="8" t="s">
        <x:v>543</x:v>
      </x:c>
      <x:c r="F6561" s="8" t="s">
        <x:v>495</x:v>
      </x:c>
      <x:c r="G6561" s="8" t="s">
        <x:v>6928</x:v>
      </x:c>
      <x:c r="H6561" s="8" t="s">
        <x:v>118</x:v>
      </x:c>
      <x:c r="I6561" s="9">
        <x:v>148000</x:v>
      </x:c>
    </x:row>
    <x:row r="6562" spans="1:9" ht="20.64999999999999857891">
      <x:c r="A6562" s="7" t="s">
        <x:v>8250</x:v>
      </x:c>
      <x:c r="B6562" s="7" t="s">
        <x:v>4413</x:v>
      </x:c>
      <x:c r="C6562" s="8" t="s">
        <x:v>931</x:v>
      </x:c>
      <x:c r="D6562" s="8" t="s">
        <x:v>7597</x:v>
      </x:c>
      <x:c r="E6562" s="8" t="s">
        <x:v>543</x:v>
      </x:c>
      <x:c r="F6562" s="8" t="s">
        <x:v>495</x:v>
      </x:c>
      <x:c r="G6562" s="8" t="s">
        <x:v>6928</x:v>
      </x:c>
      <x:c r="H6562" s="8" t="s">
        <x:v>118</x:v>
      </x:c>
      <x:c r="I6562" s="9">
        <x:v>177700</x:v>
      </x:c>
    </x:row>
    <x:row r="6563" spans="1:9" ht="20.64999999999999857891">
      <x:c r="A6563" s="7" t="s">
        <x:v>8250</x:v>
      </x:c>
      <x:c r="B6563" s="7" t="s">
        <x:v>1597</x:v>
      </x:c>
      <x:c r="C6563" s="8" t="s">
        <x:v>931</x:v>
      </x:c>
      <x:c r="D6563" s="8" t="s">
        <x:v>7606</x:v>
      </x:c>
      <x:c r="E6563" s="8" t="s">
        <x:v>543</x:v>
      </x:c>
      <x:c r="F6563" s="8" t="s">
        <x:v>495</x:v>
      </x:c>
      <x:c r="G6563" s="8" t="s">
        <x:v>6928</x:v>
      </x:c>
      <x:c r="H6563" s="8" t="s">
        <x:v>118</x:v>
      </x:c>
      <x:c r="I6563" s="9">
        <x:v>192000</x:v>
      </x:c>
    </x:row>
    <x:row r="6564" spans="1:9" ht="20.64999999999999857891">
      <x:c r="A6564" s="7" t="s">
        <x:v>8250</x:v>
      </x:c>
      <x:c r="B6564" s="7" t="s">
        <x:v>4538</x:v>
      </x:c>
      <x:c r="C6564" s="8" t="s">
        <x:v>931</x:v>
      </x:c>
      <x:c r="D6564" s="8" t="s">
        <x:v>4184</x:v>
      </x:c>
      <x:c r="E6564" s="8" t="s">
        <x:v>543</x:v>
      </x:c>
      <x:c r="F6564" s="8" t="s">
        <x:v>495</x:v>
      </x:c>
      <x:c r="G6564" s="8" t="s">
        <x:v>6928</x:v>
      </x:c>
      <x:c r="H6564" s="8" t="s">
        <x:v>118</x:v>
      </x:c>
      <x:c r="I6564" s="9">
        <x:v>538800</x:v>
      </x:c>
    </x:row>
    <x:row r="6565" spans="1:9" ht="20.64999999999999857891">
      <x:c r="A6565" s="7" t="s">
        <x:v>4394</x:v>
      </x:c>
      <x:c r="B6565" s="7" t="s">
        <x:v>6402</x:v>
      </x:c>
      <x:c r="C6565" s="8" t="s">
        <x:v>1138</x:v>
      </x:c>
      <x:c r="D6565" s="8" t="s">
        <x:v>5324</x:v>
      </x:c>
      <x:c r="E6565" s="8" t="s">
        <x:v>543</x:v>
      </x:c>
      <x:c r="F6565" s="8" t="s">
        <x:v>495</x:v>
      </x:c>
      <x:c r="G6565" s="8" t="s">
        <x:v>6928</x:v>
      </x:c>
      <x:c r="H6565" s="8" t="s">
        <x:v>118</x:v>
      </x:c>
      <x:c r="I6565" s="9">
        <x:v>62610</x:v>
      </x:c>
    </x:row>
    <x:row r="6566" spans="1:9" ht="20.64999999999999857891">
      <x:c r="A6566" s="7" t="s">
        <x:v>4394</x:v>
      </x:c>
      <x:c r="B6566" s="7" t="s">
        <x:v>2698</x:v>
      </x:c>
      <x:c r="C6566" s="8" t="s">
        <x:v>1138</x:v>
      </x:c>
      <x:c r="D6566" s="8" t="s">
        <x:v>4917</x:v>
      </x:c>
      <x:c r="E6566" s="8" t="s">
        <x:v>543</x:v>
      </x:c>
      <x:c r="F6566" s="8" t="s">
        <x:v>495</x:v>
      </x:c>
      <x:c r="G6566" s="8" t="s">
        <x:v>6928</x:v>
      </x:c>
      <x:c r="H6566" s="8" t="s">
        <x:v>118</x:v>
      </x:c>
      <x:c r="I6566" s="9">
        <x:v>13020</x:v>
      </x:c>
    </x:row>
    <x:row r="6567" spans="1:9" ht="20.64999999999999857891">
      <x:c r="A6567" s="7" t="s">
        <x:v>4608</x:v>
      </x:c>
      <x:c r="B6567" s="7" t="s">
        <x:v>2646</x:v>
      </x:c>
      <x:c r="C6567" s="8" t="s">
        <x:v>4441</x:v>
      </x:c>
      <x:c r="D6567" s="8" t="s">
        <x:v>241</x:v>
      </x:c>
      <x:c r="E6567" s="8" t="s">
        <x:v>543</x:v>
      </x:c>
      <x:c r="F6567" s="8" t="s">
        <x:v>495</x:v>
      </x:c>
      <x:c r="G6567" s="8" t="s">
        <x:v>6928</x:v>
      </x:c>
      <x:c r="H6567" s="8" t="s">
        <x:v>121</x:v>
      </x:c>
      <x:c r="I6567" s="9">
        <x:v>7120</x:v>
      </x:c>
    </x:row>
    <x:row r="6568" spans="1:9" ht="20.64999999999999857891">
      <x:c r="A6568" s="7" t="s">
        <x:v>4608</x:v>
      </x:c>
      <x:c r="B6568" s="7" t="s">
        <x:v>3162</x:v>
      </x:c>
      <x:c r="C6568" s="8" t="s">
        <x:v>4441</x:v>
      </x:c>
      <x:c r="D6568" s="8" t="s">
        <x:v>5807</x:v>
      </x:c>
      <x:c r="E6568" s="8" t="s">
        <x:v>543</x:v>
      </x:c>
      <x:c r="F6568" s="8" t="s">
        <x:v>495</x:v>
      </x:c>
      <x:c r="G6568" s="8" t="s">
        <x:v>6928</x:v>
      </x:c>
      <x:c r="H6568" s="8" t="s">
        <x:v>121</x:v>
      </x:c>
      <x:c r="I6568" s="9">
        <x:v>26770</x:v>
      </x:c>
    </x:row>
    <x:row r="6569" spans="1:9" ht="20.64999999999999857891">
      <x:c r="A6569" s="7" t="s">
        <x:v>4608</x:v>
      </x:c>
      <x:c r="B6569" s="7" t="s">
        <x:v>1646</x:v>
      </x:c>
      <x:c r="C6569" s="8" t="s">
        <x:v>314</x:v>
      </x:c>
      <x:c r="D6569" s="8" t="s">
        <x:v>5648</x:v>
      </x:c>
      <x:c r="E6569" s="8" t="s">
        <x:v>543</x:v>
      </x:c>
      <x:c r="F6569" s="8" t="s">
        <x:v>495</x:v>
      </x:c>
      <x:c r="G6569" s="8" t="s">
        <x:v>6928</x:v>
      </x:c>
      <x:c r="H6569" s="8" t="s">
        <x:v>118</x:v>
      </x:c>
      <x:c r="I6569" s="9">
        <x:v>638</x:v>
      </x:c>
    </x:row>
    <x:row r="6570" spans="1:9" ht="20.64999999999999857891">
      <x:c r="A6570" s="7" t="s">
        <x:v>4608</x:v>
      </x:c>
      <x:c r="B6570" s="7" t="s">
        <x:v>4576</x:v>
      </x:c>
      <x:c r="C6570" s="8" t="s">
        <x:v>314</x:v>
      </x:c>
      <x:c r="D6570" s="8" t="s">
        <x:v>5637</x:v>
      </x:c>
      <x:c r="E6570" s="8" t="s">
        <x:v>543</x:v>
      </x:c>
      <x:c r="F6570" s="8" t="s">
        <x:v>495</x:v>
      </x:c>
      <x:c r="G6570" s="8" t="s">
        <x:v>6928</x:v>
      </x:c>
      <x:c r="H6570" s="8" t="s">
        <x:v>118</x:v>
      </x:c>
      <x:c r="I6570" s="9">
        <x:v>1390</x:v>
      </x:c>
    </x:row>
    <x:row r="6571" spans="1:9" ht="20.64999999999999857891">
      <x:c r="A6571" s="7" t="s">
        <x:v>8250</x:v>
      </x:c>
      <x:c r="B6571" s="7" t="s">
        <x:v>1786</x:v>
      </x:c>
      <x:c r="C6571" s="8" t="s">
        <x:v>931</x:v>
      </x:c>
      <x:c r="D6571" s="8" t="s">
        <x:v>4053</x:v>
      </x:c>
      <x:c r="E6571" s="8" t="s">
        <x:v>543</x:v>
      </x:c>
      <x:c r="F6571" s="8" t="s">
        <x:v>495</x:v>
      </x:c>
      <x:c r="G6571" s="8" t="s">
        <x:v>6928</x:v>
      </x:c>
      <x:c r="H6571" s="8" t="s">
        <x:v>118</x:v>
      </x:c>
      <x:c r="I6571" s="9">
        <x:v>399900</x:v>
      </x:c>
    </x:row>
    <x:row r="6572" spans="1:9" ht="20.64999999999999857891">
      <x:c r="A6572" s="7" t="s">
        <x:v>3170</x:v>
      </x:c>
      <x:c r="B6572" s="7" t="s">
        <x:v>3801</x:v>
      </x:c>
      <x:c r="C6572" s="8" t="s">
        <x:v>3188</x:v>
      </x:c>
      <x:c r="D6572" s="8" t="s">
        <x:v>2835</x:v>
      </x:c>
      <x:c r="E6572" s="8" t="s">
        <x:v>543</x:v>
      </x:c>
      <x:c r="F6572" s="8" t="s">
        <x:v>495</x:v>
      </x:c>
      <x:c r="G6572" s="8" t="s">
        <x:v>6928</x:v>
      </x:c>
      <x:c r="H6572" s="8" t="s">
        <x:v>919</x:v>
      </x:c>
      <x:c r="I6572" s="9">
        <x:v>130500</x:v>
      </x:c>
    </x:row>
    <x:row r="6573" spans="1:9" ht="20.64999999999999857891">
      <x:c r="A6573" s="7" t="s">
        <x:v>3170</x:v>
      </x:c>
      <x:c r="B6573" s="7" t="s">
        <x:v>3749</x:v>
      </x:c>
      <x:c r="C6573" s="8" t="s">
        <x:v>3188</x:v>
      </x:c>
      <x:c r="D6573" s="8" t="s">
        <x:v>2885</x:v>
      </x:c>
      <x:c r="E6573" s="8" t="s">
        <x:v>543</x:v>
      </x:c>
      <x:c r="F6573" s="8" t="s">
        <x:v>495</x:v>
      </x:c>
      <x:c r="G6573" s="8" t="s">
        <x:v>6928</x:v>
      </x:c>
      <x:c r="H6573" s="8" t="s">
        <x:v>919</x:v>
      </x:c>
      <x:c r="I6573" s="9">
        <x:v>312200</x:v>
      </x:c>
    </x:row>
    <x:row r="6574" spans="1:9" ht="20.64999999999999857891">
      <x:c r="A6574" s="7" t="s">
        <x:v>3170</x:v>
      </x:c>
      <x:c r="B6574" s="7" t="s">
        <x:v>3201</x:v>
      </x:c>
      <x:c r="C6574" s="8" t="s">
        <x:v>3188</x:v>
      </x:c>
      <x:c r="D6574" s="8" t="s">
        <x:v>2927</x:v>
      </x:c>
      <x:c r="E6574" s="8" t="s">
        <x:v>543</x:v>
      </x:c>
      <x:c r="F6574" s="8" t="s">
        <x:v>495</x:v>
      </x:c>
      <x:c r="G6574" s="8" t="s">
        <x:v>6928</x:v>
      </x:c>
      <x:c r="H6574" s="8" t="s">
        <x:v>919</x:v>
      </x:c>
      <x:c r="I6574" s="9">
        <x:v>704400</x:v>
      </x:c>
    </x:row>
    <x:row r="6575" spans="1:9" ht="20.64999999999999857891">
      <x:c r="A6575" s="7" t="s">
        <x:v>3170</x:v>
      </x:c>
      <x:c r="B6575" s="7" t="s">
        <x:v>3160</x:v>
      </x:c>
      <x:c r="C6575" s="8" t="s">
        <x:v>3188</x:v>
      </x:c>
      <x:c r="D6575" s="8" t="s">
        <x:v>628</x:v>
      </x:c>
      <x:c r="E6575" s="8" t="s">
        <x:v>543</x:v>
      </x:c>
      <x:c r="F6575" s="8" t="s">
        <x:v>495</x:v>
      </x:c>
      <x:c r="G6575" s="8" t="s">
        <x:v>6928</x:v>
      </x:c>
      <x:c r="H6575" s="8" t="s">
        <x:v>919</x:v>
      </x:c>
      <x:c r="I6575" s="9">
        <x:v>851100</x:v>
      </x:c>
    </x:row>
    <x:row r="6576" spans="1:9" ht="20.64999999999999857891">
      <x:c r="A6576" s="7" t="s">
        <x:v>1535</x:v>
      </x:c>
      <x:c r="B6576" s="7" t="s">
        <x:v>6263</x:v>
      </x:c>
      <x:c r="C6576" s="8" t="s">
        <x:v>917</x:v>
      </x:c>
      <x:c r="D6576" s="8" t="s">
        <x:v>5490</x:v>
      </x:c>
      <x:c r="E6576" s="8" t="s">
        <x:v>543</x:v>
      </x:c>
      <x:c r="F6576" s="8" t="s">
        <x:v>495</x:v>
      </x:c>
      <x:c r="G6576" s="8" t="s">
        <x:v>6928</x:v>
      </x:c>
      <x:c r="H6576" s="8" t="s">
        <x:v>114</x:v>
      </x:c>
      <x:c r="I6576" s="9">
        <x:v>15840</x:v>
      </x:c>
    </x:row>
    <x:row r="6577" spans="1:9" ht="20.64999999999999857891">
      <x:c r="A6577" s="7" t="s">
        <x:v>3815</x:v>
      </x:c>
      <x:c r="B6577" s="7" t="s">
        <x:v>6217</x:v>
      </x:c>
      <x:c r="C6577" s="8" t="s">
        <x:v>550</x:v>
      </x:c>
      <x:c r="D6577" s="8" t="s">
        <x:v>197</x:v>
      </x:c>
      <x:c r="E6577" s="8" t="s">
        <x:v>543</x:v>
      </x:c>
      <x:c r="F6577" s="8" t="s">
        <x:v>495</x:v>
      </x:c>
      <x:c r="G6577" s="8" t="s">
        <x:v>6928</x:v>
      </x:c>
      <x:c r="H6577" s="8" t="s">
        <x:v>114</x:v>
      </x:c>
      <x:c r="I6577" s="9">
        <x:v>24000</x:v>
      </x:c>
    </x:row>
    <x:row r="6578" spans="1:9" ht="20.64999999999999857891">
      <x:c r="A6578" s="7" t="s">
        <x:v>3520</x:v>
      </x:c>
      <x:c r="B6578" s="7" t="s">
        <x:v>1513</x:v>
      </x:c>
      <x:c r="C6578" s="8" t="s">
        <x:v>1959</x:v>
      </x:c>
      <x:c r="D6578" s="8" t="s">
        <x:v>6547</x:v>
      </x:c>
      <x:c r="E6578" s="8" t="s">
        <x:v>543</x:v>
      </x:c>
      <x:c r="F6578" s="8" t="s">
        <x:v>495</x:v>
      </x:c>
      <x:c r="G6578" s="8" t="s">
        <x:v>6928</x:v>
      </x:c>
      <x:c r="H6578" s="8" t="s">
        <x:v>114</x:v>
      </x:c>
      <x:c r="I6578" s="9">
        <x:v>50400</x:v>
      </x:c>
    </x:row>
    <x:row r="6579" spans="1:9" ht="20.64999999999999857891">
      <x:c r="A6579" s="7" t="s">
        <x:v>3520</x:v>
      </x:c>
      <x:c r="B6579" s="7" t="s">
        <x:v>3953</x:v>
      </x:c>
      <x:c r="C6579" s="8" t="s">
        <x:v>1959</x:v>
      </x:c>
      <x:c r="D6579" s="8" t="s">
        <x:v>6496</x:v>
      </x:c>
      <x:c r="E6579" s="8" t="s">
        <x:v>543</x:v>
      </x:c>
      <x:c r="F6579" s="8" t="s">
        <x:v>495</x:v>
      </x:c>
      <x:c r="G6579" s="8" t="s">
        <x:v>6928</x:v>
      </x:c>
      <x:c r="H6579" s="8" t="s">
        <x:v>114</x:v>
      </x:c>
      <x:c r="I6579" s="9">
        <x:v>51650</x:v>
      </x:c>
    </x:row>
    <x:row r="6580" spans="1:9" ht="20.64999999999999857891">
      <x:c r="A6580" s="7" t="s">
        <x:v>3520</x:v>
      </x:c>
      <x:c r="B6580" s="7" t="s">
        <x:v>1826</x:v>
      </x:c>
      <x:c r="C6580" s="8" t="s">
        <x:v>1959</x:v>
      </x:c>
      <x:c r="D6580" s="8" t="s">
        <x:v>961</x:v>
      </x:c>
      <x:c r="E6580" s="8" t="s">
        <x:v>543</x:v>
      </x:c>
      <x:c r="F6580" s="8" t="s">
        <x:v>495</x:v>
      </x:c>
      <x:c r="G6580" s="8" t="s">
        <x:v>6928</x:v>
      </x:c>
      <x:c r="H6580" s="8" t="s">
        <x:v>114</x:v>
      </x:c>
      <x:c r="I6580" s="9">
        <x:v>168630</x:v>
      </x:c>
    </x:row>
    <x:row r="6581" spans="1:9" ht="20.64999999999999857891">
      <x:c r="A6581" s="7" t="s">
        <x:v>6370</x:v>
      </x:c>
      <x:c r="B6581" s="7" t="s">
        <x:v>3288</x:v>
      </x:c>
      <x:c r="C6581" s="8" t="s">
        <x:v>276</x:v>
      </x:c>
      <x:c r="D6581" s="8" t="s">
        <x:v>6841</x:v>
      </x:c>
      <x:c r="E6581" s="8" t="s">
        <x:v>543</x:v>
      </x:c>
      <x:c r="F6581" s="8" t="s">
        <x:v>495</x:v>
      </x:c>
      <x:c r="G6581" s="8" t="s">
        <x:v>6928</x:v>
      </x:c>
      <x:c r="H6581" s="8" t="s">
        <x:v>114</x:v>
      </x:c>
      <x:c r="I6581" s="9">
        <x:v>99750</x:v>
      </x:c>
    </x:row>
    <x:row r="6582" spans="1:9" ht="20.64999999999999857891">
      <x:c r="A6582" s="7" t="s">
        <x:v>4480</x:v>
      </x:c>
      <x:c r="B6582" s="7" t="s">
        <x:v>3452</x:v>
      </x:c>
      <x:c r="C6582" s="8" t="s">
        <x:v>3848</x:v>
      </x:c>
      <x:c r="D6582" s="8" t="s">
        <x:v>7401</x:v>
      </x:c>
      <x:c r="E6582" s="8" t="s">
        <x:v>543</x:v>
      </x:c>
      <x:c r="F6582" s="8" t="s">
        <x:v>495</x:v>
      </x:c>
      <x:c r="G6582" s="8" t="s">
        <x:v>6928</x:v>
      </x:c>
      <x:c r="H6582" s="8" t="s">
        <x:v>919</x:v>
      </x:c>
      <x:c r="I6582" s="9">
        <x:v>941500</x:v>
      </x:c>
    </x:row>
    <x:row r="6583" spans="1:9" ht="20.64999999999999857891">
      <x:c r="A6583" s="7" t="s">
        <x:v>4480</x:v>
      </x:c>
      <x:c r="B6583" s="7" t="s">
        <x:v>1672</x:v>
      </x:c>
      <x:c r="C6583" s="8" t="s">
        <x:v>3848</x:v>
      </x:c>
      <x:c r="D6583" s="8" t="s">
        <x:v>4095</x:v>
      </x:c>
      <x:c r="E6583" s="8" t="s">
        <x:v>543</x:v>
      </x:c>
      <x:c r="F6583" s="8" t="s">
        <x:v>495</x:v>
      </x:c>
      <x:c r="G6583" s="8" t="s">
        <x:v>6928</x:v>
      </x:c>
      <x:c r="H6583" s="8" t="s">
        <x:v>919</x:v>
      </x:c>
      <x:c r="I6583" s="9">
        <x:v>1387000</x:v>
      </x:c>
    </x:row>
    <x:row r="6584" spans="1:9" ht="20.64999999999999857891">
      <x:c r="A6584" s="7" t="s">
        <x:v>4480</x:v>
      </x:c>
      <x:c r="B6584" s="7" t="s">
        <x:v>1214</x:v>
      </x:c>
      <x:c r="C6584" s="8" t="s">
        <x:v>3848</x:v>
      </x:c>
      <x:c r="D6584" s="8" t="s">
        <x:v>7296</x:v>
      </x:c>
      <x:c r="E6584" s="8" t="s">
        <x:v>543</x:v>
      </x:c>
      <x:c r="F6584" s="8" t="s">
        <x:v>495</x:v>
      </x:c>
      <x:c r="G6584" s="8" t="s">
        <x:v>6928</x:v>
      </x:c>
      <x:c r="H6584" s="8" t="s">
        <x:v>919</x:v>
      </x:c>
      <x:c r="I6584" s="9">
        <x:v>998300</x:v>
      </x:c>
    </x:row>
    <x:row r="6585" spans="1:9" ht="20.64999999999999857891">
      <x:c r="A6585" s="7" t="s">
        <x:v>1535</x:v>
      </x:c>
      <x:c r="B6585" s="7" t="s">
        <x:v>1906</x:v>
      </x:c>
      <x:c r="C6585" s="8" t="s">
        <x:v>917</x:v>
      </x:c>
      <x:c r="D6585" s="8" t="s">
        <x:v>6505</x:v>
      </x:c>
      <x:c r="E6585" s="8" t="s">
        <x:v>543</x:v>
      </x:c>
      <x:c r="F6585" s="8" t="s">
        <x:v>495</x:v>
      </x:c>
      <x:c r="G6585" s="8" t="s">
        <x:v>6928</x:v>
      </x:c>
      <x:c r="H6585" s="8" t="s">
        <x:v>114</x:v>
      </x:c>
      <x:c r="I6585" s="9">
        <x:v>121600</x:v>
      </x:c>
    </x:row>
    <x:row r="6586" spans="1:9" ht="20.64999999999999857891">
      <x:c r="A6586" s="7" t="s">
        <x:v>1535</x:v>
      </x:c>
      <x:c r="B6586" s="7" t="s">
        <x:v>2004</x:v>
      </x:c>
      <x:c r="C6586" s="8" t="s">
        <x:v>917</x:v>
      </x:c>
      <x:c r="D6586" s="8" t="s">
        <x:v>5225</x:v>
      </x:c>
      <x:c r="E6586" s="8" t="s">
        <x:v>543</x:v>
      </x:c>
      <x:c r="F6586" s="8" t="s">
        <x:v>495</x:v>
      </x:c>
      <x:c r="G6586" s="8" t="s">
        <x:v>6928</x:v>
      </x:c>
      <x:c r="H6586" s="8" t="s">
        <x:v>114</x:v>
      </x:c>
      <x:c r="I6586" s="9">
        <x:v>1600</x:v>
      </x:c>
    </x:row>
    <x:row r="6587" spans="1:9" ht="20.64999999999999857891">
      <x:c r="A6587" s="7" t="s">
        <x:v>3978</x:v>
      </x:c>
      <x:c r="B6587" s="7" t="s">
        <x:v>3984</x:v>
      </x:c>
      <x:c r="C6587" s="8" t="s">
        <x:v>3076</x:v>
      </x:c>
      <x:c r="D6587" s="8" t="s">
        <x:v>2850</x:v>
      </x:c>
      <x:c r="E6587" s="8" t="s">
        <x:v>543</x:v>
      </x:c>
      <x:c r="F6587" s="8" t="s">
        <x:v>495</x:v>
      </x:c>
      <x:c r="G6587" s="8" t="s">
        <x:v>6928</x:v>
      </x:c>
      <x:c r="H6587" s="8" t="s">
        <x:v>114</x:v>
      </x:c>
      <x:c r="I6587" s="9">
        <x:v>1326880</x:v>
      </x:c>
    </x:row>
    <x:row r="6588" spans="1:9" ht="20.64999999999999857891">
      <x:c r="A6588" s="7" t="s">
        <x:v>4480</x:v>
      </x:c>
      <x:c r="B6588" s="7" t="s">
        <x:v>1079</x:v>
      </x:c>
      <x:c r="C6588" s="8" t="s">
        <x:v>389</x:v>
      </x:c>
      <x:c r="D6588" s="8" t="s">
        <x:v>4105</x:v>
      </x:c>
      <x:c r="E6588" s="8" t="s">
        <x:v>543</x:v>
      </x:c>
      <x:c r="F6588" s="8" t="s">
        <x:v>495</x:v>
      </x:c>
      <x:c r="G6588" s="8" t="s">
        <x:v>6928</x:v>
      </x:c>
      <x:c r="H6588" s="8" t="s">
        <x:v>919</x:v>
      </x:c>
      <x:c r="I6588" s="9">
        <x:v>1131700</x:v>
      </x:c>
    </x:row>
    <x:row r="6589" spans="1:9" ht="20.64999999999999857891">
      <x:c r="A6589" s="7" t="s">
        <x:v>4480</x:v>
      </x:c>
      <x:c r="B6589" s="7" t="s">
        <x:v>1085</x:v>
      </x:c>
      <x:c r="C6589" s="8" t="s">
        <x:v>389</x:v>
      </x:c>
      <x:c r="D6589" s="8" t="s">
        <x:v>7706</x:v>
      </x:c>
      <x:c r="E6589" s="8" t="s">
        <x:v>543</x:v>
      </x:c>
      <x:c r="F6589" s="8" t="s">
        <x:v>495</x:v>
      </x:c>
      <x:c r="G6589" s="8" t="s">
        <x:v>6928</x:v>
      </x:c>
      <x:c r="H6589" s="8" t="s">
        <x:v>919</x:v>
      </x:c>
      <x:c r="I6589" s="9">
        <x:v>1358000</x:v>
      </x:c>
    </x:row>
    <x:row r="6590" spans="1:9" ht="20.64999999999999857891">
      <x:c r="A6590" s="7" t="s">
        <x:v>1535</x:v>
      </x:c>
      <x:c r="B6590" s="7" t="s">
        <x:v>3331</x:v>
      </x:c>
      <x:c r="C6590" s="8" t="s">
        <x:v>917</x:v>
      </x:c>
      <x:c r="D6590" s="8" t="s">
        <x:v>4862</x:v>
      </x:c>
      <x:c r="E6590" s="8" t="s">
        <x:v>543</x:v>
      </x:c>
      <x:c r="F6590" s="8" t="s">
        <x:v>495</x:v>
      </x:c>
      <x:c r="G6590" s="8" t="s">
        <x:v>6928</x:v>
      </x:c>
      <x:c r="H6590" s="8" t="s">
        <x:v>114</x:v>
      </x:c>
      <x:c r="I6590" s="9">
        <x:v>10850</x:v>
      </x:c>
    </x:row>
    <x:row r="6591" spans="1:9" ht="20.64999999999999857891">
      <x:c r="A6591" s="7" t="s">
        <x:v>1535</x:v>
      </x:c>
      <x:c r="B6591" s="7" t="s">
        <x:v>8153</x:v>
      </x:c>
      <x:c r="C6591" s="8" t="s">
        <x:v>917</x:v>
      </x:c>
      <x:c r="D6591" s="8" t="s">
        <x:v>5352</x:v>
      </x:c>
      <x:c r="E6591" s="8" t="s">
        <x:v>543</x:v>
      </x:c>
      <x:c r="F6591" s="8" t="s">
        <x:v>495</x:v>
      </x:c>
      <x:c r="G6591" s="8" t="s">
        <x:v>6928</x:v>
      </x:c>
      <x:c r="H6591" s="8" t="s">
        <x:v>114</x:v>
      </x:c>
      <x:c r="I6591" s="9">
        <x:v>47580</x:v>
      </x:c>
    </x:row>
    <x:row r="6592" spans="1:9" ht="20.64999999999999857891">
      <x:c r="A6592" s="7" t="s">
        <x:v>6370</x:v>
      </x:c>
      <x:c r="B6592" s="7" t="s">
        <x:v>6170</x:v>
      </x:c>
      <x:c r="C6592" s="8" t="s">
        <x:v>276</x:v>
      </x:c>
      <x:c r="D6592" s="8" t="s">
        <x:v>6786</x:v>
      </x:c>
      <x:c r="E6592" s="8" t="s">
        <x:v>543</x:v>
      </x:c>
      <x:c r="F6592" s="8" t="s">
        <x:v>495</x:v>
      </x:c>
      <x:c r="G6592" s="8" t="s">
        <x:v>6928</x:v>
      </x:c>
      <x:c r="H6592" s="8" t="s">
        <x:v>114</x:v>
      </x:c>
      <x:c r="I6592" s="9">
        <x:v>204250</x:v>
      </x:c>
    </x:row>
    <x:row r="6593" spans="1:9" ht="20.64999999999999857891">
      <x:c r="A6593" s="7" t="s">
        <x:v>2707</x:v>
      </x:c>
      <x:c r="B6593" s="7" t="s">
        <x:v>1024</x:v>
      </x:c>
      <x:c r="C6593" s="8" t="s">
        <x:v>431</x:v>
      </x:c>
      <x:c r="D6593" s="8" t="s">
        <x:v>6518</x:v>
      </x:c>
      <x:c r="E6593" s="8" t="s">
        <x:v>543</x:v>
      </x:c>
      <x:c r="F6593" s="8" t="s">
        <x:v>495</x:v>
      </x:c>
      <x:c r="G6593" s="8" t="s">
        <x:v>6928</x:v>
      </x:c>
      <x:c r="H6593" s="8" t="s">
        <x:v>121</x:v>
      </x:c>
      <x:c r="I6593" s="9">
        <x:v>6120</x:v>
      </x:c>
    </x:row>
    <x:row r="6594" spans="1:9" ht="20.64999999999999857891">
      <x:c r="A6594" s="7" t="s">
        <x:v>4480</x:v>
      </x:c>
      <x:c r="B6594" s="7" t="s">
        <x:v>3307</x:v>
      </x:c>
      <x:c r="C6594" s="8" t="s">
        <x:v>3848</x:v>
      </x:c>
      <x:c r="D6594" s="8" t="s">
        <x:v>7737</x:v>
      </x:c>
      <x:c r="E6594" s="8" t="s">
        <x:v>543</x:v>
      </x:c>
      <x:c r="F6594" s="8" t="s">
        <x:v>495</x:v>
      </x:c>
      <x:c r="G6594" s="8" t="s">
        <x:v>6928</x:v>
      </x:c>
      <x:c r="H6594" s="8" t="s">
        <x:v>919</x:v>
      </x:c>
      <x:c r="I6594" s="9">
        <x:v>1022500</x:v>
      </x:c>
    </x:row>
    <x:row r="6595" spans="1:9" ht="20.64999999999999857891">
      <x:c r="A6595" s="7" t="s">
        <x:v>4480</x:v>
      </x:c>
      <x:c r="B6595" s="7" t="s">
        <x:v>3311</x:v>
      </x:c>
      <x:c r="C6595" s="8" t="s">
        <x:v>3848</x:v>
      </x:c>
      <x:c r="D6595" s="8" t="s">
        <x:v>7687</x:v>
      </x:c>
      <x:c r="E6595" s="8" t="s">
        <x:v>543</x:v>
      </x:c>
      <x:c r="F6595" s="8" t="s">
        <x:v>495</x:v>
      </x:c>
      <x:c r="G6595" s="8" t="s">
        <x:v>6928</x:v>
      </x:c>
      <x:c r="H6595" s="8" t="s">
        <x:v>919</x:v>
      </x:c>
      <x:c r="I6595" s="9">
        <x:v>681500</x:v>
      </x:c>
    </x:row>
    <x:row r="6596" spans="1:9" ht="20.64999999999999857891">
      <x:c r="A6596" s="7" t="s">
        <x:v>4480</x:v>
      </x:c>
      <x:c r="B6596" s="7" t="s">
        <x:v>1215</x:v>
      </x:c>
      <x:c r="C6596" s="8" t="s">
        <x:v>3848</x:v>
      </x:c>
      <x:c r="D6596" s="8" t="s">
        <x:v>4054</x:v>
      </x:c>
      <x:c r="E6596" s="8" t="s">
        <x:v>543</x:v>
      </x:c>
      <x:c r="F6596" s="8" t="s">
        <x:v>495</x:v>
      </x:c>
      <x:c r="G6596" s="8" t="s">
        <x:v>6928</x:v>
      </x:c>
      <x:c r="H6596" s="8" t="s">
        <x:v>919</x:v>
      </x:c>
      <x:c r="I6596" s="9">
        <x:v>1581000</x:v>
      </x:c>
    </x:row>
    <x:row r="6597" spans="1:9" ht="20.64999999999999857891">
      <x:c r="A6597" s="7" t="s">
        <x:v>4480</x:v>
      </x:c>
      <x:c r="B6597" s="7" t="s">
        <x:v>4416</x:v>
      </x:c>
      <x:c r="C6597" s="8" t="s">
        <x:v>3848</x:v>
      </x:c>
      <x:c r="D6597" s="8" t="s">
        <x:v>4179</x:v>
      </x:c>
      <x:c r="E6597" s="8" t="s">
        <x:v>543</x:v>
      </x:c>
      <x:c r="F6597" s="8" t="s">
        <x:v>495</x:v>
      </x:c>
      <x:c r="G6597" s="8" t="s">
        <x:v>6928</x:v>
      </x:c>
      <x:c r="H6597" s="8" t="s">
        <x:v>919</x:v>
      </x:c>
      <x:c r="I6597" s="9">
        <x:v>1355000</x:v>
      </x:c>
    </x:row>
    <x:row r="6598" spans="1:9" ht="20.64999999999999857891">
      <x:c r="A6598" s="7" t="s">
        <x:v>1535</x:v>
      </x:c>
      <x:c r="B6598" s="7" t="s">
        <x:v>8088</x:v>
      </x:c>
      <x:c r="C6598" s="8" t="s">
        <x:v>917</x:v>
      </x:c>
      <x:c r="D6598" s="8" t="s">
        <x:v>6015</x:v>
      </x:c>
      <x:c r="E6598" s="8" t="s">
        <x:v>543</x:v>
      </x:c>
      <x:c r="F6598" s="8" t="s">
        <x:v>495</x:v>
      </x:c>
      <x:c r="G6598" s="8" t="s">
        <x:v>6928</x:v>
      </x:c>
      <x:c r="H6598" s="8" t="s">
        <x:v>114</x:v>
      </x:c>
      <x:c r="I6598" s="9">
        <x:v>3980</x:v>
      </x:c>
    </x:row>
    <x:row r="6599" spans="1:9" ht="20.64999999999999857891">
      <x:c r="A6599" s="7" t="s">
        <x:v>1535</x:v>
      </x:c>
      <x:c r="B6599" s="7" t="s">
        <x:v>2706</x:v>
      </x:c>
      <x:c r="C6599" s="8" t="s">
        <x:v>917</x:v>
      </x:c>
      <x:c r="D6599" s="8" t="s">
        <x:v>164</x:v>
      </x:c>
      <x:c r="E6599" s="8" t="s">
        <x:v>543</x:v>
      </x:c>
      <x:c r="F6599" s="8" t="s">
        <x:v>495</x:v>
      </x:c>
      <x:c r="G6599" s="8" t="s">
        <x:v>6928</x:v>
      </x:c>
      <x:c r="H6599" s="8" t="s">
        <x:v>114</x:v>
      </x:c>
      <x:c r="I6599" s="9">
        <x:v>29510</x:v>
      </x:c>
    </x:row>
    <x:row r="6600" spans="1:9" ht="20.64999999999999857891">
      <x:c r="A6600" s="7" t="s">
        <x:v>1535</x:v>
      </x:c>
      <x:c r="B6600" s="7" t="s">
        <x:v>6142</x:v>
      </x:c>
      <x:c r="C6600" s="8" t="s">
        <x:v>917</x:v>
      </x:c>
      <x:c r="D6600" s="8" t="s">
        <x:v>6500</x:v>
      </x:c>
      <x:c r="E6600" s="8" t="s">
        <x:v>543</x:v>
      </x:c>
      <x:c r="F6600" s="8" t="s">
        <x:v>495</x:v>
      </x:c>
      <x:c r="G6600" s="8" t="s">
        <x:v>6928</x:v>
      </x:c>
      <x:c r="H6600" s="8" t="s">
        <x:v>114</x:v>
      </x:c>
      <x:c r="I6600" s="9">
        <x:v>60730</x:v>
      </x:c>
    </x:row>
    <x:row r="6601" spans="1:9" ht="20.64999999999999857891">
      <x:c r="A6601" s="7" t="s">
        <x:v>3259</x:v>
      </x:c>
      <x:c r="B6601" s="7" t="s">
        <x:v>3502</x:v>
      </x:c>
      <x:c r="C6601" s="8" t="s">
        <x:v>530</x:v>
      </x:c>
      <x:c r="D6601" s="8" t="s">
        <x:v>2373</x:v>
      </x:c>
      <x:c r="E6601" s="8" t="s">
        <x:v>543</x:v>
      </x:c>
      <x:c r="F6601" s="8" t="s">
        <x:v>495</x:v>
      </x:c>
      <x:c r="G6601" s="8" t="s">
        <x:v>6928</x:v>
      </x:c>
      <x:c r="H6601" s="8" t="s">
        <x:v>114</x:v>
      </x:c>
      <x:c r="I6601" s="9">
        <x:v>46750</x:v>
      </x:c>
    </x:row>
    <x:row r="6602" spans="1:9" ht="20.64999999999999857891">
      <x:c r="A6602" s="7" t="s">
        <x:v>6409</x:v>
      </x:c>
      <x:c r="B6602" s="7" t="s">
        <x:v>4647</x:v>
      </x:c>
      <x:c r="C6602" s="8" t="s">
        <x:v>318</x:v>
      </x:c>
      <x:c r="D6602" s="8" t="s">
        <x:v>3475</x:v>
      </x:c>
      <x:c r="E6602" s="8" t="s">
        <x:v>543</x:v>
      </x:c>
      <x:c r="F6602" s="8" t="s">
        <x:v>495</x:v>
      </x:c>
      <x:c r="G6602" s="8" t="s">
        <x:v>6928</x:v>
      </x:c>
      <x:c r="H6602" s="8" t="s">
        <x:v>114</x:v>
      </x:c>
      <x:c r="I6602" s="9">
        <x:v>552380</x:v>
      </x:c>
    </x:row>
    <x:row r="6603" spans="1:9" ht="20.64999999999999857891">
      <x:c r="A6603" s="7" t="s">
        <x:v>6409</x:v>
      </x:c>
      <x:c r="B6603" s="7" t="s">
        <x:v>4669</x:v>
      </x:c>
      <x:c r="C6603" s="8" t="s">
        <x:v>318</x:v>
      </x:c>
      <x:c r="D6603" s="8" t="s">
        <x:v>2632</x:v>
      </x:c>
      <x:c r="E6603" s="8" t="s">
        <x:v>543</x:v>
      </x:c>
      <x:c r="F6603" s="8" t="s">
        <x:v>495</x:v>
      </x:c>
      <x:c r="G6603" s="8" t="s">
        <x:v>6928</x:v>
      </x:c>
      <x:c r="H6603" s="8" t="s">
        <x:v>114</x:v>
      </x:c>
      <x:c r="I6603" s="9">
        <x:v>1630900</x:v>
      </x:c>
    </x:row>
    <x:row r="6604" spans="1:9" ht="20.64999999999999857891">
      <x:c r="A6604" s="7" t="s">
        <x:v>4480</x:v>
      </x:c>
      <x:c r="B6604" s="7" t="s">
        <x:v>3332</x:v>
      </x:c>
      <x:c r="C6604" s="8" t="s">
        <x:v>389</x:v>
      </x:c>
      <x:c r="D6604" s="8" t="s">
        <x:v>7764</x:v>
      </x:c>
      <x:c r="E6604" s="8" t="s">
        <x:v>543</x:v>
      </x:c>
      <x:c r="F6604" s="8" t="s">
        <x:v>495</x:v>
      </x:c>
      <x:c r="G6604" s="8" t="s">
        <x:v>6928</x:v>
      </x:c>
      <x:c r="H6604" s="8" t="s">
        <x:v>919</x:v>
      </x:c>
      <x:c r="I6604" s="9">
        <x:v>1080900</x:v>
      </x:c>
    </x:row>
    <x:row r="6605" spans="1:9" ht="20.64999999999999857891">
      <x:c r="A6605" s="7" t="s">
        <x:v>3170</x:v>
      </x:c>
      <x:c r="B6605" s="7" t="s">
        <x:v>8080</x:v>
      </x:c>
      <x:c r="C6605" s="8" t="s">
        <x:v>3188</x:v>
      </x:c>
      <x:c r="D6605" s="8" t="s">
        <x:v>2825</x:v>
      </x:c>
      <x:c r="E6605" s="8" t="s">
        <x:v>543</x:v>
      </x:c>
      <x:c r="F6605" s="8" t="s">
        <x:v>495</x:v>
      </x:c>
      <x:c r="G6605" s="8" t="s">
        <x:v>6928</x:v>
      </x:c>
      <x:c r="H6605" s="8" t="s">
        <x:v>919</x:v>
      </x:c>
      <x:c r="I6605" s="9">
        <x:v>461300</x:v>
      </x:c>
    </x:row>
    <x:row r="6606" spans="1:9" ht="20.64999999999999857891">
      <x:c r="A6606" s="7" t="s">
        <x:v>1535</x:v>
      </x:c>
      <x:c r="B6606" s="7" t="s">
        <x:v>8078</x:v>
      </x:c>
      <x:c r="C6606" s="8" t="s">
        <x:v>917</x:v>
      </x:c>
      <x:c r="D6606" s="8" t="s">
        <x:v>4865</x:v>
      </x:c>
      <x:c r="E6606" s="8" t="s">
        <x:v>543</x:v>
      </x:c>
      <x:c r="F6606" s="8" t="s">
        <x:v>495</x:v>
      </x:c>
      <x:c r="G6606" s="8" t="s">
        <x:v>6928</x:v>
      </x:c>
      <x:c r="H6606" s="8" t="s">
        <x:v>114</x:v>
      </x:c>
      <x:c r="I6606" s="9">
        <x:v>2990</x:v>
      </x:c>
    </x:row>
    <x:row r="6607" spans="1:9" ht="20.64999999999999857891">
      <x:c r="A6607" s="7" t="s">
        <x:v>1535</x:v>
      </x:c>
      <x:c r="B6607" s="7" t="s">
        <x:v>3779</x:v>
      </x:c>
      <x:c r="C6607" s="8" t="s">
        <x:v>917</x:v>
      </x:c>
      <x:c r="D6607" s="8" t="s">
        <x:v>5110</x:v>
      </x:c>
      <x:c r="E6607" s="8" t="s">
        <x:v>543</x:v>
      </x:c>
      <x:c r="F6607" s="8" t="s">
        <x:v>495</x:v>
      </x:c>
      <x:c r="G6607" s="8" t="s">
        <x:v>6928</x:v>
      </x:c>
      <x:c r="H6607" s="8" t="s">
        <x:v>114</x:v>
      </x:c>
      <x:c r="I6607" s="9">
        <x:v>4130</x:v>
      </x:c>
    </x:row>
    <x:row r="6608" spans="1:9" ht="20.64999999999999857891">
      <x:c r="A6608" s="7" t="s">
        <x:v>1535</x:v>
      </x:c>
      <x:c r="B6608" s="7" t="s">
        <x:v>1737</x:v>
      </x:c>
      <x:c r="C6608" s="8" t="s">
        <x:v>917</x:v>
      </x:c>
      <x:c r="D6608" s="8" t="s">
        <x:v>5512</x:v>
      </x:c>
      <x:c r="E6608" s="8" t="s">
        <x:v>543</x:v>
      </x:c>
      <x:c r="F6608" s="8" t="s">
        <x:v>495</x:v>
      </x:c>
      <x:c r="G6608" s="8" t="s">
        <x:v>6928</x:v>
      </x:c>
      <x:c r="H6608" s="8" t="s">
        <x:v>114</x:v>
      </x:c>
      <x:c r="I6608" s="9">
        <x:v>4430</x:v>
      </x:c>
    </x:row>
    <x:row r="6609" spans="1:9" ht="20.64999999999999857891">
      <x:c r="A6609" s="7" t="s">
        <x:v>1535</x:v>
      </x:c>
      <x:c r="B6609" s="7" t="s">
        <x:v>3510</x:v>
      </x:c>
      <x:c r="C6609" s="8" t="s">
        <x:v>917</x:v>
      </x:c>
      <x:c r="D6609" s="8" t="s">
        <x:v>5620</x:v>
      </x:c>
      <x:c r="E6609" s="8" t="s">
        <x:v>543</x:v>
      </x:c>
      <x:c r="F6609" s="8" t="s">
        <x:v>495</x:v>
      </x:c>
      <x:c r="G6609" s="8" t="s">
        <x:v>6928</x:v>
      </x:c>
      <x:c r="H6609" s="8" t="s">
        <x:v>114</x:v>
      </x:c>
      <x:c r="I6609" s="9">
        <x:v>5150</x:v>
      </x:c>
    </x:row>
    <x:row r="6610" spans="1:9" ht="20.64999999999999857891">
      <x:c r="A6610" s="7" t="s">
        <x:v>1535</x:v>
      </x:c>
      <x:c r="B6610" s="7" t="s">
        <x:v>3521</x:v>
      </x:c>
      <x:c r="C6610" s="8" t="s">
        <x:v>917</x:v>
      </x:c>
      <x:c r="D6610" s="8" t="s">
        <x:v>4858</x:v>
      </x:c>
      <x:c r="E6610" s="8" t="s">
        <x:v>543</x:v>
      </x:c>
      <x:c r="F6610" s="8" t="s">
        <x:v>495</x:v>
      </x:c>
      <x:c r="G6610" s="8" t="s">
        <x:v>6928</x:v>
      </x:c>
      <x:c r="H6610" s="8" t="s">
        <x:v>114</x:v>
      </x:c>
      <x:c r="I6610" s="9">
        <x:v>15490</x:v>
      </x:c>
    </x:row>
    <x:row r="6611" spans="1:9" ht="20.64999999999999857891">
      <x:c r="A6611" s="7" t="s">
        <x:v>1535</x:v>
      </x:c>
      <x:c r="B6611" s="7" t="s">
        <x:v>3766</x:v>
      </x:c>
      <x:c r="C6611" s="8" t="s">
        <x:v>917</x:v>
      </x:c>
      <x:c r="D6611" s="8" t="s">
        <x:v>5194</x:v>
      </x:c>
      <x:c r="E6611" s="8" t="s">
        <x:v>543</x:v>
      </x:c>
      <x:c r="F6611" s="8" t="s">
        <x:v>495</x:v>
      </x:c>
      <x:c r="G6611" s="8" t="s">
        <x:v>6928</x:v>
      </x:c>
      <x:c r="H6611" s="8" t="s">
        <x:v>114</x:v>
      </x:c>
      <x:c r="I6611" s="9">
        <x:v>82800</x:v>
      </x:c>
    </x:row>
    <x:row r="6612" spans="1:9" ht="20.64999999999999857891">
      <x:c r="A6612" s="7" t="s">
        <x:v>3815</x:v>
      </x:c>
      <x:c r="B6612" s="7" t="s">
        <x:v>3965</x:v>
      </x:c>
      <x:c r="C6612" s="8" t="s">
        <x:v>550</x:v>
      </x:c>
      <x:c r="D6612" s="8" t="s">
        <x:v>8405</x:v>
      </x:c>
      <x:c r="E6612" s="8" t="s">
        <x:v>543</x:v>
      </x:c>
      <x:c r="F6612" s="8" t="s">
        <x:v>495</x:v>
      </x:c>
      <x:c r="G6612" s="8" t="s">
        <x:v>6928</x:v>
      </x:c>
      <x:c r="H6612" s="8" t="s">
        <x:v>114</x:v>
      </x:c>
      <x:c r="I6612" s="9">
        <x:v>20000</x:v>
      </x:c>
    </x:row>
    <x:row r="6613" spans="1:9" ht="20.64999999999999857891">
      <x:c r="A6613" s="7" t="s">
        <x:v>4480</x:v>
      </x:c>
      <x:c r="B6613" s="7" t="s">
        <x:v>7891</x:v>
      </x:c>
      <x:c r="C6613" s="8" t="s">
        <x:v>3848</x:v>
      </x:c>
      <x:c r="D6613" s="8" t="s">
        <x:v>4161</x:v>
      </x:c>
      <x:c r="E6613" s="8" t="s">
        <x:v>543</x:v>
      </x:c>
      <x:c r="F6613" s="8" t="s">
        <x:v>495</x:v>
      </x:c>
      <x:c r="G6613" s="8" t="s">
        <x:v>6928</x:v>
      </x:c>
      <x:c r="H6613" s="8" t="s">
        <x:v>919</x:v>
      </x:c>
      <x:c r="I6613" s="9">
        <x:v>1221000</x:v>
      </x:c>
    </x:row>
    <x:row r="6614" spans="1:9" ht="20.64999999999999857891">
      <x:c r="A6614" s="7" t="s">
        <x:v>1535</x:v>
      </x:c>
      <x:c r="B6614" s="7" t="s">
        <x:v>1833</x:v>
      </x:c>
      <x:c r="C6614" s="8" t="s">
        <x:v>917</x:v>
      </x:c>
      <x:c r="D6614" s="8" t="s">
        <x:v>143</x:v>
      </x:c>
      <x:c r="E6614" s="8" t="s">
        <x:v>543</x:v>
      </x:c>
      <x:c r="F6614" s="8" t="s">
        <x:v>495</x:v>
      </x:c>
      <x:c r="G6614" s="8" t="s">
        <x:v>6928</x:v>
      </x:c>
      <x:c r="H6614" s="8" t="s">
        <x:v>114</x:v>
      </x:c>
      <x:c r="I6614" s="9">
        <x:v>4460</x:v>
      </x:c>
    </x:row>
    <x:row r="6615" spans="1:9" ht="20.64999999999999857891">
      <x:c r="A6615" s="7" t="s">
        <x:v>1535</x:v>
      </x:c>
      <x:c r="B6615" s="7" t="s">
        <x:v>7999</x:v>
      </x:c>
      <x:c r="C6615" s="8" t="s">
        <x:v>917</x:v>
      </x:c>
      <x:c r="D6615" s="8" t="s">
        <x:v>6539</x:v>
      </x:c>
      <x:c r="E6615" s="8" t="s">
        <x:v>543</x:v>
      </x:c>
      <x:c r="F6615" s="8" t="s">
        <x:v>495</x:v>
      </x:c>
      <x:c r="G6615" s="8" t="s">
        <x:v>6928</x:v>
      </x:c>
      <x:c r="H6615" s="8" t="s">
        <x:v>114</x:v>
      </x:c>
      <x:c r="I6615" s="9">
        <x:v>330200</x:v>
      </x:c>
    </x:row>
    <x:row r="6616" spans="1:9" ht="20.64999999999999857891">
      <x:c r="A6616" s="7" t="s">
        <x:v>4684</x:v>
      </x:c>
      <x:c r="B6616" s="7" t="s">
        <x:v>1957</x:v>
      </x:c>
      <x:c r="C6616" s="8" t="s">
        <x:v>473</x:v>
      </x:c>
      <x:c r="D6616" s="8" t="s">
        <x:v>7279</x:v>
      </x:c>
      <x:c r="E6616" s="8" t="s">
        <x:v>543</x:v>
      </x:c>
      <x:c r="F6616" s="8" t="s">
        <x:v>495</x:v>
      </x:c>
      <x:c r="G6616" s="8" t="s">
        <x:v>6928</x:v>
      </x:c>
      <x:c r="H6616" s="8" t="s">
        <x:v>114</x:v>
      </x:c>
      <x:c r="I6616" s="9">
        <x:v>34000</x:v>
      </x:c>
    </x:row>
    <x:row r="6617" spans="1:9" ht="20.64999999999999857891">
      <x:c r="A6617" s="7" t="s">
        <x:v>6409</x:v>
      </x:c>
      <x:c r="B6617" s="7" t="s">
        <x:v>4672</x:v>
      </x:c>
      <x:c r="C6617" s="8" t="s">
        <x:v>318</x:v>
      </x:c>
      <x:c r="D6617" s="8" t="s">
        <x:v>2682</x:v>
      </x:c>
      <x:c r="E6617" s="8" t="s">
        <x:v>543</x:v>
      </x:c>
      <x:c r="F6617" s="8" t="s">
        <x:v>495</x:v>
      </x:c>
      <x:c r="G6617" s="8" t="s">
        <x:v>6928</x:v>
      </x:c>
      <x:c r="H6617" s="8" t="s">
        <x:v>114</x:v>
      </x:c>
      <x:c r="I6617" s="9">
        <x:v>474340</x:v>
      </x:c>
    </x:row>
    <x:row r="6618" spans="1:9" ht="20.64999999999999857891">
      <x:c r="A6618" s="7" t="s">
        <x:v>4480</x:v>
      </x:c>
      <x:c r="B6618" s="7" t="s">
        <x:v>1629</x:v>
      </x:c>
      <x:c r="C6618" s="8" t="s">
        <x:v>3848</x:v>
      </x:c>
      <x:c r="D6618" s="8" t="s">
        <x:v>4180</x:v>
      </x:c>
      <x:c r="E6618" s="8" t="s">
        <x:v>543</x:v>
      </x:c>
      <x:c r="F6618" s="8" t="s">
        <x:v>495</x:v>
      </x:c>
      <x:c r="G6618" s="8" t="s">
        <x:v>6928</x:v>
      </x:c>
      <x:c r="H6618" s="8" t="s">
        <x:v>919</x:v>
      </x:c>
      <x:c r="I6618" s="9">
        <x:v>2628000</x:v>
      </x:c>
    </x:row>
    <x:row r="6619" spans="1:9" ht="20.64999999999999857891">
      <x:c r="A6619" s="7" t="s">
        <x:v>1535</x:v>
      </x:c>
      <x:c r="B6619" s="7" t="s">
        <x:v>3669</x:v>
      </x:c>
      <x:c r="C6619" s="8" t="s">
        <x:v>917</x:v>
      </x:c>
      <x:c r="D6619" s="8" t="s">
        <x:v>5388</x:v>
      </x:c>
      <x:c r="E6619" s="8" t="s">
        <x:v>543</x:v>
      </x:c>
      <x:c r="F6619" s="8" t="s">
        <x:v>495</x:v>
      </x:c>
      <x:c r="G6619" s="8" t="s">
        <x:v>6928</x:v>
      </x:c>
      <x:c r="H6619" s="8" t="s">
        <x:v>114</x:v>
      </x:c>
      <x:c r="I6619" s="9">
        <x:v>151200</x:v>
      </x:c>
    </x:row>
    <x:row r="6620" spans="1:9" ht="20.64999999999999857891">
      <x:c r="A6620" s="7" t="s">
        <x:v>3520</x:v>
      </x:c>
      <x:c r="B6620" s="7" t="s">
        <x:v>4010</x:v>
      </x:c>
      <x:c r="C6620" s="8" t="s">
        <x:v>1959</x:v>
      </x:c>
      <x:c r="D6620" s="8" t="s">
        <x:v>8446</x:v>
      </x:c>
      <x:c r="E6620" s="8" t="s">
        <x:v>543</x:v>
      </x:c>
      <x:c r="F6620" s="8" t="s">
        <x:v>495</x:v>
      </x:c>
      <x:c r="G6620" s="8" t="s">
        <x:v>6928</x:v>
      </x:c>
      <x:c r="H6620" s="8" t="s">
        <x:v>114</x:v>
      </x:c>
      <x:c r="I6620" s="9">
        <x:v>70230</x:v>
      </x:c>
    </x:row>
    <x:row r="6621" spans="1:9" ht="20.64999999999999857891">
      <x:c r="A6621" s="7" t="s">
        <x:v>3520</x:v>
      </x:c>
      <x:c r="B6621" s="7" t="s">
        <x:v>3998</x:v>
      </x:c>
      <x:c r="C6621" s="8" t="s">
        <x:v>1959</x:v>
      </x:c>
      <x:c r="D6621" s="8" t="s">
        <x:v>135</x:v>
      </x:c>
      <x:c r="E6621" s="8" t="s">
        <x:v>543</x:v>
      </x:c>
      <x:c r="F6621" s="8" t="s">
        <x:v>495</x:v>
      </x:c>
      <x:c r="G6621" s="8" t="s">
        <x:v>6928</x:v>
      </x:c>
      <x:c r="H6621" s="8" t="s">
        <x:v>114</x:v>
      </x:c>
      <x:c r="I6621" s="9">
        <x:v>105490</x:v>
      </x:c>
    </x:row>
    <x:row r="6622" spans="1:9" ht="20.64999999999999857891">
      <x:c r="A6622" s="7" t="s">
        <x:v>4480</x:v>
      </x:c>
      <x:c r="B6622" s="7" t="s">
        <x:v>6086</x:v>
      </x:c>
      <x:c r="C6622" s="8" t="s">
        <x:v>389</x:v>
      </x:c>
      <x:c r="D6622" s="8" t="s">
        <x:v>4084</x:v>
      </x:c>
      <x:c r="E6622" s="8" t="s">
        <x:v>543</x:v>
      </x:c>
      <x:c r="F6622" s="8" t="s">
        <x:v>495</x:v>
      </x:c>
      <x:c r="G6622" s="8" t="s">
        <x:v>6928</x:v>
      </x:c>
      <x:c r="H6622" s="8" t="s">
        <x:v>919</x:v>
      </x:c>
      <x:c r="I6622" s="9">
        <x:v>1231300</x:v>
      </x:c>
    </x:row>
    <x:row r="6623" spans="1:9" ht="20.64999999999999857891">
      <x:c r="A6623" s="7" t="s">
        <x:v>3170</x:v>
      </x:c>
      <x:c r="B6623" s="7" t="s">
        <x:v>8274</x:v>
      </x:c>
      <x:c r="C6623" s="8" t="s">
        <x:v>3188</x:v>
      </x:c>
      <x:c r="D6623" s="8" t="s">
        <x:v>3025</x:v>
      </x:c>
      <x:c r="E6623" s="8" t="s">
        <x:v>543</x:v>
      </x:c>
      <x:c r="F6623" s="8" t="s">
        <x:v>495</x:v>
      </x:c>
      <x:c r="G6623" s="8" t="s">
        <x:v>6928</x:v>
      </x:c>
      <x:c r="H6623" s="8" t="s">
        <x:v>919</x:v>
      </x:c>
      <x:c r="I6623" s="9">
        <x:v>1144000</x:v>
      </x:c>
    </x:row>
    <x:row r="6624" spans="1:9" ht="20.64999999999999857891">
      <x:c r="A6624" s="7" t="s">
        <x:v>1535</x:v>
      </x:c>
      <x:c r="B6624" s="7" t="s">
        <x:v>6183</x:v>
      </x:c>
      <x:c r="C6624" s="8" t="s">
        <x:v>917</x:v>
      </x:c>
      <x:c r="D6624" s="8" t="s">
        <x:v>5502</x:v>
      </x:c>
      <x:c r="E6624" s="8" t="s">
        <x:v>543</x:v>
      </x:c>
      <x:c r="F6624" s="8" t="s">
        <x:v>495</x:v>
      </x:c>
      <x:c r="G6624" s="8" t="s">
        <x:v>6928</x:v>
      </x:c>
      <x:c r="H6624" s="8" t="s">
        <x:v>114</x:v>
      </x:c>
      <x:c r="I6624" s="9">
        <x:v>21730</x:v>
      </x:c>
    </x:row>
    <x:row r="6625" spans="1:9" ht="20.64999999999999857891">
      <x:c r="A6625" s="7" t="s">
        <x:v>1535</x:v>
      </x:c>
      <x:c r="B6625" s="7" t="s">
        <x:v>3437</x:v>
      </x:c>
      <x:c r="C6625" s="8" t="s">
        <x:v>917</x:v>
      </x:c>
      <x:c r="D6625" s="8" t="s">
        <x:v>5425</x:v>
      </x:c>
      <x:c r="E6625" s="8" t="s">
        <x:v>543</x:v>
      </x:c>
      <x:c r="F6625" s="8" t="s">
        <x:v>495</x:v>
      </x:c>
      <x:c r="G6625" s="8" t="s">
        <x:v>6928</x:v>
      </x:c>
      <x:c r="H6625" s="8" t="s">
        <x:v>114</x:v>
      </x:c>
      <x:c r="I6625" s="9">
        <x:v>59770</x:v>
      </x:c>
    </x:row>
    <x:row r="6626" spans="1:9" ht="20.64999999999999857891">
      <x:c r="A6626" s="7" t="s">
        <x:v>1535</x:v>
      </x:c>
      <x:c r="B6626" s="7" t="s">
        <x:v>8119</x:v>
      </x:c>
      <x:c r="C6626" s="8" t="s">
        <x:v>917</x:v>
      </x:c>
      <x:c r="D6626" s="8" t="s">
        <x:v>5562</x:v>
      </x:c>
      <x:c r="E6626" s="8" t="s">
        <x:v>543</x:v>
      </x:c>
      <x:c r="F6626" s="8" t="s">
        <x:v>495</x:v>
      </x:c>
      <x:c r="G6626" s="8" t="s">
        <x:v>6928</x:v>
      </x:c>
      <x:c r="H6626" s="8" t="s">
        <x:v>114</x:v>
      </x:c>
      <x:c r="I6626" s="9">
        <x:v>326700</x:v>
      </x:c>
    </x:row>
    <x:row r="6627" spans="1:9" ht="20.64999999999999857891">
      <x:c r="A6627" s="7" t="s">
        <x:v>1535</x:v>
      </x:c>
      <x:c r="B6627" s="7" t="s">
        <x:v>3504</x:v>
      </x:c>
      <x:c r="C6627" s="8" t="s">
        <x:v>917</x:v>
      </x:c>
      <x:c r="D6627" s="8" t="s">
        <x:v>5188</x:v>
      </x:c>
      <x:c r="E6627" s="8" t="s">
        <x:v>543</x:v>
      </x:c>
      <x:c r="F6627" s="8" t="s">
        <x:v>495</x:v>
      </x:c>
      <x:c r="G6627" s="8" t="s">
        <x:v>6928</x:v>
      </x:c>
      <x:c r="H6627" s="8" t="s">
        <x:v>114</x:v>
      </x:c>
      <x:c r="I6627" s="9">
        <x:v>7600</x:v>
      </x:c>
    </x:row>
    <x:row r="6628" spans="1:9" ht="20.64999999999999857891">
      <x:c r="A6628" s="7" t="s">
        <x:v>3815</x:v>
      </x:c>
      <x:c r="B6628" s="7" t="s">
        <x:v>8256</x:v>
      </x:c>
      <x:c r="C6628" s="8" t="s">
        <x:v>550</x:v>
      </x:c>
      <x:c r="D6628" s="8" t="s">
        <x:v>5734</x:v>
      </x:c>
      <x:c r="E6628" s="8" t="s">
        <x:v>543</x:v>
      </x:c>
      <x:c r="F6628" s="8" t="s">
        <x:v>495</x:v>
      </x:c>
      <x:c r="G6628" s="8" t="s">
        <x:v>6928</x:v>
      </x:c>
      <x:c r="H6628" s="8" t="s">
        <x:v>114</x:v>
      </x:c>
      <x:c r="I6628" s="9">
        <x:v>11200</x:v>
      </x:c>
    </x:row>
    <x:row r="6629" spans="1:9" ht="20.64999999999999857891">
      <x:c r="A6629" s="7" t="s">
        <x:v>3520</x:v>
      </x:c>
      <x:c r="B6629" s="7" t="s">
        <x:v>718</x:v>
      </x:c>
      <x:c r="C6629" s="8" t="s">
        <x:v>1959</x:v>
      </x:c>
      <x:c r="D6629" s="8" t="s">
        <x:v>6459</x:v>
      </x:c>
      <x:c r="E6629" s="8" t="s">
        <x:v>543</x:v>
      </x:c>
      <x:c r="F6629" s="8" t="s">
        <x:v>495</x:v>
      </x:c>
      <x:c r="G6629" s="8" t="s">
        <x:v>6928</x:v>
      </x:c>
      <x:c r="H6629" s="8" t="s">
        <x:v>114</x:v>
      </x:c>
      <x:c r="I6629" s="9">
        <x:v>226260</x:v>
      </x:c>
    </x:row>
    <x:row r="6630" spans="1:9" ht="20.64999999999999857891">
      <x:c r="A6630" s="7" t="s">
        <x:v>3520</x:v>
      </x:c>
      <x:c r="B6630" s="7" t="s">
        <x:v>8067</x:v>
      </x:c>
      <x:c r="C6630" s="8" t="s">
        <x:v>1959</x:v>
      </x:c>
      <x:c r="D6630" s="8" t="s">
        <x:v>8458</x:v>
      </x:c>
      <x:c r="E6630" s="8" t="s">
        <x:v>543</x:v>
      </x:c>
      <x:c r="F6630" s="8" t="s">
        <x:v>495</x:v>
      </x:c>
      <x:c r="G6630" s="8" t="s">
        <x:v>6928</x:v>
      </x:c>
      <x:c r="H6630" s="8" t="s">
        <x:v>114</x:v>
      </x:c>
      <x:c r="I6630" s="9">
        <x:v>419815</x:v>
      </x:c>
    </x:row>
    <x:row r="6631" spans="1:9" ht="20.64999999999999857891">
      <x:c r="A6631" s="7" t="s">
        <x:v>6370</x:v>
      </x:c>
      <x:c r="B6631" s="7" t="s">
        <x:v>6446</x:v>
      </x:c>
      <x:c r="C6631" s="8" t="s">
        <x:v>276</x:v>
      </x:c>
      <x:c r="D6631" s="8" t="s">
        <x:v>6834</x:v>
      </x:c>
      <x:c r="E6631" s="8" t="s">
        <x:v>543</x:v>
      </x:c>
      <x:c r="F6631" s="8" t="s">
        <x:v>495</x:v>
      </x:c>
      <x:c r="G6631" s="8" t="s">
        <x:v>6928</x:v>
      </x:c>
      <x:c r="H6631" s="8" t="s">
        <x:v>114</x:v>
      </x:c>
      <x:c r="I6631" s="9">
        <x:v>147250</x:v>
      </x:c>
    </x:row>
    <x:row r="6632" spans="1:9" ht="20.64999999999999857891">
      <x:c r="A6632" s="7" t="s">
        <x:v>6370</x:v>
      </x:c>
      <x:c r="B6632" s="7" t="s">
        <x:v>1146</x:v>
      </x:c>
      <x:c r="C6632" s="8" t="s">
        <x:v>276</x:v>
      </x:c>
      <x:c r="D6632" s="8" t="s">
        <x:v>6868</x:v>
      </x:c>
      <x:c r="E6632" s="8" t="s">
        <x:v>543</x:v>
      </x:c>
      <x:c r="F6632" s="8" t="s">
        <x:v>495</x:v>
      </x:c>
      <x:c r="G6632" s="8" t="s">
        <x:v>6928</x:v>
      </x:c>
      <x:c r="H6632" s="8" t="s">
        <x:v>114</x:v>
      </x:c>
      <x:c r="I6632" s="9">
        <x:v>180500</x:v>
      </x:c>
    </x:row>
    <x:row r="6633" spans="1:9" ht="20.64999999999999857891">
      <x:c r="A6633" s="7" t="s">
        <x:v>3520</x:v>
      </x:c>
      <x:c r="B6633" s="7" t="s">
        <x:v>764</x:v>
      </x:c>
      <x:c r="C6633" s="8" t="s">
        <x:v>1959</x:v>
      </x:c>
      <x:c r="D6633" s="8" t="s">
        <x:v>983</x:v>
      </x:c>
      <x:c r="E6633" s="8" t="s">
        <x:v>543</x:v>
      </x:c>
      <x:c r="F6633" s="8" t="s">
        <x:v>495</x:v>
      </x:c>
      <x:c r="G6633" s="8" t="s">
        <x:v>6928</x:v>
      </x:c>
      <x:c r="H6633" s="8" t="s">
        <x:v>114</x:v>
      </x:c>
      <x:c r="I6633" s="9">
        <x:v>92240</x:v>
      </x:c>
    </x:row>
    <x:row r="6634" spans="1:9" ht="20.64999999999999857891">
      <x:c r="A6634" s="7" t="s">
        <x:v>6370</x:v>
      </x:c>
      <x:c r="B6634" s="7" t="s">
        <x:v>2509</x:v>
      </x:c>
      <x:c r="C6634" s="8" t="s">
        <x:v>276</x:v>
      </x:c>
      <x:c r="D6634" s="8" t="s">
        <x:v>6759</x:v>
      </x:c>
      <x:c r="E6634" s="8" t="s">
        <x:v>543</x:v>
      </x:c>
      <x:c r="F6634" s="8" t="s">
        <x:v>495</x:v>
      </x:c>
      <x:c r="G6634" s="8" t="s">
        <x:v>6928</x:v>
      </x:c>
      <x:c r="H6634" s="8" t="s">
        <x:v>114</x:v>
      </x:c>
      <x:c r="I6634" s="9">
        <x:v>123500</x:v>
      </x:c>
    </x:row>
    <x:row r="6635" spans="1:9" ht="20.64999999999999857891">
      <x:c r="A6635" s="7" t="s">
        <x:v>8250</x:v>
      </x:c>
      <x:c r="B6635" s="7" t="s">
        <x:v>4661</x:v>
      </x:c>
      <x:c r="C6635" s="8" t="s">
        <x:v>931</x:v>
      </x:c>
      <x:c r="D6635" s="8" t="s">
        <x:v>4066</x:v>
      </x:c>
      <x:c r="E6635" s="8" t="s">
        <x:v>543</x:v>
      </x:c>
      <x:c r="F6635" s="8" t="s">
        <x:v>495</x:v>
      </x:c>
      <x:c r="G6635" s="8" t="s">
        <x:v>6928</x:v>
      </x:c>
      <x:c r="H6635" s="8" t="s">
        <x:v>118</x:v>
      </x:c>
      <x:c r="I6635" s="9">
        <x:v>159300</x:v>
      </x:c>
    </x:row>
    <x:row r="6636" spans="1:9" ht="20.64999999999999857891">
      <x:c r="A6636" s="7" t="s">
        <x:v>4480</x:v>
      </x:c>
      <x:c r="B6636" s="7" t="s">
        <x:v>1729</x:v>
      </x:c>
      <x:c r="C6636" s="8" t="s">
        <x:v>3848</x:v>
      </x:c>
      <x:c r="D6636" s="8" t="s">
        <x:v>4203</x:v>
      </x:c>
      <x:c r="E6636" s="8" t="s">
        <x:v>543</x:v>
      </x:c>
      <x:c r="F6636" s="8" t="s">
        <x:v>495</x:v>
      </x:c>
      <x:c r="G6636" s="8" t="s">
        <x:v>6928</x:v>
      </x:c>
      <x:c r="H6636" s="8" t="s">
        <x:v>919</x:v>
      </x:c>
      <x:c r="I6636" s="9">
        <x:v>1247000</x:v>
      </x:c>
    </x:row>
    <x:row r="6637" spans="1:9" ht="20.64999999999999857891">
      <x:c r="A6637" s="7" t="s">
        <x:v>4480</x:v>
      </x:c>
      <x:c r="B6637" s="7" t="s">
        <x:v>3299</x:v>
      </x:c>
      <x:c r="C6637" s="8" t="s">
        <x:v>3848</x:v>
      </x:c>
      <x:c r="D6637" s="8" t="s">
        <x:v>4182</x:v>
      </x:c>
      <x:c r="E6637" s="8" t="s">
        <x:v>543</x:v>
      </x:c>
      <x:c r="F6637" s="8" t="s">
        <x:v>495</x:v>
      </x:c>
      <x:c r="G6637" s="8" t="s">
        <x:v>6928</x:v>
      </x:c>
      <x:c r="H6637" s="8" t="s">
        <x:v>919</x:v>
      </x:c>
      <x:c r="I6637" s="9">
        <x:v>1879000</x:v>
      </x:c>
    </x:row>
    <x:row r="6638" spans="1:9" ht="20.64999999999999857891">
      <x:c r="A6638" s="7" t="s">
        <x:v>4480</x:v>
      </x:c>
      <x:c r="B6638" s="7" t="s">
        <x:v>8036</x:v>
      </x:c>
      <x:c r="C6638" s="8" t="s">
        <x:v>3848</x:v>
      </x:c>
      <x:c r="D6638" s="8" t="s">
        <x:v>4220</x:v>
      </x:c>
      <x:c r="E6638" s="8" t="s">
        <x:v>543</x:v>
      </x:c>
      <x:c r="F6638" s="8" t="s">
        <x:v>495</x:v>
      </x:c>
      <x:c r="G6638" s="8" t="s">
        <x:v>6928</x:v>
      </x:c>
      <x:c r="H6638" s="8" t="s">
        <x:v>919</x:v>
      </x:c>
      <x:c r="I6638" s="9">
        <x:v>2046000</x:v>
      </x:c>
    </x:row>
    <x:row r="6639" spans="1:9" ht="20.64999999999999857891">
      <x:c r="A6639" s="7" t="s">
        <x:v>1535</x:v>
      </x:c>
      <x:c r="B6639" s="7" t="s">
        <x:v>1821</x:v>
      </x:c>
      <x:c r="C6639" s="8" t="s">
        <x:v>917</x:v>
      </x:c>
      <x:c r="D6639" s="8" t="s">
        <x:v>6504</x:v>
      </x:c>
      <x:c r="E6639" s="8" t="s">
        <x:v>543</x:v>
      </x:c>
      <x:c r="F6639" s="8" t="s">
        <x:v>495</x:v>
      </x:c>
      <x:c r="G6639" s="8" t="s">
        <x:v>6928</x:v>
      </x:c>
      <x:c r="H6639" s="8" t="s">
        <x:v>114</x:v>
      </x:c>
      <x:c r="I6639" s="9">
        <x:v>2410</x:v>
      </x:c>
    </x:row>
    <x:row r="6640" spans="1:9" ht="20.64999999999999857891">
      <x:c r="A6640" s="7" t="s">
        <x:v>1535</x:v>
      </x:c>
      <x:c r="B6640" s="7" t="s">
        <x:v>6146</x:v>
      </x:c>
      <x:c r="C6640" s="8" t="s">
        <x:v>917</x:v>
      </x:c>
      <x:c r="D6640" s="8" t="s">
        <x:v>8453</x:v>
      </x:c>
      <x:c r="E6640" s="8" t="s">
        <x:v>543</x:v>
      </x:c>
      <x:c r="F6640" s="8" t="s">
        <x:v>495</x:v>
      </x:c>
      <x:c r="G6640" s="8" t="s">
        <x:v>6928</x:v>
      </x:c>
      <x:c r="H6640" s="8" t="s">
        <x:v>114</x:v>
      </x:c>
      <x:c r="I6640" s="9">
        <x:v>85200</x:v>
      </x:c>
    </x:row>
    <x:row r="6641" spans="1:9" ht="20.64999999999999857891">
      <x:c r="A6641" s="7" t="s">
        <x:v>4684</x:v>
      </x:c>
      <x:c r="B6641" s="7" t="s">
        <x:v>3379</x:v>
      </x:c>
      <x:c r="C6641" s="8" t="s">
        <x:v>473</x:v>
      </x:c>
      <x:c r="D6641" s="8" t="s">
        <x:v>4042</x:v>
      </x:c>
      <x:c r="E6641" s="8" t="s">
        <x:v>543</x:v>
      </x:c>
      <x:c r="F6641" s="8" t="s">
        <x:v>495</x:v>
      </x:c>
      <x:c r="G6641" s="8" t="s">
        <x:v>6928</x:v>
      </x:c>
      <x:c r="H6641" s="8" t="s">
        <x:v>114</x:v>
      </x:c>
      <x:c r="I6641" s="9">
        <x:v>46750</x:v>
      </x:c>
    </x:row>
    <x:row r="6642" spans="1:9" ht="20.64999999999999857891">
      <x:c r="A6642" s="7" t="s">
        <x:v>3259</x:v>
      </x:c>
      <x:c r="B6642" s="7" t="s">
        <x:v>679</x:v>
      </x:c>
      <x:c r="C6642" s="8" t="s">
        <x:v>530</x:v>
      </x:c>
      <x:c r="D6642" s="8" t="s">
        <x:v>2295</x:v>
      </x:c>
      <x:c r="E6642" s="8" t="s">
        <x:v>543</x:v>
      </x:c>
      <x:c r="F6642" s="8" t="s">
        <x:v>495</x:v>
      </x:c>
      <x:c r="G6642" s="8" t="s">
        <x:v>6928</x:v>
      </x:c>
      <x:c r="H6642" s="8" t="s">
        <x:v>114</x:v>
      </x:c>
      <x:c r="I6642" s="9">
        <x:v>48450</x:v>
      </x:c>
    </x:row>
    <x:row r="6643" spans="1:9" ht="20.64999999999999857891">
      <x:c r="A6643" s="7" t="s">
        <x:v>6409</x:v>
      </x:c>
      <x:c r="B6643" s="7" t="s">
        <x:v>3832</x:v>
      </x:c>
      <x:c r="C6643" s="8" t="s">
        <x:v>318</x:v>
      </x:c>
      <x:c r="D6643" s="8" t="s">
        <x:v>4699</x:v>
      </x:c>
      <x:c r="E6643" s="8" t="s">
        <x:v>543</x:v>
      </x:c>
      <x:c r="F6643" s="8" t="s">
        <x:v>495</x:v>
      </x:c>
      <x:c r="G6643" s="8" t="s">
        <x:v>6928</x:v>
      </x:c>
      <x:c r="H6643" s="8" t="s">
        <x:v>114</x:v>
      </x:c>
      <x:c r="I6643" s="9">
        <x:v>922580</x:v>
      </x:c>
    </x:row>
    <x:row r="6644" spans="1:9" ht="20.64999999999999857891">
      <x:c r="A6644" s="7" t="s">
        <x:v>4480</x:v>
      </x:c>
      <x:c r="B6644" s="7" t="s">
        <x:v>1693</x:v>
      </x:c>
      <x:c r="C6644" s="8" t="s">
        <x:v>3848</x:v>
      </x:c>
      <x:c r="D6644" s="8" t="s">
        <x:v>4194</x:v>
      </x:c>
      <x:c r="E6644" s="8" t="s">
        <x:v>543</x:v>
      </x:c>
      <x:c r="F6644" s="8" t="s">
        <x:v>495</x:v>
      </x:c>
      <x:c r="G6644" s="8" t="s">
        <x:v>6928</x:v>
      </x:c>
      <x:c r="H6644" s="8" t="s">
        <x:v>919</x:v>
      </x:c>
      <x:c r="I6644" s="9">
        <x:v>2412000</x:v>
      </x:c>
    </x:row>
    <x:row r="6645" spans="1:9" ht="20.64999999999999857891">
      <x:c r="A6645" s="7" t="s">
        <x:v>4480</x:v>
      </x:c>
      <x:c r="B6645" s="7" t="s">
        <x:v>742</x:v>
      </x:c>
      <x:c r="C6645" s="8" t="s">
        <x:v>389</x:v>
      </x:c>
      <x:c r="D6645" s="8" t="s">
        <x:v>4188</x:v>
      </x:c>
      <x:c r="E6645" s="8" t="s">
        <x:v>543</x:v>
      </x:c>
      <x:c r="F6645" s="8" t="s">
        <x:v>495</x:v>
      </x:c>
      <x:c r="G6645" s="8" t="s">
        <x:v>6928</x:v>
      </x:c>
      <x:c r="H6645" s="8" t="s">
        <x:v>919</x:v>
      </x:c>
      <x:c r="I6645" s="9">
        <x:v>1177200</x:v>
      </x:c>
    </x:row>
    <x:row r="6646" spans="1:9" ht="20.64999999999999857891">
      <x:c r="A6646" s="7" t="s">
        <x:v>3170</x:v>
      </x:c>
      <x:c r="B6646" s="7" t="s">
        <x:v>6437</x:v>
      </x:c>
      <x:c r="C6646" s="8" t="s">
        <x:v>3188</x:v>
      </x:c>
      <x:c r="D6646" s="8" t="s">
        <x:v>4287</x:v>
      </x:c>
      <x:c r="E6646" s="8" t="s">
        <x:v>543</x:v>
      </x:c>
      <x:c r="F6646" s="8" t="s">
        <x:v>495</x:v>
      </x:c>
      <x:c r="G6646" s="8" t="s">
        <x:v>6928</x:v>
      </x:c>
      <x:c r="H6646" s="8" t="s">
        <x:v>919</x:v>
      </x:c>
      <x:c r="I6646" s="9">
        <x:v>228900</x:v>
      </x:c>
    </x:row>
    <x:row r="6647" spans="1:9" ht="20.64999999999999857891">
      <x:c r="A6647" s="7" t="s">
        <x:v>1535</x:v>
      </x:c>
      <x:c r="B6647" s="7" t="s">
        <x:v>1662</x:v>
      </x:c>
      <x:c r="C6647" s="8" t="s">
        <x:v>917</x:v>
      </x:c>
      <x:c r="D6647" s="8" t="s">
        <x:v>5622</x:v>
      </x:c>
      <x:c r="E6647" s="8" t="s">
        <x:v>543</x:v>
      </x:c>
      <x:c r="F6647" s="8" t="s">
        <x:v>495</x:v>
      </x:c>
      <x:c r="G6647" s="8" t="s">
        <x:v>6928</x:v>
      </x:c>
      <x:c r="H6647" s="8" t="s">
        <x:v>114</x:v>
      </x:c>
      <x:c r="I6647" s="9">
        <x:v>29880</x:v>
      </x:c>
    </x:row>
    <x:row r="6648" spans="1:9" ht="20.64999999999999857891">
      <x:c r="A6648" s="7" t="s">
        <x:v>1535</x:v>
      </x:c>
      <x:c r="B6648" s="7" t="s">
        <x:v>6180</x:v>
      </x:c>
      <x:c r="C6648" s="8" t="s">
        <x:v>917</x:v>
      </x:c>
      <x:c r="D6648" s="8" t="s">
        <x:v>5209</x:v>
      </x:c>
      <x:c r="E6648" s="8" t="s">
        <x:v>543</x:v>
      </x:c>
      <x:c r="F6648" s="8" t="s">
        <x:v>495</x:v>
      </x:c>
      <x:c r="G6648" s="8" t="s">
        <x:v>6928</x:v>
      </x:c>
      <x:c r="H6648" s="8" t="s">
        <x:v>114</x:v>
      </x:c>
      <x:c r="I6648" s="9">
        <x:v>79330</x:v>
      </x:c>
    </x:row>
    <x:row r="6649" spans="1:9" ht="20.64999999999999857891">
      <x:c r="A6649" s="7" t="s">
        <x:v>1535</x:v>
      </x:c>
      <x:c r="B6649" s="7" t="s">
        <x:v>2000</x:v>
      </x:c>
      <x:c r="C6649" s="8" t="s">
        <x:v>917</x:v>
      </x:c>
      <x:c r="D6649" s="8" t="s">
        <x:v>5501</x:v>
      </x:c>
      <x:c r="E6649" s="8" t="s">
        <x:v>543</x:v>
      </x:c>
      <x:c r="F6649" s="8" t="s">
        <x:v>495</x:v>
      </x:c>
      <x:c r="G6649" s="8" t="s">
        <x:v>6928</x:v>
      </x:c>
      <x:c r="H6649" s="8" t="s">
        <x:v>114</x:v>
      </x:c>
      <x:c r="I6649" s="9">
        <x:v>3720</x:v>
      </x:c>
    </x:row>
    <x:row r="6650" spans="1:9" ht="20.64999999999999857891">
      <x:c r="A6650" s="7" t="s">
        <x:v>4480</x:v>
      </x:c>
      <x:c r="B6650" s="7" t="s">
        <x:v>3413</x:v>
      </x:c>
      <x:c r="C6650" s="8" t="s">
        <x:v>3848</x:v>
      </x:c>
      <x:c r="D6650" s="8" t="s">
        <x:v>7399</x:v>
      </x:c>
      <x:c r="E6650" s="8" t="s">
        <x:v>543</x:v>
      </x:c>
      <x:c r="F6650" s="8" t="s">
        <x:v>495</x:v>
      </x:c>
      <x:c r="G6650" s="8" t="s">
        <x:v>6928</x:v>
      </x:c>
      <x:c r="H6650" s="8" t="s">
        <x:v>919</x:v>
      </x:c>
      <x:c r="I6650" s="9">
        <x:v>1157100</x:v>
      </x:c>
    </x:row>
    <x:row r="6651" spans="1:9" ht="20.64999999999999857891">
      <x:c r="A6651" s="7" t="s">
        <x:v>4480</x:v>
      </x:c>
      <x:c r="B6651" s="7" t="s">
        <x:v>3896</x:v>
      </x:c>
      <x:c r="C6651" s="8" t="s">
        <x:v>3848</x:v>
      </x:c>
      <x:c r="D6651" s="8" t="s">
        <x:v>4031</x:v>
      </x:c>
      <x:c r="E6651" s="8" t="s">
        <x:v>543</x:v>
      </x:c>
      <x:c r="F6651" s="8" t="s">
        <x:v>495</x:v>
      </x:c>
      <x:c r="G6651" s="8" t="s">
        <x:v>6928</x:v>
      </x:c>
      <x:c r="H6651" s="8" t="s">
        <x:v>919</x:v>
      </x:c>
      <x:c r="I6651" s="9">
        <x:v>1188000</x:v>
      </x:c>
    </x:row>
    <x:row r="6652" spans="1:9" ht="20.64999999999999857891">
      <x:c r="A6652" s="7" t="s">
        <x:v>1535</x:v>
      </x:c>
      <x:c r="B6652" s="7" t="s">
        <x:v>3260</x:v>
      </x:c>
      <x:c r="C6652" s="8" t="s">
        <x:v>917</x:v>
      </x:c>
      <x:c r="D6652" s="8" t="s">
        <x:v>8430</x:v>
      </x:c>
      <x:c r="E6652" s="8" t="s">
        <x:v>543</x:v>
      </x:c>
      <x:c r="F6652" s="8" t="s">
        <x:v>495</x:v>
      </x:c>
      <x:c r="G6652" s="8" t="s">
        <x:v>6928</x:v>
      </x:c>
      <x:c r="H6652" s="8" t="s">
        <x:v>114</x:v>
      </x:c>
      <x:c r="I6652" s="9">
        <x:v>4050</x:v>
      </x:c>
    </x:row>
    <x:row r="6653" spans="1:9" ht="20.64999999999999857891">
      <x:c r="A6653" s="7" t="s">
        <x:v>1535</x:v>
      </x:c>
      <x:c r="B6653" s="7" t="s">
        <x:v>4470</x:v>
      </x:c>
      <x:c r="C6653" s="8" t="s">
        <x:v>917</x:v>
      </x:c>
      <x:c r="D6653" s="8" t="s">
        <x:v>5895</x:v>
      </x:c>
      <x:c r="E6653" s="8" t="s">
        <x:v>543</x:v>
      </x:c>
      <x:c r="F6653" s="8" t="s">
        <x:v>495</x:v>
      </x:c>
      <x:c r="G6653" s="8" t="s">
        <x:v>6928</x:v>
      </x:c>
      <x:c r="H6653" s="8" t="s">
        <x:v>114</x:v>
      </x:c>
      <x:c r="I6653" s="9">
        <x:v>23590</x:v>
      </x:c>
    </x:row>
    <x:row r="6654" spans="1:9" ht="20.64999999999999857891">
      <x:c r="A6654" s="7" t="s">
        <x:v>1535</x:v>
      </x:c>
      <x:c r="B6654" s="7" t="s">
        <x:v>6283</x:v>
      </x:c>
      <x:c r="C6654" s="8" t="s">
        <x:v>917</x:v>
      </x:c>
      <x:c r="D6654" s="8" t="s">
        <x:v>5883</x:v>
      </x:c>
      <x:c r="E6654" s="8" t="s">
        <x:v>543</x:v>
      </x:c>
      <x:c r="F6654" s="8" t="s">
        <x:v>495</x:v>
      </x:c>
      <x:c r="G6654" s="8" t="s">
        <x:v>6928</x:v>
      </x:c>
      <x:c r="H6654" s="8" t="s">
        <x:v>114</x:v>
      </x:c>
      <x:c r="I6654" s="9">
        <x:v>282000</x:v>
      </x:c>
    </x:row>
    <x:row r="6655" spans="1:9" ht="20.64999999999999857891">
      <x:c r="A6655" s="7" t="s">
        <x:v>6409</x:v>
      </x:c>
      <x:c r="B6655" s="7" t="s">
        <x:v>6404</x:v>
      </x:c>
      <x:c r="C6655" s="8" t="s">
        <x:v>318</x:v>
      </x:c>
      <x:c r="D6655" s="8" t="s">
        <x:v>2494</x:v>
      </x:c>
      <x:c r="E6655" s="8" t="s">
        <x:v>543</x:v>
      </x:c>
      <x:c r="F6655" s="8" t="s">
        <x:v>495</x:v>
      </x:c>
      <x:c r="G6655" s="8" t="s">
        <x:v>6928</x:v>
      </x:c>
      <x:c r="H6655" s="8" t="s">
        <x:v>114</x:v>
      </x:c>
      <x:c r="I6655" s="9">
        <x:v>352000</x:v>
      </x:c>
    </x:row>
    <x:row r="6656" spans="1:9" ht="20.64999999999999857891">
      <x:c r="A6656" s="7" t="s">
        <x:v>4480</x:v>
      </x:c>
      <x:c r="B6656" s="7" t="s">
        <x:v>1043</x:v>
      </x:c>
      <x:c r="C6656" s="8" t="s">
        <x:v>389</x:v>
      </x:c>
      <x:c r="D6656" s="8" t="s">
        <x:v>7792</x:v>
      </x:c>
      <x:c r="E6656" s="8" t="s">
        <x:v>543</x:v>
      </x:c>
      <x:c r="F6656" s="8" t="s">
        <x:v>495</x:v>
      </x:c>
      <x:c r="G6656" s="8" t="s">
        <x:v>6928</x:v>
      </x:c>
      <x:c r="H6656" s="8" t="s">
        <x:v>919</x:v>
      </x:c>
      <x:c r="I6656" s="9">
        <x:v>1090900</x:v>
      </x:c>
    </x:row>
    <x:row r="6657" spans="1:9" ht="20.64999999999999857891">
      <x:c r="A6657" s="7" t="s">
        <x:v>4480</x:v>
      </x:c>
      <x:c r="B6657" s="7" t="s">
        <x:v>1084</x:v>
      </x:c>
      <x:c r="C6657" s="8" t="s">
        <x:v>389</x:v>
      </x:c>
      <x:c r="D6657" s="8" t="s">
        <x:v>4214</x:v>
      </x:c>
      <x:c r="E6657" s="8" t="s">
        <x:v>543</x:v>
      </x:c>
      <x:c r="F6657" s="8" t="s">
        <x:v>495</x:v>
      </x:c>
      <x:c r="G6657" s="8" t="s">
        <x:v>6928</x:v>
      </x:c>
      <x:c r="H6657" s="8" t="s">
        <x:v>919</x:v>
      </x:c>
      <x:c r="I6657" s="9">
        <x:v>1238600</x:v>
      </x:c>
    </x:row>
    <x:row r="6658" spans="1:9" ht="20.64999999999999857891">
      <x:c r="A6658" s="7" t="s">
        <x:v>3170</x:v>
      </x:c>
      <x:c r="B6658" s="7" t="s">
        <x:v>2563</x:v>
      </x:c>
      <x:c r="C6658" s="8" t="s">
        <x:v>3188</x:v>
      </x:c>
      <x:c r="D6658" s="8" t="s">
        <x:v>4256</x:v>
      </x:c>
      <x:c r="E6658" s="8" t="s">
        <x:v>543</x:v>
      </x:c>
      <x:c r="F6658" s="8" t="s">
        <x:v>495</x:v>
      </x:c>
      <x:c r="G6658" s="8" t="s">
        <x:v>6928</x:v>
      </x:c>
      <x:c r="H6658" s="8" t="s">
        <x:v>919</x:v>
      </x:c>
      <x:c r="I6658" s="9">
        <x:v>281800</x:v>
      </x:c>
    </x:row>
    <x:row r="6659" spans="1:9" ht="20.64999999999999857891">
      <x:c r="A6659" s="7" t="s">
        <x:v>3170</x:v>
      </x:c>
      <x:c r="B6659" s="7" t="s">
        <x:v>4569</x:v>
      </x:c>
      <x:c r="C6659" s="8" t="s">
        <x:v>3188</x:v>
      </x:c>
      <x:c r="D6659" s="8" t="s">
        <x:v>2463</x:v>
      </x:c>
      <x:c r="E6659" s="8" t="s">
        <x:v>543</x:v>
      </x:c>
      <x:c r="F6659" s="8" t="s">
        <x:v>495</x:v>
      </x:c>
      <x:c r="G6659" s="8" t="s">
        <x:v>6928</x:v>
      </x:c>
      <x:c r="H6659" s="8" t="s">
        <x:v>919</x:v>
      </x:c>
      <x:c r="I6659" s="9">
        <x:v>393300</x:v>
      </x:c>
    </x:row>
    <x:row r="6660" spans="1:9" ht="20.64999999999999857891">
      <x:c r="A6660" s="7" t="s">
        <x:v>1535</x:v>
      </x:c>
      <x:c r="B6660" s="7" t="s">
        <x:v>3375</x:v>
      </x:c>
      <x:c r="C6660" s="8" t="s">
        <x:v>917</x:v>
      </x:c>
      <x:c r="D6660" s="8" t="s">
        <x:v>5393</x:v>
      </x:c>
      <x:c r="E6660" s="8" t="s">
        <x:v>543</x:v>
      </x:c>
      <x:c r="F6660" s="8" t="s">
        <x:v>495</x:v>
      </x:c>
      <x:c r="G6660" s="8" t="s">
        <x:v>6928</x:v>
      </x:c>
      <x:c r="H6660" s="8" t="s">
        <x:v>114</x:v>
      </x:c>
      <x:c r="I6660" s="9">
        <x:v>24620</x:v>
      </x:c>
    </x:row>
    <x:row r="6661" spans="1:9" ht="20.64999999999999857891">
      <x:c r="A6661" s="7" t="s">
        <x:v>2007</x:v>
      </x:c>
      <x:c r="B6661" s="7" t="s">
        <x:v>1979</x:v>
      </x:c>
      <x:c r="C6661" s="8" t="s">
        <x:v>416</x:v>
      </x:c>
      <x:c r="D6661" s="8" t="s">
        <x:v>6623</x:v>
      </x:c>
      <x:c r="E6661" s="8" t="s">
        <x:v>543</x:v>
      </x:c>
      <x:c r="F6661" s="8" t="s">
        <x:v>495</x:v>
      </x:c>
      <x:c r="G6661" s="8" t="s">
        <x:v>6928</x:v>
      </x:c>
      <x:c r="H6661" s="8" t="s">
        <x:v>114</x:v>
      </x:c>
      <x:c r="I6661" s="9">
        <x:v>609370</x:v>
      </x:c>
    </x:row>
    <x:row r="6662" spans="1:9" ht="20.64999999999999857891">
      <x:c r="A6662" s="7" t="s">
        <x:v>6370</x:v>
      </x:c>
      <x:c r="B6662" s="7" t="s">
        <x:v>1980</x:v>
      </x:c>
      <x:c r="C6662" s="8" t="s">
        <x:v>276</x:v>
      </x:c>
      <x:c r="D6662" s="8" t="s">
        <x:v>6733</x:v>
      </x:c>
      <x:c r="E6662" s="8" t="s">
        <x:v>543</x:v>
      </x:c>
      <x:c r="F6662" s="8" t="s">
        <x:v>495</x:v>
      </x:c>
      <x:c r="G6662" s="8" t="s">
        <x:v>6928</x:v>
      </x:c>
      <x:c r="H6662" s="8" t="s">
        <x:v>114</x:v>
      </x:c>
      <x:c r="I6662" s="9">
        <x:v>90250</x:v>
      </x:c>
    </x:row>
    <x:row r="6663" spans="1:9" ht="20.64999999999999857891">
      <x:c r="A6663" s="7" t="s">
        <x:v>6370</x:v>
      </x:c>
      <x:c r="B6663" s="7" t="s">
        <x:v>1863</x:v>
      </x:c>
      <x:c r="C6663" s="8" t="s">
        <x:v>276</x:v>
      </x:c>
      <x:c r="D6663" s="8" t="s">
        <x:v>6804</x:v>
      </x:c>
      <x:c r="E6663" s="8" t="s">
        <x:v>543</x:v>
      </x:c>
      <x:c r="F6663" s="8" t="s">
        <x:v>495</x:v>
      </x:c>
      <x:c r="G6663" s="8" t="s">
        <x:v>6928</x:v>
      </x:c>
      <x:c r="H6663" s="8" t="s">
        <x:v>114</x:v>
      </x:c>
      <x:c r="I6663" s="9">
        <x:v>109250</x:v>
      </x:c>
    </x:row>
    <x:row r="6664" spans="1:9" ht="20.64999999999999857891">
      <x:c r="A6664" s="7" t="s">
        <x:v>3259</x:v>
      </x:c>
      <x:c r="B6664" s="7" t="s">
        <x:v>1834</x:v>
      </x:c>
      <x:c r="C6664" s="8" t="s">
        <x:v>380</x:v>
      </x:c>
      <x:c r="D6664" s="8" t="s">
        <x:v>3769</x:v>
      </x:c>
      <x:c r="E6664" s="8" t="s">
        <x:v>543</x:v>
      </x:c>
      <x:c r="F6664" s="8" t="s">
        <x:v>495</x:v>
      </x:c>
      <x:c r="G6664" s="8" t="s">
        <x:v>6928</x:v>
      </x:c>
      <x:c r="H6664" s="8" t="s">
        <x:v>114</x:v>
      </x:c>
      <x:c r="I6664" s="9">
        <x:v>7500</x:v>
      </x:c>
    </x:row>
    <x:row r="6665" spans="1:9" ht="20.64999999999999857891">
      <x:c r="A6665" s="7" t="s">
        <x:v>4480</x:v>
      </x:c>
      <x:c r="B6665" s="7" t="s">
        <x:v>3900</x:v>
      </x:c>
      <x:c r="C6665" s="8" t="s">
        <x:v>3848</x:v>
      </x:c>
      <x:c r="D6665" s="8" t="s">
        <x:v>4056</x:v>
      </x:c>
      <x:c r="E6665" s="8" t="s">
        <x:v>543</x:v>
      </x:c>
      <x:c r="F6665" s="8" t="s">
        <x:v>495</x:v>
      </x:c>
      <x:c r="G6665" s="8" t="s">
        <x:v>6928</x:v>
      </x:c>
      <x:c r="H6665" s="8" t="s">
        <x:v>919</x:v>
      </x:c>
      <x:c r="I6665" s="9">
        <x:v>1287000</x:v>
      </x:c>
    </x:row>
    <x:row r="6666" spans="1:9" ht="20.64999999999999857891">
      <x:c r="A6666" s="7" t="s">
        <x:v>4480</x:v>
      </x:c>
      <x:c r="B6666" s="7" t="s">
        <x:v>6290</x:v>
      </x:c>
      <x:c r="C6666" s="8" t="s">
        <x:v>3848</x:v>
      </x:c>
      <x:c r="D6666" s="8" t="s">
        <x:v>4222</x:v>
      </x:c>
      <x:c r="E6666" s="8" t="s">
        <x:v>543</x:v>
      </x:c>
      <x:c r="F6666" s="8" t="s">
        <x:v>495</x:v>
      </x:c>
      <x:c r="G6666" s="8" t="s">
        <x:v>6928</x:v>
      </x:c>
      <x:c r="H6666" s="8" t="s">
        <x:v>919</x:v>
      </x:c>
      <x:c r="I6666" s="9">
        <x:v>1098300</x:v>
      </x:c>
    </x:row>
    <x:row r="6667" spans="1:9" ht="20.64999999999999857891">
      <x:c r="A6667" s="7" t="s">
        <x:v>4480</x:v>
      </x:c>
      <x:c r="B6667" s="7" t="s">
        <x:v>6280</x:v>
      </x:c>
      <x:c r="C6667" s="8" t="s">
        <x:v>3848</x:v>
      </x:c>
      <x:c r="D6667" s="8" t="s">
        <x:v>4212</x:v>
      </x:c>
      <x:c r="E6667" s="8" t="s">
        <x:v>543</x:v>
      </x:c>
      <x:c r="F6667" s="8" t="s">
        <x:v>495</x:v>
      </x:c>
      <x:c r="G6667" s="8" t="s">
        <x:v>6928</x:v>
      </x:c>
      <x:c r="H6667" s="8" t="s">
        <x:v>919</x:v>
      </x:c>
      <x:c r="I6667" s="9">
        <x:v>1748000</x:v>
      </x:c>
    </x:row>
    <x:row r="6668" spans="1:9" ht="20.64999999999999857891">
      <x:c r="A6668" s="7" t="s">
        <x:v>1535</x:v>
      </x:c>
      <x:c r="B6668" s="7" t="s">
        <x:v>3643</x:v>
      </x:c>
      <x:c r="C6668" s="8" t="s">
        <x:v>917</x:v>
      </x:c>
      <x:c r="D6668" s="8" t="s">
        <x:v>6511</x:v>
      </x:c>
      <x:c r="E6668" s="8" t="s">
        <x:v>543</x:v>
      </x:c>
      <x:c r="F6668" s="8" t="s">
        <x:v>495</x:v>
      </x:c>
      <x:c r="G6668" s="8" t="s">
        <x:v>6928</x:v>
      </x:c>
      <x:c r="H6668" s="8" t="s">
        <x:v>114</x:v>
      </x:c>
      <x:c r="I6668" s="9">
        <x:v>6150</x:v>
      </x:c>
    </x:row>
    <x:row r="6669" spans="1:9" ht="20.64999999999999857891">
      <x:c r="A6669" s="7" t="s">
        <x:v>1535</x:v>
      </x:c>
      <x:c r="B6669" s="7" t="s">
        <x:v>6059</x:v>
      </x:c>
      <x:c r="C6669" s="8" t="s">
        <x:v>917</x:v>
      </x:c>
      <x:c r="D6669" s="8" t="s">
        <x:v>6638</x:v>
      </x:c>
      <x:c r="E6669" s="8" t="s">
        <x:v>543</x:v>
      </x:c>
      <x:c r="F6669" s="8" t="s">
        <x:v>495</x:v>
      </x:c>
      <x:c r="G6669" s="8" t="s">
        <x:v>6928</x:v>
      </x:c>
      <x:c r="H6669" s="8" t="s">
        <x:v>114</x:v>
      </x:c>
      <x:c r="I6669" s="9">
        <x:v>11570</x:v>
      </x:c>
    </x:row>
    <x:row r="6670" spans="1:9" ht="20.64999999999999857891">
      <x:c r="A6670" s="7" t="s">
        <x:v>1535</x:v>
      </x:c>
      <x:c r="B6670" s="7" t="s">
        <x:v>6152</x:v>
      </x:c>
      <x:c r="C6670" s="8" t="s">
        <x:v>917</x:v>
      </x:c>
      <x:c r="D6670" s="8" t="s">
        <x:v>5075</x:v>
      </x:c>
      <x:c r="E6670" s="8" t="s">
        <x:v>543</x:v>
      </x:c>
      <x:c r="F6670" s="8" t="s">
        <x:v>495</x:v>
      </x:c>
      <x:c r="G6670" s="8" t="s">
        <x:v>6928</x:v>
      </x:c>
      <x:c r="H6670" s="8" t="s">
        <x:v>114</x:v>
      </x:c>
      <x:c r="I6670" s="9">
        <x:v>2110</x:v>
      </x:c>
    </x:row>
    <x:row r="6671" spans="1:9" ht="20.64999999999999857891">
      <x:c r="A6671" s="7" t="s">
        <x:v>1535</x:v>
      </x:c>
      <x:c r="B6671" s="7" t="s">
        <x:v>6164</x:v>
      </x:c>
      <x:c r="C6671" s="8" t="s">
        <x:v>917</x:v>
      </x:c>
      <x:c r="D6671" s="8" t="s">
        <x:v>4831</x:v>
      </x:c>
      <x:c r="E6671" s="8" t="s">
        <x:v>543</x:v>
      </x:c>
      <x:c r="F6671" s="8" t="s">
        <x:v>495</x:v>
      </x:c>
      <x:c r="G6671" s="8" t="s">
        <x:v>6928</x:v>
      </x:c>
      <x:c r="H6671" s="8" t="s">
        <x:v>114</x:v>
      </x:c>
      <x:c r="I6671" s="9">
        <x:v>2920</x:v>
      </x:c>
    </x:row>
    <x:row r="6672" spans="1:9" ht="20.64999999999999857891">
      <x:c r="A6672" s="7" t="s">
        <x:v>1535</x:v>
      </x:c>
      <x:c r="B6672" s="7" t="s">
        <x:v>3133</x:v>
      </x:c>
      <x:c r="C6672" s="8" t="s">
        <x:v>917</x:v>
      </x:c>
      <x:c r="D6672" s="8" t="s">
        <x:v>5641</x:v>
      </x:c>
      <x:c r="E6672" s="8" t="s">
        <x:v>543</x:v>
      </x:c>
      <x:c r="F6672" s="8" t="s">
        <x:v>495</x:v>
      </x:c>
      <x:c r="G6672" s="8" t="s">
        <x:v>6928</x:v>
      </x:c>
      <x:c r="H6672" s="8" t="s">
        <x:v>114</x:v>
      </x:c>
      <x:c r="I6672" s="9">
        <x:v>4070</x:v>
      </x:c>
    </x:row>
    <x:row r="6673" spans="1:9" ht="20.64999999999999857891">
      <x:c r="A6673" s="7" t="s">
        <x:v>8128</x:v>
      </x:c>
      <x:c r="B6673" s="7" t="s">
        <x:v>738</x:v>
      </x:c>
      <x:c r="C6673" s="8" t="s">
        <x:v>270</x:v>
      </x:c>
      <x:c r="D6673" s="8" t="s">
        <x:v>7432</x:v>
      </x:c>
      <x:c r="E6673" s="8" t="s">
        <x:v>543</x:v>
      </x:c>
      <x:c r="F6673" s="8" t="s">
        <x:v>495</x:v>
      </x:c>
      <x:c r="G6673" s="8" t="s">
        <x:v>6928</x:v>
      </x:c>
      <x:c r="H6673" s="8" t="s">
        <x:v>114</x:v>
      </x:c>
      <x:c r="I6673" s="9">
        <x:v>52700</x:v>
      </x:c>
    </x:row>
    <x:row r="6674" spans="1:9" ht="20.64999999999999857891">
      <x:c r="A6674" s="7" t="s">
        <x:v>3259</x:v>
      </x:c>
      <x:c r="B6674" s="7" t="s">
        <x:v>3938</x:v>
      </x:c>
      <x:c r="C6674" s="8" t="s">
        <x:v>530</x:v>
      </x:c>
      <x:c r="D6674" s="8" t="s">
        <x:v>2373</x:v>
      </x:c>
      <x:c r="E6674" s="8" t="s">
        <x:v>543</x:v>
      </x:c>
      <x:c r="F6674" s="8" t="s">
        <x:v>495</x:v>
      </x:c>
      <x:c r="G6674" s="8" t="s">
        <x:v>6928</x:v>
      </x:c>
      <x:c r="H6674" s="8" t="s">
        <x:v>114</x:v>
      </x:c>
      <x:c r="I6674" s="9">
        <x:v>68000</x:v>
      </x:c>
    </x:row>
    <x:row r="6675" spans="1:9" ht="20.64999999999999857891">
      <x:c r="A6675" s="7" t="s">
        <x:v>3978</x:v>
      </x:c>
      <x:c r="B6675" s="7" t="s">
        <x:v>3962</x:v>
      </x:c>
      <x:c r="C6675" s="8" t="s">
        <x:v>3076</x:v>
      </x:c>
      <x:c r="D6675" s="8" t="s">
        <x:v>4308</x:v>
      </x:c>
      <x:c r="E6675" s="8" t="s">
        <x:v>543</x:v>
      </x:c>
      <x:c r="F6675" s="8" t="s">
        <x:v>495</x:v>
      </x:c>
      <x:c r="G6675" s="8" t="s">
        <x:v>6928</x:v>
      </x:c>
      <x:c r="H6675" s="8" t="s">
        <x:v>114</x:v>
      </x:c>
      <x:c r="I6675" s="9">
        <x:v>1741530</x:v>
      </x:c>
    </x:row>
    <x:row r="6676" spans="1:9" ht="20.64999999999999857891">
      <x:c r="A6676" s="7" t="s">
        <x:v>6409</x:v>
      </x:c>
      <x:c r="B6676" s="7" t="s">
        <x:v>1202</x:v>
      </x:c>
      <x:c r="C6676" s="8" t="s">
        <x:v>318</x:v>
      </x:c>
      <x:c r="D6676" s="8" t="s">
        <x:v>3758</x:v>
      </x:c>
      <x:c r="E6676" s="8" t="s">
        <x:v>543</x:v>
      </x:c>
      <x:c r="F6676" s="8" t="s">
        <x:v>495</x:v>
      </x:c>
      <x:c r="G6676" s="8" t="s">
        <x:v>6928</x:v>
      </x:c>
      <x:c r="H6676" s="8" t="s">
        <x:v>114</x:v>
      </x:c>
      <x:c r="I6676" s="9">
        <x:v>1226370</x:v>
      </x:c>
    </x:row>
    <x:row r="6677" spans="1:9" ht="20.64999999999999857891">
      <x:c r="A6677" s="7" t="s">
        <x:v>4480</x:v>
      </x:c>
      <x:c r="B6677" s="7" t="s">
        <x:v>3424</x:v>
      </x:c>
      <x:c r="C6677" s="8" t="s">
        <x:v>3848</x:v>
      </x:c>
      <x:c r="D6677" s="8" t="s">
        <x:v>4199</x:v>
      </x:c>
      <x:c r="E6677" s="8" t="s">
        <x:v>543</x:v>
      </x:c>
      <x:c r="F6677" s="8" t="s">
        <x:v>495</x:v>
      </x:c>
      <x:c r="G6677" s="8" t="s">
        <x:v>6928</x:v>
      </x:c>
      <x:c r="H6677" s="8" t="s">
        <x:v>919</x:v>
      </x:c>
      <x:c r="I6677" s="9">
        <x:v>2976000</x:v>
      </x:c>
    </x:row>
    <x:row r="6678" spans="1:9" ht="20.64999999999999857891">
      <x:c r="A6678" s="7" t="s">
        <x:v>4480</x:v>
      </x:c>
      <x:c r="B6678" s="7" t="s">
        <x:v>8277</x:v>
      </x:c>
      <x:c r="C6678" s="8" t="s">
        <x:v>3848</x:v>
      </x:c>
      <x:c r="D6678" s="8" t="s">
        <x:v>4366</x:v>
      </x:c>
      <x:c r="E6678" s="8" t="s">
        <x:v>543</x:v>
      </x:c>
      <x:c r="F6678" s="8" t="s">
        <x:v>495</x:v>
      </x:c>
      <x:c r="G6678" s="8" t="s">
        <x:v>6928</x:v>
      </x:c>
      <x:c r="H6678" s="8" t="s">
        <x:v>919</x:v>
      </x:c>
      <x:c r="I6678" s="9">
        <x:v>4125000</x:v>
      </x:c>
    </x:row>
    <x:row r="6679" spans="1:9" ht="20.64999999999999857891">
      <x:c r="A6679" s="7" t="s">
        <x:v>4480</x:v>
      </x:c>
      <x:c r="B6679" s="7" t="s">
        <x:v>1057</x:v>
      </x:c>
      <x:c r="C6679" s="8" t="s">
        <x:v>389</x:v>
      </x:c>
      <x:c r="D6679" s="8" t="s">
        <x:v>4151</x:v>
      </x:c>
      <x:c r="E6679" s="8" t="s">
        <x:v>543</x:v>
      </x:c>
      <x:c r="F6679" s="8" t="s">
        <x:v>495</x:v>
      </x:c>
      <x:c r="G6679" s="8" t="s">
        <x:v>6928</x:v>
      </x:c>
      <x:c r="H6679" s="8" t="s">
        <x:v>919</x:v>
      </x:c>
      <x:c r="I6679" s="9">
        <x:v>1106300</x:v>
      </x:c>
    </x:row>
    <x:row r="6680" spans="1:9" ht="20.64999999999999857891">
      <x:c r="A6680" s="7" t="s">
        <x:v>4480</x:v>
      </x:c>
      <x:c r="B6680" s="7" t="s">
        <x:v>1100</x:v>
      </x:c>
      <x:c r="C6680" s="8" t="s">
        <x:v>389</x:v>
      </x:c>
      <x:c r="D6680" s="8" t="s">
        <x:v>7359</x:v>
      </x:c>
      <x:c r="E6680" s="8" t="s">
        <x:v>543</x:v>
      </x:c>
      <x:c r="F6680" s="8" t="s">
        <x:v>495</x:v>
      </x:c>
      <x:c r="G6680" s="8" t="s">
        <x:v>6928</x:v>
      </x:c>
      <x:c r="H6680" s="8" t="s">
        <x:v>919</x:v>
      </x:c>
      <x:c r="I6680" s="9">
        <x:v>1282700</x:v>
      </x:c>
    </x:row>
    <x:row r="6681" spans="1:9" ht="20.64999999999999857891">
      <x:c r="A6681" s="7" t="s">
        <x:v>1535</x:v>
      </x:c>
      <x:c r="B6681" s="7" t="s">
        <x:v>1936</x:v>
      </x:c>
      <x:c r="C6681" s="8" t="s">
        <x:v>917</x:v>
      </x:c>
      <x:c r="D6681" s="8" t="s">
        <x:v>5401</x:v>
      </x:c>
      <x:c r="E6681" s="8" t="s">
        <x:v>543</x:v>
      </x:c>
      <x:c r="F6681" s="8" t="s">
        <x:v>495</x:v>
      </x:c>
      <x:c r="G6681" s="8" t="s">
        <x:v>6928</x:v>
      </x:c>
      <x:c r="H6681" s="8" t="s">
        <x:v>114</x:v>
      </x:c>
      <x:c r="I6681" s="9">
        <x:v>10070</x:v>
      </x:c>
    </x:row>
    <x:row r="6682" spans="1:9" ht="20.64999999999999857891">
      <x:c r="A6682" s="7" t="s">
        <x:v>1535</x:v>
      </x:c>
      <x:c r="B6682" s="7" t="s">
        <x:v>6295</x:v>
      </x:c>
      <x:c r="C6682" s="8" t="s">
        <x:v>917</x:v>
      </x:c>
      <x:c r="D6682" s="8" t="s">
        <x:v>5136</x:v>
      </x:c>
      <x:c r="E6682" s="8" t="s">
        <x:v>543</x:v>
      </x:c>
      <x:c r="F6682" s="8" t="s">
        <x:v>495</x:v>
      </x:c>
      <x:c r="G6682" s="8" t="s">
        <x:v>6928</x:v>
      </x:c>
      <x:c r="H6682" s="8" t="s">
        <x:v>114</x:v>
      </x:c>
      <x:c r="I6682" s="9">
        <x:v>48590</x:v>
      </x:c>
    </x:row>
    <x:row r="6683" spans="1:9" ht="20.64999999999999857891">
      <x:c r="A6683" s="7" t="s">
        <x:v>1535</x:v>
      </x:c>
      <x:c r="B6683" s="7" t="s">
        <x:v>2027</x:v>
      </x:c>
      <x:c r="C6683" s="8" t="s">
        <x:v>917</x:v>
      </x:c>
      <x:c r="D6683" s="8" t="s">
        <x:v>5241</x:v>
      </x:c>
      <x:c r="E6683" s="8" t="s">
        <x:v>543</x:v>
      </x:c>
      <x:c r="F6683" s="8" t="s">
        <x:v>495</x:v>
      </x:c>
      <x:c r="G6683" s="8" t="s">
        <x:v>6928</x:v>
      </x:c>
      <x:c r="H6683" s="8" t="s">
        <x:v>114</x:v>
      </x:c>
      <x:c r="I6683" s="9">
        <x:v>112000</x:v>
      </x:c>
    </x:row>
    <x:row r="6684" spans="1:9" ht="20.64999999999999857891">
      <x:c r="A6684" s="7" t="s">
        <x:v>1535</x:v>
      </x:c>
      <x:c r="B6684" s="7" t="s">
        <x:v>8101</x:v>
      </x:c>
      <x:c r="C6684" s="8" t="s">
        <x:v>917</x:v>
      </x:c>
      <x:c r="D6684" s="8" t="s">
        <x:v>5467</x:v>
      </x:c>
      <x:c r="E6684" s="8" t="s">
        <x:v>543</x:v>
      </x:c>
      <x:c r="F6684" s="8" t="s">
        <x:v>495</x:v>
      </x:c>
      <x:c r="G6684" s="8" t="s">
        <x:v>6928</x:v>
      </x:c>
      <x:c r="H6684" s="8" t="s">
        <x:v>114</x:v>
      </x:c>
      <x:c r="I6684" s="9">
        <x:v>273800</x:v>
      </x:c>
    </x:row>
    <x:row r="6685" spans="1:9" ht="20.64999999999999857891">
      <x:c r="A6685" s="7" t="s">
        <x:v>1535</x:v>
      </x:c>
      <x:c r="B6685" s="7" t="s">
        <x:v>8112</x:v>
      </x:c>
      <x:c r="C6685" s="8" t="s">
        <x:v>917</x:v>
      </x:c>
      <x:c r="D6685" s="8" t="s">
        <x:v>5621</x:v>
      </x:c>
      <x:c r="E6685" s="8" t="s">
        <x:v>543</x:v>
      </x:c>
      <x:c r="F6685" s="8" t="s">
        <x:v>495</x:v>
      </x:c>
      <x:c r="G6685" s="8" t="s">
        <x:v>6928</x:v>
      </x:c>
      <x:c r="H6685" s="8" t="s">
        <x:v>114</x:v>
      </x:c>
      <x:c r="I6685" s="9">
        <x:v>2070</x:v>
      </x:c>
    </x:row>
    <x:row r="6686" spans="1:9" ht="20.64999999999999857891">
      <x:c r="A6686" s="7" t="s">
        <x:v>1535</x:v>
      </x:c>
      <x:c r="B6686" s="7" t="s">
        <x:v>3333</x:v>
      </x:c>
      <x:c r="C6686" s="8" t="s">
        <x:v>917</x:v>
      </x:c>
      <x:c r="D6686" s="8" t="s">
        <x:v>5449</x:v>
      </x:c>
      <x:c r="E6686" s="8" t="s">
        <x:v>543</x:v>
      </x:c>
      <x:c r="F6686" s="8" t="s">
        <x:v>495</x:v>
      </x:c>
      <x:c r="G6686" s="8" t="s">
        <x:v>6928</x:v>
      </x:c>
      <x:c r="H6686" s="8" t="s">
        <x:v>114</x:v>
      </x:c>
      <x:c r="I6686" s="9">
        <x:v>32940</x:v>
      </x:c>
    </x:row>
    <x:row r="6687" spans="1:9" ht="20.64999999999999857891">
      <x:c r="A6687" s="7" t="s">
        <x:v>1535</x:v>
      </x:c>
      <x:c r="B6687" s="7" t="s">
        <x:v>2026</x:v>
      </x:c>
      <x:c r="C6687" s="8" t="s">
        <x:v>917</x:v>
      </x:c>
      <x:c r="D6687" s="8" t="s">
        <x:v>5656</x:v>
      </x:c>
      <x:c r="E6687" s="8" t="s">
        <x:v>543</x:v>
      </x:c>
      <x:c r="F6687" s="8" t="s">
        <x:v>495</x:v>
      </x:c>
      <x:c r="G6687" s="8" t="s">
        <x:v>6928</x:v>
      </x:c>
      <x:c r="H6687" s="8" t="s">
        <x:v>114</x:v>
      </x:c>
      <x:c r="I6687" s="9">
        <x:v>108400</x:v>
      </x:c>
    </x:row>
    <x:row r="6688" spans="1:9" ht="20.64999999999999857891">
      <x:c r="A6688" s="7" t="s">
        <x:v>3815</x:v>
      </x:c>
      <x:c r="B6688" s="7" t="s">
        <x:v>726</x:v>
      </x:c>
      <x:c r="C6688" s="8" t="s">
        <x:v>551</x:v>
      </x:c>
      <x:c r="D6688" s="8" t="s">
        <x:v>180</x:v>
      </x:c>
      <x:c r="E6688" s="8" t="s">
        <x:v>543</x:v>
      </x:c>
      <x:c r="F6688" s="8" t="s">
        <x:v>495</x:v>
      </x:c>
      <x:c r="G6688" s="8" t="s">
        <x:v>6928</x:v>
      </x:c>
      <x:c r="H6688" s="8" t="s">
        <x:v>114</x:v>
      </x:c>
      <x:c r="I6688" s="9">
        <x:v>413950</x:v>
      </x:c>
    </x:row>
    <x:row r="6689" spans="1:9" ht="20.64999999999999857891">
      <x:c r="A6689" s="7" t="s">
        <x:v>3815</x:v>
      </x:c>
      <x:c r="B6689" s="7" t="s">
        <x:v>727</x:v>
      </x:c>
      <x:c r="C6689" s="8" t="s">
        <x:v>551</x:v>
      </x:c>
      <x:c r="D6689" s="8" t="s">
        <x:v>5889</x:v>
      </x:c>
      <x:c r="E6689" s="8" t="s">
        <x:v>543</x:v>
      </x:c>
      <x:c r="F6689" s="8" t="s">
        <x:v>495</x:v>
      </x:c>
      <x:c r="G6689" s="8" t="s">
        <x:v>6928</x:v>
      </x:c>
      <x:c r="H6689" s="8" t="s">
        <x:v>114</x:v>
      </x:c>
      <x:c r="I6689" s="9">
        <x:v>451350</x:v>
      </x:c>
    </x:row>
    <x:row r="6690" spans="1:9" ht="20.64999999999999857891">
      <x:c r="A6690" s="7" t="s">
        <x:v>2007</x:v>
      </x:c>
      <x:c r="B6690" s="7" t="s">
        <x:v>639</x:v>
      </x:c>
      <x:c r="C6690" s="8" t="s">
        <x:v>416</x:v>
      </x:c>
      <x:c r="D6690" s="8" t="s">
        <x:v>5779</x:v>
      </x:c>
      <x:c r="E6690" s="8" t="s">
        <x:v>543</x:v>
      </x:c>
      <x:c r="F6690" s="8" t="s">
        <x:v>495</x:v>
      </x:c>
      <x:c r="G6690" s="8" t="s">
        <x:v>6928</x:v>
      </x:c>
      <x:c r="H6690" s="8" t="s">
        <x:v>114</x:v>
      </x:c>
      <x:c r="I6690" s="9">
        <x:v>297500</x:v>
      </x:c>
    </x:row>
    <x:row r="6691" spans="1:9" ht="20.64999999999999857891">
      <x:c r="A6691" s="7" t="s">
        <x:v>2707</x:v>
      </x:c>
      <x:c r="B6691" s="7" t="s">
        <x:v>2543</x:v>
      </x:c>
      <x:c r="C6691" s="8" t="s">
        <x:v>431</x:v>
      </x:c>
      <x:c r="D6691" s="8" t="s">
        <x:v>6736</x:v>
      </x:c>
      <x:c r="E6691" s="8" t="s">
        <x:v>543</x:v>
      </x:c>
      <x:c r="F6691" s="8" t="s">
        <x:v>495</x:v>
      </x:c>
      <x:c r="G6691" s="8" t="s">
        <x:v>6928</x:v>
      </x:c>
      <x:c r="H6691" s="8" t="s">
        <x:v>121</x:v>
      </x:c>
      <x:c r="I6691" s="9">
        <x:v>7180</x:v>
      </x:c>
    </x:row>
    <x:row r="6692" spans="1:9" ht="20.64999999999999857891">
      <x:c r="A6692" s="7" t="s">
        <x:v>4480</x:v>
      </x:c>
      <x:c r="B6692" s="7" t="s">
        <x:v>6289</x:v>
      </x:c>
      <x:c r="C6692" s="8" t="s">
        <x:v>3848</x:v>
      </x:c>
      <x:c r="D6692" s="8" t="s">
        <x:v>7380</x:v>
      </x:c>
      <x:c r="E6692" s="8" t="s">
        <x:v>543</x:v>
      </x:c>
      <x:c r="F6692" s="8" t="s">
        <x:v>495</x:v>
      </x:c>
      <x:c r="G6692" s="8" t="s">
        <x:v>6928</x:v>
      </x:c>
      <x:c r="H6692" s="8" t="s">
        <x:v>919</x:v>
      </x:c>
      <x:c r="I6692" s="9">
        <x:v>789900</x:v>
      </x:c>
    </x:row>
    <x:row r="6693" spans="1:9" ht="20.64999999999999857891">
      <x:c r="A6693" s="7" t="s">
        <x:v>4480</x:v>
      </x:c>
      <x:c r="B6693" s="7" t="s">
        <x:v>1647</x:v>
      </x:c>
      <x:c r="C6693" s="8" t="s">
        <x:v>3848</x:v>
      </x:c>
      <x:c r="D6693" s="8" t="s">
        <x:v>4209</x:v>
      </x:c>
      <x:c r="E6693" s="8" t="s">
        <x:v>543</x:v>
      </x:c>
      <x:c r="F6693" s="8" t="s">
        <x:v>495</x:v>
      </x:c>
      <x:c r="G6693" s="8" t="s">
        <x:v>6928</x:v>
      </x:c>
      <x:c r="H6693" s="8" t="s">
        <x:v>919</x:v>
      </x:c>
      <x:c r="I6693" s="9">
        <x:v>1362000</x:v>
      </x:c>
    </x:row>
    <x:row r="6694" spans="1:9" ht="20.64999999999999857891">
      <x:c r="A6694" s="7" t="s">
        <x:v>1535</x:v>
      </x:c>
      <x:c r="B6694" s="7" t="s">
        <x:v>1665</x:v>
      </x:c>
      <x:c r="C6694" s="8" t="s">
        <x:v>917</x:v>
      </x:c>
      <x:c r="D6694" s="8" t="s">
        <x:v>5857</x:v>
      </x:c>
      <x:c r="E6694" s="8" t="s">
        <x:v>543</x:v>
      </x:c>
      <x:c r="F6694" s="8" t="s">
        <x:v>495</x:v>
      </x:c>
      <x:c r="G6694" s="8" t="s">
        <x:v>6928</x:v>
      </x:c>
      <x:c r="H6694" s="8" t="s">
        <x:v>114</x:v>
      </x:c>
      <x:c r="I6694" s="9">
        <x:v>51320</x:v>
      </x:c>
    </x:row>
    <x:row r="6695" spans="1:9" ht="20.64999999999999857891">
      <x:c r="A6695" s="7" t="s">
        <x:v>3259</x:v>
      </x:c>
      <x:c r="B6695" s="7" t="s">
        <x:v>3696</x:v>
      </x:c>
      <x:c r="C6695" s="8" t="s">
        <x:v>530</x:v>
      </x:c>
      <x:c r="D6695" s="8" t="s">
        <x:v>2295</x:v>
      </x:c>
      <x:c r="E6695" s="8" t="s">
        <x:v>543</x:v>
      </x:c>
      <x:c r="F6695" s="8" t="s">
        <x:v>495</x:v>
      </x:c>
      <x:c r="G6695" s="8" t="s">
        <x:v>6928</x:v>
      </x:c>
      <x:c r="H6695" s="8" t="s">
        <x:v>114</x:v>
      </x:c>
      <x:c r="I6695" s="9">
        <x:v>21250</x:v>
      </x:c>
    </x:row>
    <x:row r="6696" spans="1:9" ht="20.64999999999999857891">
      <x:c r="A6696" s="7" t="s">
        <x:v>6409</x:v>
      </x:c>
      <x:c r="B6696" s="7" t="s">
        <x:v>4715</x:v>
      </x:c>
      <x:c r="C6696" s="8" t="s">
        <x:v>318</x:v>
      </x:c>
      <x:c r="D6696" s="8" t="s">
        <x:v>4510</x:v>
      </x:c>
      <x:c r="E6696" s="8" t="s">
        <x:v>543</x:v>
      </x:c>
      <x:c r="F6696" s="8" t="s">
        <x:v>495</x:v>
      </x:c>
      <x:c r="G6696" s="8" t="s">
        <x:v>6928</x:v>
      </x:c>
      <x:c r="H6696" s="8" t="s">
        <x:v>114</x:v>
      </x:c>
      <x:c r="I6696" s="9">
        <x:v>289130</x:v>
      </x:c>
    </x:row>
    <x:row r="6697" spans="1:9" ht="20.64999999999999857891">
      <x:c r="A6697" s="7" t="s">
        <x:v>6409</x:v>
      </x:c>
      <x:c r="B6697" s="7" t="s">
        <x:v>6393</x:v>
      </x:c>
      <x:c r="C6697" s="8" t="s">
        <x:v>318</x:v>
      </x:c>
      <x:c r="D6697" s="8" t="s">
        <x:v>3806</x:v>
      </x:c>
      <x:c r="E6697" s="8" t="s">
        <x:v>543</x:v>
      </x:c>
      <x:c r="F6697" s="8" t="s">
        <x:v>495</x:v>
      </x:c>
      <x:c r="G6697" s="8" t="s">
        <x:v>6928</x:v>
      </x:c>
      <x:c r="H6697" s="8" t="s">
        <x:v>114</x:v>
      </x:c>
      <x:c r="I6697" s="9">
        <x:v>764850</x:v>
      </x:c>
    </x:row>
    <x:row r="6698" spans="1:9" ht="20.64999999999999857891">
      <x:c r="A6698" s="7" t="s">
        <x:v>4480</x:v>
      </x:c>
      <x:c r="B6698" s="7" t="s">
        <x:v>3500</x:v>
      </x:c>
      <x:c r="C6698" s="8" t="s">
        <x:v>3848</x:v>
      </x:c>
      <x:c r="D6698" s="8" t="s">
        <x:v>4055</x:v>
      </x:c>
      <x:c r="E6698" s="8" t="s">
        <x:v>543</x:v>
      </x:c>
      <x:c r="F6698" s="8" t="s">
        <x:v>495</x:v>
      </x:c>
      <x:c r="G6698" s="8" t="s">
        <x:v>6928</x:v>
      </x:c>
      <x:c r="H6698" s="8" t="s">
        <x:v>919</x:v>
      </x:c>
      <x:c r="I6698" s="9">
        <x:v>2129000</x:v>
      </x:c>
    </x:row>
    <x:row r="6699" spans="1:9" ht="20.64999999999999857891">
      <x:c r="A6699" s="7" t="s">
        <x:v>4480</x:v>
      </x:c>
      <x:c r="B6699" s="7" t="s">
        <x:v>3213</x:v>
      </x:c>
      <x:c r="C6699" s="8" t="s">
        <x:v>3848</x:v>
      </x:c>
      <x:c r="D6699" s="8" t="s">
        <x:v>4204</x:v>
      </x:c>
      <x:c r="E6699" s="8" t="s">
        <x:v>543</x:v>
      </x:c>
      <x:c r="F6699" s="8" t="s">
        <x:v>495</x:v>
      </x:c>
      <x:c r="G6699" s="8" t="s">
        <x:v>6928</x:v>
      </x:c>
      <x:c r="H6699" s="8" t="s">
        <x:v>919</x:v>
      </x:c>
      <x:c r="I6699" s="9">
        <x:v>2544000</x:v>
      </x:c>
    </x:row>
    <x:row r="6700" spans="1:9" ht="20.64999999999999857891">
      <x:c r="A6700" s="7" t="s">
        <x:v>3090</x:v>
      </x:c>
      <x:c r="B6700" s="7" t="s">
        <x:v>1788</x:v>
      </x:c>
      <x:c r="C6700" s="8" t="s">
        <x:v>348</x:v>
      </x:c>
      <x:c r="D6700" s="8" t="s">
        <x:v>567</x:v>
      </x:c>
      <x:c r="E6700" s="8" t="s">
        <x:v>543</x:v>
      </x:c>
      <x:c r="F6700" s="8" t="s">
        <x:v>495</x:v>
      </x:c>
      <x:c r="G6700" s="8" t="s">
        <x:v>6928</x:v>
      </x:c>
      <x:c r="H6700" s="8" t="s">
        <x:v>114</x:v>
      </x:c>
      <x:c r="I6700" s="9">
        <x:v>51330</x:v>
      </x:c>
    </x:row>
    <x:row r="6701" spans="1:9" ht="20.64999999999999857891">
      <x:c r="A6701" s="7" t="s">
        <x:v>3090</x:v>
      </x:c>
      <x:c r="B6701" s="7" t="s">
        <x:v>757</x:v>
      </x:c>
      <x:c r="C6701" s="8" t="s">
        <x:v>348</x:v>
      </x:c>
      <x:c r="D6701" s="8" t="s">
        <x:v>2956</x:v>
      </x:c>
      <x:c r="E6701" s="8" t="s">
        <x:v>543</x:v>
      </x:c>
      <x:c r="F6701" s="8" t="s">
        <x:v>495</x:v>
      </x:c>
      <x:c r="G6701" s="8" t="s">
        <x:v>6928</x:v>
      </x:c>
      <x:c r="H6701" s="8" t="s">
        <x:v>114</x:v>
      </x:c>
      <x:c r="I6701" s="9">
        <x:v>9160</x:v>
      </x:c>
    </x:row>
    <x:row r="6702" spans="1:9" ht="20.64999999999999857891">
      <x:c r="A6702" s="7" t="s">
        <x:v>4658</x:v>
      </x:c>
      <x:c r="B6702" s="7" t="s">
        <x:v>3558</x:v>
      </x:c>
      <x:c r="C6702" s="8" t="s">
        <x:v>544</x:v>
      </x:c>
      <x:c r="D6702" s="8" t="s">
        <x:v>5107</x:v>
      </x:c>
      <x:c r="E6702" s="8" t="s">
        <x:v>543</x:v>
      </x:c>
      <x:c r="F6702" s="8" t="s">
        <x:v>495</x:v>
      </x:c>
      <x:c r="G6702" s="8" t="s">
        <x:v>6928</x:v>
      </x:c>
      <x:c r="H6702" s="8" t="s">
        <x:v>124</x:v>
      </x:c>
      <x:c r="I6702" s="9">
        <x:v>2130</x:v>
      </x:c>
    </x:row>
    <x:row r="6703" spans="1:9" ht="20.64999999999999857891">
      <x:c r="A6703" s="7" t="s">
        <x:v>4658</x:v>
      </x:c>
      <x:c r="B6703" s="7" t="s">
        <x:v>3264</x:v>
      </x:c>
      <x:c r="C6703" s="8" t="s">
        <x:v>544</x:v>
      </x:c>
      <x:c r="D6703" s="8" t="s">
        <x:v>6675</x:v>
      </x:c>
      <x:c r="E6703" s="8" t="s">
        <x:v>543</x:v>
      </x:c>
      <x:c r="F6703" s="8" t="s">
        <x:v>495</x:v>
      </x:c>
      <x:c r="G6703" s="8" t="s">
        <x:v>6928</x:v>
      </x:c>
      <x:c r="H6703" s="8" t="s">
        <x:v>124</x:v>
      </x:c>
      <x:c r="I6703" s="9">
        <x:v>1180</x:v>
      </x:c>
    </x:row>
    <x:row r="6704" spans="1:9" ht="20.64999999999999857891">
      <x:c r="A6704" s="7" t="s">
        <x:v>4658</x:v>
      </x:c>
      <x:c r="B6704" s="7" t="s">
        <x:v>1917</x:v>
      </x:c>
      <x:c r="C6704" s="8" t="s">
        <x:v>544</x:v>
      </x:c>
      <x:c r="D6704" s="8" t="s">
        <x:v>6870</x:v>
      </x:c>
      <x:c r="E6704" s="8" t="s">
        <x:v>543</x:v>
      </x:c>
      <x:c r="F6704" s="8" t="s">
        <x:v>495</x:v>
      </x:c>
      <x:c r="G6704" s="8" t="s">
        <x:v>6928</x:v>
      </x:c>
      <x:c r="H6704" s="8" t="s">
        <x:v>124</x:v>
      </x:c>
      <x:c r="I6704" s="9">
        <x:v>1330</x:v>
      </x:c>
    </x:row>
    <x:row r="6705" spans="1:9" ht="20.64999999999999857891">
      <x:c r="A6705" s="7" t="s">
        <x:v>4658</x:v>
      </x:c>
      <x:c r="B6705" s="7" t="s">
        <x:v>3358</x:v>
      </x:c>
      <x:c r="C6705" s="8" t="s">
        <x:v>544</x:v>
      </x:c>
      <x:c r="D6705" s="8" t="s">
        <x:v>6696</x:v>
      </x:c>
      <x:c r="E6705" s="8" t="s">
        <x:v>543</x:v>
      </x:c>
      <x:c r="F6705" s="8" t="s">
        <x:v>495</x:v>
      </x:c>
      <x:c r="G6705" s="8" t="s">
        <x:v>6928</x:v>
      </x:c>
      <x:c r="H6705" s="8" t="s">
        <x:v>124</x:v>
      </x:c>
      <x:c r="I6705" s="9">
        <x:v>1180</x:v>
      </x:c>
    </x:row>
    <x:row r="6706" spans="1:9" ht="20.64999999999999857891">
      <x:c r="A6706" s="7" t="s">
        <x:v>6216</x:v>
      </x:c>
      <x:c r="B6706" s="7" t="s">
        <x:v>3469</x:v>
      </x:c>
      <x:c r="C6706" s="8" t="s">
        <x:v>388</x:v>
      </x:c>
      <x:c r="D6706" s="8" t="s">
        <x:v>5765</x:v>
      </x:c>
      <x:c r="E6706" s="8" t="s">
        <x:v>543</x:v>
      </x:c>
      <x:c r="F6706" s="8" t="s">
        <x:v>495</x:v>
      </x:c>
      <x:c r="G6706" s="8" t="s">
        <x:v>6928</x:v>
      </x:c>
      <x:c r="H6706" s="8" t="s">
        <x:v>114</x:v>
      </x:c>
      <x:c r="I6706" s="9">
        <x:v>620</x:v>
      </x:c>
    </x:row>
    <x:row r="6707" spans="1:9" ht="20.64999999999999857891">
      <x:c r="A6707" s="7" t="s">
        <x:v>6216</x:v>
      </x:c>
      <x:c r="B6707" s="7" t="s">
        <x:v>6312</x:v>
      </x:c>
      <x:c r="C6707" s="8" t="s">
        <x:v>388</x:v>
      </x:c>
      <x:c r="D6707" s="8" t="s">
        <x:v>5773</x:v>
      </x:c>
      <x:c r="E6707" s="8" t="s">
        <x:v>543</x:v>
      </x:c>
      <x:c r="F6707" s="8" t="s">
        <x:v>495</x:v>
      </x:c>
      <x:c r="G6707" s="8" t="s">
        <x:v>6928</x:v>
      </x:c>
      <x:c r="H6707" s="8" t="s">
        <x:v>114</x:v>
      </x:c>
      <x:c r="I6707" s="9">
        <x:v>2790</x:v>
      </x:c>
    </x:row>
    <x:row r="6708" spans="1:9" ht="20.64999999999999857891">
      <x:c r="A6708" s="7" t="s">
        <x:v>6216</x:v>
      </x:c>
      <x:c r="B6708" s="7" t="s">
        <x:v>1166</x:v>
      </x:c>
      <x:c r="C6708" s="8" t="s">
        <x:v>388</x:v>
      </x:c>
      <x:c r="D6708" s="8" t="s">
        <x:v>5957</x:v>
      </x:c>
      <x:c r="E6708" s="8" t="s">
        <x:v>543</x:v>
      </x:c>
      <x:c r="F6708" s="8" t="s">
        <x:v>495</x:v>
      </x:c>
      <x:c r="G6708" s="8" t="s">
        <x:v>6928</x:v>
      </x:c>
      <x:c r="H6708" s="8" t="s">
        <x:v>114</x:v>
      </x:c>
      <x:c r="I6708" s="9">
        <x:v>5610</x:v>
      </x:c>
    </x:row>
    <x:row r="6709" spans="1:9" ht="20.64999999999999857891">
      <x:c r="A6709" s="7" t="s">
        <x:v>6216</x:v>
      </x:c>
      <x:c r="B6709" s="7" t="s">
        <x:v>1633</x:v>
      </x:c>
      <x:c r="C6709" s="8" t="s">
        <x:v>388</x:v>
      </x:c>
      <x:c r="D6709" s="8" t="s">
        <x:v>6611</x:v>
      </x:c>
      <x:c r="E6709" s="8" t="s">
        <x:v>543</x:v>
      </x:c>
      <x:c r="F6709" s="8" t="s">
        <x:v>495</x:v>
      </x:c>
      <x:c r="G6709" s="8" t="s">
        <x:v>6928</x:v>
      </x:c>
      <x:c r="H6709" s="8" t="s">
        <x:v>114</x:v>
      </x:c>
      <x:c r="I6709" s="9">
        <x:v>8980</x:v>
      </x:c>
    </x:row>
    <x:row r="6710" spans="1:9" ht="20.64999999999999857891">
      <x:c r="A6710" s="7" t="s">
        <x:v>3090</x:v>
      </x:c>
      <x:c r="B6710" s="7" t="s">
        <x:v>1028</x:v>
      </x:c>
      <x:c r="C6710" s="8" t="s">
        <x:v>348</x:v>
      </x:c>
      <x:c r="D6710" s="8" t="s">
        <x:v>2960</x:v>
      </x:c>
      <x:c r="E6710" s="8" t="s">
        <x:v>543</x:v>
      </x:c>
      <x:c r="F6710" s="8" t="s">
        <x:v>495</x:v>
      </x:c>
      <x:c r="G6710" s="8" t="s">
        <x:v>6928</x:v>
      </x:c>
      <x:c r="H6710" s="8" t="s">
        <x:v>114</x:v>
      </x:c>
      <x:c r="I6710" s="9">
        <x:v>13930</x:v>
      </x:c>
    </x:row>
    <x:row r="6711" spans="1:9" ht="20.64999999999999857891">
      <x:c r="A6711" s="7" t="s">
        <x:v>3090</x:v>
      </x:c>
      <x:c r="B6711" s="7" t="s">
        <x:v>3999</x:v>
      </x:c>
      <x:c r="C6711" s="8" t="s">
        <x:v>348</x:v>
      </x:c>
      <x:c r="D6711" s="8" t="s">
        <x:v>4314</x:v>
      </x:c>
      <x:c r="E6711" s="8" t="s">
        <x:v>543</x:v>
      </x:c>
      <x:c r="F6711" s="8" t="s">
        <x:v>495</x:v>
      </x:c>
      <x:c r="G6711" s="8" t="s">
        <x:v>6928</x:v>
      </x:c>
      <x:c r="H6711" s="8" t="s">
        <x:v>114</x:v>
      </x:c>
      <x:c r="I6711" s="9">
        <x:v>29020</x:v>
      </x:c>
    </x:row>
    <x:row r="6712" spans="1:9" ht="20.64999999999999857891">
      <x:c r="A6712" s="7" t="s">
        <x:v>4658</x:v>
      </x:c>
      <x:c r="B6712" s="7" t="s">
        <x:v>8145</x:v>
      </x:c>
      <x:c r="C6712" s="8" t="s">
        <x:v>544</x:v>
      </x:c>
      <x:c r="D6712" s="8" t="s">
        <x:v>4810</x:v>
      </x:c>
      <x:c r="E6712" s="8" t="s">
        <x:v>543</x:v>
      </x:c>
      <x:c r="F6712" s="8" t="s">
        <x:v>495</x:v>
      </x:c>
      <x:c r="G6712" s="8" t="s">
        <x:v>6928</x:v>
      </x:c>
      <x:c r="H6712" s="8" t="s">
        <x:v>124</x:v>
      </x:c>
      <x:c r="I6712" s="9">
        <x:v>740</x:v>
      </x:c>
    </x:row>
    <x:row r="6713" spans="1:9" ht="20.64999999999999857891">
      <x:c r="A6713" s="7" t="s">
        <x:v>4658</x:v>
      </x:c>
      <x:c r="B6713" s="7" t="s">
        <x:v>3574</x:v>
      </x:c>
      <x:c r="C6713" s="8" t="s">
        <x:v>544</x:v>
      </x:c>
      <x:c r="D6713" s="8" t="s">
        <x:v>5265</x:v>
      </x:c>
      <x:c r="E6713" s="8" t="s">
        <x:v>543</x:v>
      </x:c>
      <x:c r="F6713" s="8" t="s">
        <x:v>495</x:v>
      </x:c>
      <x:c r="G6713" s="8" t="s">
        <x:v>6928</x:v>
      </x:c>
      <x:c r="H6713" s="8" t="s">
        <x:v>124</x:v>
      </x:c>
      <x:c r="I6713" s="9">
        <x:v>1700</x:v>
      </x:c>
    </x:row>
    <x:row r="6714" spans="1:9" ht="20.64999999999999857891">
      <x:c r="A6714" s="7" t="s">
        <x:v>4658</x:v>
      </x:c>
      <x:c r="B6714" s="7" t="s">
        <x:v>4763</x:v>
      </x:c>
      <x:c r="C6714" s="8" t="s">
        <x:v>544</x:v>
      </x:c>
      <x:c r="D6714" s="8" t="s">
        <x:v>5470</x:v>
      </x:c>
      <x:c r="E6714" s="8" t="s">
        <x:v>543</x:v>
      </x:c>
      <x:c r="F6714" s="8" t="s">
        <x:v>495</x:v>
      </x:c>
      <x:c r="G6714" s="8" t="s">
        <x:v>6928</x:v>
      </x:c>
      <x:c r="H6714" s="8" t="s">
        <x:v>124</x:v>
      </x:c>
      <x:c r="I6714" s="9">
        <x:v>5750</x:v>
      </x:c>
    </x:row>
    <x:row r="6715" spans="1:9" ht="20.64999999999999857891">
      <x:c r="A6715" s="7" t="s">
        <x:v>6216</x:v>
      </x:c>
      <x:c r="B6715" s="7" t="s">
        <x:v>4782</x:v>
      </x:c>
      <x:c r="C6715" s="8" t="s">
        <x:v>388</x:v>
      </x:c>
      <x:c r="D6715" s="8" t="s">
        <x:v>155</x:v>
      </x:c>
      <x:c r="E6715" s="8" t="s">
        <x:v>543</x:v>
      </x:c>
      <x:c r="F6715" s="8" t="s">
        <x:v>495</x:v>
      </x:c>
      <x:c r="G6715" s="8" t="s">
        <x:v>6928</x:v>
      </x:c>
      <x:c r="H6715" s="8" t="s">
        <x:v>114</x:v>
      </x:c>
      <x:c r="I6715" s="9">
        <x:v>570</x:v>
      </x:c>
    </x:row>
    <x:row r="6716" spans="1:9" ht="20.64999999999999857891">
      <x:c r="A6716" s="7" t="s">
        <x:v>3090</x:v>
      </x:c>
      <x:c r="B6716" s="7" t="s">
        <x:v>3338</x:v>
      </x:c>
      <x:c r="C6716" s="8" t="s">
        <x:v>348</x:v>
      </x:c>
      <x:c r="D6716" s="8" t="s">
        <x:v>2979</x:v>
      </x:c>
      <x:c r="E6716" s="8" t="s">
        <x:v>543</x:v>
      </x:c>
      <x:c r="F6716" s="8" t="s">
        <x:v>495</x:v>
      </x:c>
      <x:c r="G6716" s="8" t="s">
        <x:v>6928</x:v>
      </x:c>
      <x:c r="H6716" s="8" t="s">
        <x:v>114</x:v>
      </x:c>
      <x:c r="I6716" s="9">
        <x:v>22320</x:v>
      </x:c>
    </x:row>
    <x:row r="6717" spans="1:9" ht="20.64999999999999857891">
      <x:c r="A6717" s="7" t="s">
        <x:v>3090</x:v>
      </x:c>
      <x:c r="B6717" s="7" t="s">
        <x:v>6159</x:v>
      </x:c>
      <x:c r="C6717" s="8" t="s">
        <x:v>348</x:v>
      </x:c>
      <x:c r="D6717" s="8" t="s">
        <x:v>2779</x:v>
      </x:c>
      <x:c r="E6717" s="8" t="s">
        <x:v>543</x:v>
      </x:c>
      <x:c r="F6717" s="8" t="s">
        <x:v>495</x:v>
      </x:c>
      <x:c r="G6717" s="8" t="s">
        <x:v>6928</x:v>
      </x:c>
      <x:c r="H6717" s="8" t="s">
        <x:v>114</x:v>
      </x:c>
      <x:c r="I6717" s="9">
        <x:v>7160</x:v>
      </x:c>
    </x:row>
    <x:row r="6718" spans="1:9" ht="20.64999999999999857891">
      <x:c r="A6718" s="7" t="s">
        <x:v>4658</x:v>
      </x:c>
      <x:c r="B6718" s="7" t="s">
        <x:v>1898</x:v>
      </x:c>
      <x:c r="C6718" s="8" t="s">
        <x:v>544</x:v>
      </x:c>
      <x:c r="D6718" s="8" t="s">
        <x:v>5134</x:v>
      </x:c>
      <x:c r="E6718" s="8" t="s">
        <x:v>543</x:v>
      </x:c>
      <x:c r="F6718" s="8" t="s">
        <x:v>495</x:v>
      </x:c>
      <x:c r="G6718" s="8" t="s">
        <x:v>6928</x:v>
      </x:c>
      <x:c r="H6718" s="8" t="s">
        <x:v>124</x:v>
      </x:c>
      <x:c r="I6718" s="9">
        <x:v>2740</x:v>
      </x:c>
    </x:row>
    <x:row r="6719" spans="1:9" ht="20.64999999999999857891">
      <x:c r="A6719" s="7" t="s">
        <x:v>4658</x:v>
      </x:c>
      <x:c r="B6719" s="7" t="s">
        <x:v>1885</x:v>
      </x:c>
      <x:c r="C6719" s="8" t="s">
        <x:v>544</x:v>
      </x:c>
      <x:c r="D6719" s="8" t="s">
        <x:v>4839</x:v>
      </x:c>
      <x:c r="E6719" s="8" t="s">
        <x:v>543</x:v>
      </x:c>
      <x:c r="F6719" s="8" t="s">
        <x:v>495</x:v>
      </x:c>
      <x:c r="G6719" s="8" t="s">
        <x:v>6928</x:v>
      </x:c>
      <x:c r="H6719" s="8" t="s">
        <x:v>124</x:v>
      </x:c>
      <x:c r="I6719" s="9">
        <x:v>3850</x:v>
      </x:c>
    </x:row>
    <x:row r="6720" spans="1:9" ht="20.64999999999999857891">
      <x:c r="A6720" s="7" t="s">
        <x:v>4658</x:v>
      </x:c>
      <x:c r="B6720" s="7" t="s">
        <x:v>1878</x:v>
      </x:c>
      <x:c r="C6720" s="8" t="s">
        <x:v>544</x:v>
      </x:c>
      <x:c r="D6720" s="8" t="s">
        <x:v>6812</x:v>
      </x:c>
      <x:c r="E6720" s="8" t="s">
        <x:v>543</x:v>
      </x:c>
      <x:c r="F6720" s="8" t="s">
        <x:v>495</x:v>
      </x:c>
      <x:c r="G6720" s="8" t="s">
        <x:v>6928</x:v>
      </x:c>
      <x:c r="H6720" s="8" t="s">
        <x:v>124</x:v>
      </x:c>
      <x:c r="I6720" s="9">
        <x:v>1810</x:v>
      </x:c>
    </x:row>
    <x:row r="6721" spans="1:9" ht="20.64999999999999857891">
      <x:c r="A6721" s="7" t="s">
        <x:v>3090</x:v>
      </x:c>
      <x:c r="B6721" s="7" t="s">
        <x:v>6345</x:v>
      </x:c>
      <x:c r="C6721" s="8" t="s">
        <x:v>348</x:v>
      </x:c>
      <x:c r="D6721" s="8" t="s">
        <x:v>591</x:v>
      </x:c>
      <x:c r="E6721" s="8" t="s">
        <x:v>543</x:v>
      </x:c>
      <x:c r="F6721" s="8" t="s">
        <x:v>495</x:v>
      </x:c>
      <x:c r="G6721" s="8" t="s">
        <x:v>6928</x:v>
      </x:c>
      <x:c r="H6721" s="8" t="s">
        <x:v>114</x:v>
      </x:c>
      <x:c r="I6721" s="9">
        <x:v>58030</x:v>
      </x:c>
    </x:row>
    <x:row r="6722" spans="1:9" ht="20.64999999999999857891">
      <x:c r="A6722" s="7" t="s">
        <x:v>3090</x:v>
      </x:c>
      <x:c r="B6722" s="7" t="s">
        <x:v>778</x:v>
      </x:c>
      <x:c r="C6722" s="8" t="s">
        <x:v>348</x:v>
      </x:c>
      <x:c r="D6722" s="8" t="s">
        <x:v>2928</x:v>
      </x:c>
      <x:c r="E6722" s="8" t="s">
        <x:v>543</x:v>
      </x:c>
      <x:c r="F6722" s="8" t="s">
        <x:v>495</x:v>
      </x:c>
      <x:c r="G6722" s="8" t="s">
        <x:v>6928</x:v>
      </x:c>
      <x:c r="H6722" s="8" t="s">
        <x:v>114</x:v>
      </x:c>
      <x:c r="I6722" s="9">
        <x:v>7160</x:v>
      </x:c>
    </x:row>
    <x:row r="6723" spans="1:9" ht="20.64999999999999857891">
      <x:c r="A6723" s="7" t="s">
        <x:v>4658</x:v>
      </x:c>
      <x:c r="B6723" s="7" t="s">
        <x:v>3283</x:v>
      </x:c>
      <x:c r="C6723" s="8" t="s">
        <x:v>544</x:v>
      </x:c>
      <x:c r="D6723" s="8" t="s">
        <x:v>5469</x:v>
      </x:c>
      <x:c r="E6723" s="8" t="s">
        <x:v>543</x:v>
      </x:c>
      <x:c r="F6723" s="8" t="s">
        <x:v>495</x:v>
      </x:c>
      <x:c r="G6723" s="8" t="s">
        <x:v>6928</x:v>
      </x:c>
      <x:c r="H6723" s="8" t="s">
        <x:v>124</x:v>
      </x:c>
      <x:c r="I6723" s="9">
        <x:v>573</x:v>
      </x:c>
    </x:row>
    <x:row r="6724" spans="1:9" ht="20.64999999999999857891">
      <x:c r="A6724" s="7" t="s">
        <x:v>4658</x:v>
      </x:c>
      <x:c r="B6724" s="7" t="s">
        <x:v>1923</x:v>
      </x:c>
      <x:c r="C6724" s="8" t="s">
        <x:v>544</x:v>
      </x:c>
      <x:c r="D6724" s="8" t="s">
        <x:v>5614</x:v>
      </x:c>
      <x:c r="E6724" s="8" t="s">
        <x:v>543</x:v>
      </x:c>
      <x:c r="F6724" s="8" t="s">
        <x:v>495</x:v>
      </x:c>
      <x:c r="G6724" s="8" t="s">
        <x:v>6928</x:v>
      </x:c>
      <x:c r="H6724" s="8" t="s">
        <x:v>124</x:v>
      </x:c>
      <x:c r="I6724" s="9">
        <x:v>825</x:v>
      </x:c>
    </x:row>
    <x:row r="6725" spans="1:9" ht="20.64999999999999857891">
      <x:c r="A6725" s="7" t="s">
        <x:v>4658</x:v>
      </x:c>
      <x:c r="B6725" s="7" t="s">
        <x:v>6326</x:v>
      </x:c>
      <x:c r="C6725" s="8" t="s">
        <x:v>544</x:v>
      </x:c>
      <x:c r="D6725" s="8" t="s">
        <x:v>4973</x:v>
      </x:c>
      <x:c r="E6725" s="8" t="s">
        <x:v>543</x:v>
      </x:c>
      <x:c r="F6725" s="8" t="s">
        <x:v>495</x:v>
      </x:c>
      <x:c r="G6725" s="8" t="s">
        <x:v>6928</x:v>
      </x:c>
      <x:c r="H6725" s="8" t="s">
        <x:v>124</x:v>
      </x:c>
      <x:c r="I6725" s="9">
        <x:v>951</x:v>
      </x:c>
    </x:row>
    <x:row r="6726" spans="1:9" ht="20.64999999999999857891">
      <x:c r="A6726" s="7" t="s">
        <x:v>4658</x:v>
      </x:c>
      <x:c r="B6726" s="7" t="s">
        <x:v>3578</x:v>
      </x:c>
      <x:c r="C6726" s="8" t="s">
        <x:v>544</x:v>
      </x:c>
      <x:c r="D6726" s="8" t="s">
        <x:v>5083</x:v>
      </x:c>
      <x:c r="E6726" s="8" t="s">
        <x:v>543</x:v>
      </x:c>
      <x:c r="F6726" s="8" t="s">
        <x:v>495</x:v>
      </x:c>
      <x:c r="G6726" s="8" t="s">
        <x:v>6928</x:v>
      </x:c>
      <x:c r="H6726" s="8" t="s">
        <x:v>124</x:v>
      </x:c>
      <x:c r="I6726" s="9">
        <x:v>1340</x:v>
      </x:c>
    </x:row>
    <x:row r="6727" spans="1:9" ht="20.64999999999999857891">
      <x:c r="A6727" s="7" t="s">
        <x:v>4658</x:v>
      </x:c>
      <x:c r="B6727" s="7" t="s">
        <x:v>3266</x:v>
      </x:c>
      <x:c r="C6727" s="8" t="s">
        <x:v>544</x:v>
      </x:c>
      <x:c r="D6727" s="8" t="s">
        <x:v>6821</x:v>
      </x:c>
      <x:c r="E6727" s="8" t="s">
        <x:v>543</x:v>
      </x:c>
      <x:c r="F6727" s="8" t="s">
        <x:v>495</x:v>
      </x:c>
      <x:c r="G6727" s="8" t="s">
        <x:v>6928</x:v>
      </x:c>
      <x:c r="H6727" s="8" t="s">
        <x:v>124</x:v>
      </x:c>
      <x:c r="I6727" s="9">
        <x:v>847</x:v>
      </x:c>
    </x:row>
    <x:row r="6728" spans="1:9" ht="20.64999999999999857891">
      <x:c r="A6728" s="7" t="s">
        <x:v>4658</x:v>
      </x:c>
      <x:c r="B6728" s="7" t="s">
        <x:v>1965</x:v>
      </x:c>
      <x:c r="C6728" s="8" t="s">
        <x:v>544</x:v>
      </x:c>
      <x:c r="D6728" s="8" t="s">
        <x:v>6717</x:v>
      </x:c>
      <x:c r="E6728" s="8" t="s">
        <x:v>543</x:v>
      </x:c>
      <x:c r="F6728" s="8" t="s">
        <x:v>495</x:v>
      </x:c>
      <x:c r="G6728" s="8" t="s">
        <x:v>6928</x:v>
      </x:c>
      <x:c r="H6728" s="8" t="s">
        <x:v>124</x:v>
      </x:c>
      <x:c r="I6728" s="9">
        <x:v>1060</x:v>
      </x:c>
    </x:row>
    <x:row r="6729" spans="1:9" ht="20.64999999999999857891">
      <x:c r="A6729" s="7" t="s">
        <x:v>3090</x:v>
      </x:c>
      <x:c r="B6729" s="7" t="s">
        <x:v>3536</x:v>
      </x:c>
      <x:c r="C6729" s="8" t="s">
        <x:v>348</x:v>
      </x:c>
      <x:c r="D6729" s="8" t="s">
        <x:v>589</x:v>
      </x:c>
      <x:c r="E6729" s="8" t="s">
        <x:v>543</x:v>
      </x:c>
      <x:c r="F6729" s="8" t="s">
        <x:v>495</x:v>
      </x:c>
      <x:c r="G6729" s="8" t="s">
        <x:v>6928</x:v>
      </x:c>
      <x:c r="H6729" s="8" t="s">
        <x:v>114</x:v>
      </x:c>
      <x:c r="I6729" s="9">
        <x:v>24550</x:v>
      </x:c>
    </x:row>
    <x:row r="6730" spans="1:9" ht="20.64999999999999857891">
      <x:c r="A6730" s="7" t="s">
        <x:v>3090</x:v>
      </x:c>
      <x:c r="B6730" s="7" t="s">
        <x:v>741</x:v>
      </x:c>
      <x:c r="C6730" s="8" t="s">
        <x:v>348</x:v>
      </x:c>
      <x:c r="D6730" s="8" t="s">
        <x:v>556</x:v>
      </x:c>
      <x:c r="E6730" s="8" t="s">
        <x:v>543</x:v>
      </x:c>
      <x:c r="F6730" s="8" t="s">
        <x:v>495</x:v>
      </x:c>
      <x:c r="G6730" s="8" t="s">
        <x:v>6928</x:v>
      </x:c>
      <x:c r="H6730" s="8" t="s">
        <x:v>114</x:v>
      </x:c>
      <x:c r="I6730" s="9">
        <x:v>71440</x:v>
      </x:c>
    </x:row>
    <x:row r="6731" spans="1:9" ht="20.64999999999999857891">
      <x:c r="A6731" s="7" t="s">
        <x:v>3090</x:v>
      </x:c>
      <x:c r="B6731" s="7" t="s">
        <x:v>3103</x:v>
      </x:c>
      <x:c r="C6731" s="8" t="s">
        <x:v>348</x:v>
      </x:c>
      <x:c r="D6731" s="8" t="s">
        <x:v>2967</x:v>
      </x:c>
      <x:c r="E6731" s="8" t="s">
        <x:v>543</x:v>
      </x:c>
      <x:c r="F6731" s="8" t="s">
        <x:v>495</x:v>
      </x:c>
      <x:c r="G6731" s="8" t="s">
        <x:v>6928</x:v>
      </x:c>
      <x:c r="H6731" s="8" t="s">
        <x:v>114</x:v>
      </x:c>
      <x:c r="I6731" s="9">
        <x:v>7160</x:v>
      </x:c>
    </x:row>
    <x:row r="6732" spans="1:9" ht="20.64999999999999857891">
      <x:c r="A6732" s="7" t="s">
        <x:v>4658</x:v>
      </x:c>
      <x:c r="B6732" s="7" t="s">
        <x:v>638</x:v>
      </x:c>
      <x:c r="C6732" s="8" t="s">
        <x:v>544</x:v>
      </x:c>
      <x:c r="D6732" s="8" t="s">
        <x:v>5640</x:v>
      </x:c>
      <x:c r="E6732" s="8" t="s">
        <x:v>543</x:v>
      </x:c>
      <x:c r="F6732" s="8" t="s">
        <x:v>495</x:v>
      </x:c>
      <x:c r="G6732" s="8" t="s">
        <x:v>6928</x:v>
      </x:c>
      <x:c r="H6732" s="8" t="s">
        <x:v>124</x:v>
      </x:c>
      <x:c r="I6732" s="9">
        <x:v>2180</x:v>
      </x:c>
    </x:row>
    <x:row r="6733" spans="1:9" ht="20.64999999999999857891">
      <x:c r="A6733" s="7" t="s">
        <x:v>4658</x:v>
      </x:c>
      <x:c r="B6733" s="7" t="s">
        <x:v>3612</x:v>
      </x:c>
      <x:c r="C6733" s="8" t="s">
        <x:v>544</x:v>
      </x:c>
      <x:c r="D6733" s="8" t="s">
        <x:v>5515</x:v>
      </x:c>
      <x:c r="E6733" s="8" t="s">
        <x:v>543</x:v>
      </x:c>
      <x:c r="F6733" s="8" t="s">
        <x:v>495</x:v>
      </x:c>
      <x:c r="G6733" s="8" t="s">
        <x:v>6928</x:v>
      </x:c>
      <x:c r="H6733" s="8" t="s">
        <x:v>124</x:v>
      </x:c>
      <x:c r="I6733" s="9">
        <x:v>3140</x:v>
      </x:c>
    </x:row>
    <x:row r="6734" spans="1:9" ht="20.64999999999999857891">
      <x:c r="A6734" s="7" t="s">
        <x:v>3090</x:v>
      </x:c>
      <x:c r="B6734" s="7" t="s">
        <x:v>2676</x:v>
      </x:c>
      <x:c r="C6734" s="8" t="s">
        <x:v>348</x:v>
      </x:c>
      <x:c r="D6734" s="8" t="s">
        <x:v>3012</x:v>
      </x:c>
      <x:c r="E6734" s="8" t="s">
        <x:v>543</x:v>
      </x:c>
      <x:c r="F6734" s="8" t="s">
        <x:v>495</x:v>
      </x:c>
      <x:c r="G6734" s="8" t="s">
        <x:v>6928</x:v>
      </x:c>
      <x:c r="H6734" s="8" t="s">
        <x:v>114</x:v>
      </x:c>
      <x:c r="I6734" s="9">
        <x:v>24550</x:v>
      </x:c>
    </x:row>
    <x:row r="6735" spans="1:9" ht="20.64999999999999857891">
      <x:c r="A6735" s="7" t="s">
        <x:v>3090</x:v>
      </x:c>
      <x:c r="B6735" s="7" t="s">
        <x:v>4631</x:v>
      </x:c>
      <x:c r="C6735" s="8" t="s">
        <x:v>348</x:v>
      </x:c>
      <x:c r="D6735" s="8" t="s">
        <x:v>558</x:v>
      </x:c>
      <x:c r="E6735" s="8" t="s">
        <x:v>543</x:v>
      </x:c>
      <x:c r="F6735" s="8" t="s">
        <x:v>495</x:v>
      </x:c>
      <x:c r="G6735" s="8" t="s">
        <x:v>6928</x:v>
      </x:c>
      <x:c r="H6735" s="8" t="s">
        <x:v>114</x:v>
      </x:c>
      <x:c r="I6735" s="9">
        <x:v>26790</x:v>
      </x:c>
    </x:row>
    <x:row r="6736" spans="1:9" ht="20.64999999999999857891">
      <x:c r="A6736" s="7" t="s">
        <x:v>3090</x:v>
      </x:c>
      <x:c r="B6736" s="7" t="s">
        <x:v>3104</x:v>
      </x:c>
      <x:c r="C6736" s="8" t="s">
        <x:v>348</x:v>
      </x:c>
      <x:c r="D6736" s="8" t="s">
        <x:v>3057</x:v>
      </x:c>
      <x:c r="E6736" s="8" t="s">
        <x:v>543</x:v>
      </x:c>
      <x:c r="F6736" s="8" t="s">
        <x:v>495</x:v>
      </x:c>
      <x:c r="G6736" s="8" t="s">
        <x:v>6928</x:v>
      </x:c>
      <x:c r="H6736" s="8" t="s">
        <x:v>114</x:v>
      </x:c>
      <x:c r="I6736" s="9">
        <x:v>7160</x:v>
      </x:c>
    </x:row>
    <x:row r="6737" spans="1:9" ht="20.64999999999999857891">
      <x:c r="A6737" s="7" t="s">
        <x:v>3090</x:v>
      </x:c>
      <x:c r="B6737" s="7" t="s">
        <x:v>3720</x:v>
      </x:c>
      <x:c r="C6737" s="8" t="s">
        <x:v>348</x:v>
      </x:c>
      <x:c r="D6737" s="8" t="s">
        <x:v>2903</x:v>
      </x:c>
      <x:c r="E6737" s="8" t="s">
        <x:v>543</x:v>
      </x:c>
      <x:c r="F6737" s="8" t="s">
        <x:v>495</x:v>
      </x:c>
      <x:c r="G6737" s="8" t="s">
        <x:v>6928</x:v>
      </x:c>
      <x:c r="H6737" s="8" t="s">
        <x:v>114</x:v>
      </x:c>
      <x:c r="I6737" s="9">
        <x:v>7160</x:v>
      </x:c>
    </x:row>
    <x:row r="6738" spans="1:9" ht="20.64999999999999857891">
      <x:c r="A6738" s="7" t="s">
        <x:v>4658</x:v>
      </x:c>
      <x:c r="B6738" s="7" t="s">
        <x:v>1883</x:v>
      </x:c>
      <x:c r="C6738" s="8" t="s">
        <x:v>544</x:v>
      </x:c>
      <x:c r="D6738" s="8" t="s">
        <x:v>5123</x:v>
      </x:c>
      <x:c r="E6738" s="8" t="s">
        <x:v>543</x:v>
      </x:c>
      <x:c r="F6738" s="8" t="s">
        <x:v>495</x:v>
      </x:c>
      <x:c r="G6738" s="8" t="s">
        <x:v>6928</x:v>
      </x:c>
      <x:c r="H6738" s="8" t="s">
        <x:v>124</x:v>
      </x:c>
      <x:c r="I6738" s="9">
        <x:v>1140</x:v>
      </x:c>
    </x:row>
    <x:row r="6739" spans="1:9" ht="20.64999999999999857891">
      <x:c r="A6739" s="7" t="s">
        <x:v>4658</x:v>
      </x:c>
      <x:c r="B6739" s="7" t="s">
        <x:v>2621</x:v>
      </x:c>
      <x:c r="C6739" s="8" t="s">
        <x:v>544</x:v>
      </x:c>
      <x:c r="D6739" s="8" t="s">
        <x:v>6799</x:v>
      </x:c>
      <x:c r="E6739" s="8" t="s">
        <x:v>543</x:v>
      </x:c>
      <x:c r="F6739" s="8" t="s">
        <x:v>495</x:v>
      </x:c>
      <x:c r="G6739" s="8" t="s">
        <x:v>6928</x:v>
      </x:c>
      <x:c r="H6739" s="8" t="s">
        <x:v>124</x:v>
      </x:c>
      <x:c r="I6739" s="9">
        <x:v>930</x:v>
      </x:c>
    </x:row>
    <x:row r="6740" spans="1:9" ht="20.64999999999999857891">
      <x:c r="A6740" s="7" t="s">
        <x:v>3090</x:v>
      </x:c>
      <x:c r="B6740" s="7" t="s">
        <x:v>6273</x:v>
      </x:c>
      <x:c r="C6740" s="8" t="s">
        <x:v>348</x:v>
      </x:c>
      <x:c r="D6740" s="8" t="s">
        <x:v>3024</x:v>
      </x:c>
      <x:c r="E6740" s="8" t="s">
        <x:v>543</x:v>
      </x:c>
      <x:c r="F6740" s="8" t="s">
        <x:v>495</x:v>
      </x:c>
      <x:c r="G6740" s="8" t="s">
        <x:v>6928</x:v>
      </x:c>
      <x:c r="H6740" s="8" t="s">
        <x:v>114</x:v>
      </x:c>
      <x:c r="I6740" s="9">
        <x:v>15900</x:v>
      </x:c>
    </x:row>
    <x:row r="6741" spans="1:9" ht="20.64999999999999857891">
      <x:c r="A6741" s="7" t="s">
        <x:v>3090</x:v>
      </x:c>
      <x:c r="B6741" s="7" t="s">
        <x:v>3369</x:v>
      </x:c>
      <x:c r="C6741" s="8" t="s">
        <x:v>348</x:v>
      </x:c>
      <x:c r="D6741" s="8" t="s">
        <x:v>2821</x:v>
      </x:c>
      <x:c r="E6741" s="8" t="s">
        <x:v>543</x:v>
      </x:c>
      <x:c r="F6741" s="8" t="s">
        <x:v>495</x:v>
      </x:c>
      <x:c r="G6741" s="8" t="s">
        <x:v>6928</x:v>
      </x:c>
      <x:c r="H6741" s="8" t="s">
        <x:v>114</x:v>
      </x:c>
      <x:c r="I6741" s="9">
        <x:v>22320</x:v>
      </x:c>
    </x:row>
    <x:row r="6742" spans="1:9" ht="20.64999999999999857891">
      <x:c r="A6742" s="7" t="s">
        <x:v>3090</x:v>
      </x:c>
      <x:c r="B6742" s="7" t="s">
        <x:v>3092</x:v>
      </x:c>
      <x:c r="C6742" s="8" t="s">
        <x:v>348</x:v>
      </x:c>
      <x:c r="D6742" s="8" t="s">
        <x:v>2460</x:v>
      </x:c>
      <x:c r="E6742" s="8" t="s">
        <x:v>543</x:v>
      </x:c>
      <x:c r="F6742" s="8" t="s">
        <x:v>495</x:v>
      </x:c>
      <x:c r="G6742" s="8" t="s">
        <x:v>6928</x:v>
      </x:c>
      <x:c r="H6742" s="8" t="s">
        <x:v>114</x:v>
      </x:c>
      <x:c r="I6742" s="9">
        <x:v>44650</x:v>
      </x:c>
    </x:row>
    <x:row r="6743" spans="1:9" ht="20.64999999999999857891">
      <x:c r="A6743" s="7" t="s">
        <x:v>3090</x:v>
      </x:c>
      <x:c r="B6743" s="7" t="s">
        <x:v>1081</x:v>
      </x:c>
      <x:c r="C6743" s="8" t="s">
        <x:v>348</x:v>
      </x:c>
      <x:c r="D6743" s="8" t="s">
        <x:v>2949</x:v>
      </x:c>
      <x:c r="E6743" s="8" t="s">
        <x:v>543</x:v>
      </x:c>
      <x:c r="F6743" s="8" t="s">
        <x:v>495</x:v>
      </x:c>
      <x:c r="G6743" s="8" t="s">
        <x:v>6928</x:v>
      </x:c>
      <x:c r="H6743" s="8" t="s">
        <x:v>114</x:v>
      </x:c>
      <x:c r="I6743" s="9">
        <x:v>7160</x:v>
      </x:c>
    </x:row>
    <x:row r="6744" spans="1:9" ht="20.64999999999999857891">
      <x:c r="A6744" s="7" t="s">
        <x:v>3090</x:v>
      </x:c>
      <x:c r="B6744" s="7" t="s">
        <x:v>1126</x:v>
      </x:c>
      <x:c r="C6744" s="8" t="s">
        <x:v>348</x:v>
      </x:c>
      <x:c r="D6744" s="8" t="s">
        <x:v>4318</x:v>
      </x:c>
      <x:c r="E6744" s="8" t="s">
        <x:v>543</x:v>
      </x:c>
      <x:c r="F6744" s="8" t="s">
        <x:v>495</x:v>
      </x:c>
      <x:c r="G6744" s="8" t="s">
        <x:v>6928</x:v>
      </x:c>
      <x:c r="H6744" s="8" t="s">
        <x:v>114</x:v>
      </x:c>
      <x:c r="I6744" s="9">
        <x:v>7160</x:v>
      </x:c>
    </x:row>
    <x:row r="6745" spans="1:9" ht="20.64999999999999857891">
      <x:c r="A6745" s="7" t="s">
        <x:v>4658</x:v>
      </x:c>
      <x:c r="B6745" s="7" t="s">
        <x:v>1884</x:v>
      </x:c>
      <x:c r="C6745" s="8" t="s">
        <x:v>544</x:v>
      </x:c>
      <x:c r="D6745" s="8" t="s">
        <x:v>5631</x:v>
      </x:c>
      <x:c r="E6745" s="8" t="s">
        <x:v>543</x:v>
      </x:c>
      <x:c r="F6745" s="8" t="s">
        <x:v>495</x:v>
      </x:c>
      <x:c r="G6745" s="8" t="s">
        <x:v>6928</x:v>
      </x:c>
      <x:c r="H6745" s="8" t="s">
        <x:v>124</x:v>
      </x:c>
      <x:c r="I6745" s="9">
        <x:v>641</x:v>
      </x:c>
    </x:row>
    <x:row r="6746" spans="1:9" ht="20.64999999999999857891">
      <x:c r="A6746" s="7" t="s">
        <x:v>4658</x:v>
      </x:c>
      <x:c r="B6746" s="7" t="s">
        <x:v>8148</x:v>
      </x:c>
      <x:c r="C6746" s="8" t="s">
        <x:v>544</x:v>
      </x:c>
      <x:c r="D6746" s="8" t="s">
        <x:v>6793</x:v>
      </x:c>
      <x:c r="E6746" s="8" t="s">
        <x:v>543</x:v>
      </x:c>
      <x:c r="F6746" s="8" t="s">
        <x:v>495</x:v>
      </x:c>
      <x:c r="G6746" s="8" t="s">
        <x:v>6928</x:v>
      </x:c>
      <x:c r="H6746" s="8" t="s">
        <x:v>124</x:v>
      </x:c>
      <x:c r="I6746" s="9">
        <x:v>767</x:v>
      </x:c>
    </x:row>
    <x:row r="6747" spans="1:9" ht="20.64999999999999857891">
      <x:c r="A6747" s="7" t="s">
        <x:v>4658</x:v>
      </x:c>
      <x:c r="B6747" s="7" t="s">
        <x:v>3581</x:v>
      </x:c>
      <x:c r="C6747" s="8" t="s">
        <x:v>544</x:v>
      </x:c>
      <x:c r="D6747" s="8" t="s">
        <x:v>7211</x:v>
      </x:c>
      <x:c r="E6747" s="8" t="s">
        <x:v>543</x:v>
      </x:c>
      <x:c r="F6747" s="8" t="s">
        <x:v>495</x:v>
      </x:c>
      <x:c r="G6747" s="8" t="s">
        <x:v>6928</x:v>
      </x:c>
      <x:c r="H6747" s="8" t="s">
        <x:v>124</x:v>
      </x:c>
      <x:c r="I6747" s="9">
        <x:v>1610</x:v>
      </x:c>
    </x:row>
    <x:row r="6748" spans="1:9" ht="20.64999999999999857891">
      <x:c r="A6748" s="7" t="s">
        <x:v>4658</x:v>
      </x:c>
      <x:c r="B6748" s="7" t="s">
        <x:v>2717</x:v>
      </x:c>
      <x:c r="C6748" s="8" t="s">
        <x:v>544</x:v>
      </x:c>
      <x:c r="D6748" s="8" t="s">
        <x:v>4817</x:v>
      </x:c>
      <x:c r="E6748" s="8" t="s">
        <x:v>543</x:v>
      </x:c>
      <x:c r="F6748" s="8" t="s">
        <x:v>495</x:v>
      </x:c>
      <x:c r="G6748" s="8" t="s">
        <x:v>6928</x:v>
      </x:c>
      <x:c r="H6748" s="8" t="s">
        <x:v>124</x:v>
      </x:c>
      <x:c r="I6748" s="9">
        <x:v>4080</x:v>
      </x:c>
    </x:row>
    <x:row r="6749" spans="1:9" ht="20.64999999999999857891">
      <x:c r="A6749" s="7" t="s">
        <x:v>4658</x:v>
      </x:c>
      <x:c r="B6749" s="7" t="s">
        <x:v>8220</x:v>
      </x:c>
      <x:c r="C6749" s="8" t="s">
        <x:v>544</x:v>
      </x:c>
      <x:c r="D6749" s="8" t="s">
        <x:v>6773</x:v>
      </x:c>
      <x:c r="E6749" s="8" t="s">
        <x:v>543</x:v>
      </x:c>
      <x:c r="F6749" s="8" t="s">
        <x:v>495</x:v>
      </x:c>
      <x:c r="G6749" s="8" t="s">
        <x:v>6928</x:v>
      </x:c>
      <x:c r="H6749" s="8" t="s">
        <x:v>124</x:v>
      </x:c>
      <x:c r="I6749" s="9">
        <x:v>1270</x:v>
      </x:c>
    </x:row>
    <x:row r="6750" spans="1:9" ht="20.64999999999999857891">
      <x:c r="A6750" s="7" t="s">
        <x:v>4480</x:v>
      </x:c>
      <x:c r="B6750" s="7" t="s">
        <x:v>1103</x:v>
      </x:c>
      <x:c r="C6750" s="8" t="s">
        <x:v>3848</x:v>
      </x:c>
      <x:c r="D6750" s="8" t="s">
        <x:v>4135</x:v>
      </x:c>
      <x:c r="E6750" s="8" t="s">
        <x:v>543</x:v>
      </x:c>
      <x:c r="F6750" s="8" t="s">
        <x:v>495</x:v>
      </x:c>
      <x:c r="G6750" s="8" t="s">
        <x:v>6928</x:v>
      </x:c>
      <x:c r="H6750" s="8" t="s">
        <x:v>919</x:v>
      </x:c>
      <x:c r="I6750" s="9">
        <x:v>1522000</x:v>
      </x:c>
    </x:row>
    <x:row r="6751" spans="1:9" ht="20.64999999999999857891">
      <x:c r="A6751" s="7" t="s">
        <x:v>4480</x:v>
      </x:c>
      <x:c r="B6751" s="7" t="s">
        <x:v>3416</x:v>
      </x:c>
      <x:c r="C6751" s="8" t="s">
        <x:v>3848</x:v>
      </x:c>
      <x:c r="D6751" s="8" t="s">
        <x:v>4207</x:v>
      </x:c>
      <x:c r="E6751" s="8" t="s">
        <x:v>543</x:v>
      </x:c>
      <x:c r="F6751" s="8" t="s">
        <x:v>495</x:v>
      </x:c>
      <x:c r="G6751" s="8" t="s">
        <x:v>6928</x:v>
      </x:c>
      <x:c r="H6751" s="8" t="s">
        <x:v>919</x:v>
      </x:c>
      <x:c r="I6751" s="9">
        <x:v>1404000</x:v>
      </x:c>
    </x:row>
    <x:row r="6752" spans="1:9" ht="20.64999999999999857891">
      <x:c r="A6752" s="7" t="s">
        <x:v>4480</x:v>
      </x:c>
      <x:c r="B6752" s="7" t="s">
        <x:v>1071</x:v>
      </x:c>
      <x:c r="C6752" s="8" t="s">
        <x:v>3848</x:v>
      </x:c>
      <x:c r="D6752" s="8" t="s">
        <x:v>4058</x:v>
      </x:c>
      <x:c r="E6752" s="8" t="s">
        <x:v>543</x:v>
      </x:c>
      <x:c r="F6752" s="8" t="s">
        <x:v>495</x:v>
      </x:c>
      <x:c r="G6752" s="8" t="s">
        <x:v>6928</x:v>
      </x:c>
      <x:c r="H6752" s="8" t="s">
        <x:v>919</x:v>
      </x:c>
      <x:c r="I6752" s="9">
        <x:v>1597000</x:v>
      </x:c>
    </x:row>
    <x:row r="6753" spans="1:9" ht="20.64999999999999857891">
      <x:c r="A6753" s="7" t="s">
        <x:v>1535</x:v>
      </x:c>
      <x:c r="B6753" s="7" t="s">
        <x:v>1621</x:v>
      </x:c>
      <x:c r="C6753" s="8" t="s">
        <x:v>917</x:v>
      </x:c>
      <x:c r="D6753" s="8" t="s">
        <x:v>5733</x:v>
      </x:c>
      <x:c r="E6753" s="8" t="s">
        <x:v>543</x:v>
      </x:c>
      <x:c r="F6753" s="8" t="s">
        <x:v>495</x:v>
      </x:c>
      <x:c r="G6753" s="8" t="s">
        <x:v>6928</x:v>
      </x:c>
      <x:c r="H6753" s="8" t="s">
        <x:v>114</x:v>
      </x:c>
      <x:c r="I6753" s="9">
        <x:v>3630</x:v>
      </x:c>
    </x:row>
    <x:row r="6754" spans="1:9" ht="20.64999999999999857891">
      <x:c r="A6754" s="7" t="s">
        <x:v>1535</x:v>
      </x:c>
      <x:c r="B6754" s="7" t="s">
        <x:v>1658</x:v>
      </x:c>
      <x:c r="C6754" s="8" t="s">
        <x:v>917</x:v>
      </x:c>
      <x:c r="D6754" s="8" t="s">
        <x:v>5954</x:v>
      </x:c>
      <x:c r="E6754" s="8" t="s">
        <x:v>543</x:v>
      </x:c>
      <x:c r="F6754" s="8" t="s">
        <x:v>495</x:v>
      </x:c>
      <x:c r="G6754" s="8" t="s">
        <x:v>6928</x:v>
      </x:c>
      <x:c r="H6754" s="8" t="s">
        <x:v>114</x:v>
      </x:c>
      <x:c r="I6754" s="9">
        <x:v>8870</x:v>
      </x:c>
    </x:row>
    <x:row r="6755" spans="1:9" ht="20.64999999999999857891">
      <x:c r="A6755" s="7" t="s">
        <x:v>1535</x:v>
      </x:c>
      <x:c r="B6755" s="7" t="s">
        <x:v>1635</x:v>
      </x:c>
      <x:c r="C6755" s="8" t="s">
        <x:v>917</x:v>
      </x:c>
      <x:c r="D6755" s="8" t="s">
        <x:v>8400</x:v>
      </x:c>
      <x:c r="E6755" s="8" t="s">
        <x:v>543</x:v>
      </x:c>
      <x:c r="F6755" s="8" t="s">
        <x:v>495</x:v>
      </x:c>
      <x:c r="G6755" s="8" t="s">
        <x:v>6928</x:v>
      </x:c>
      <x:c r="H6755" s="8" t="s">
        <x:v>114</x:v>
      </x:c>
      <x:c r="I6755" s="9">
        <x:v>18190</x:v>
      </x:c>
    </x:row>
    <x:row r="6756" spans="1:9" ht="20.64999999999999857891">
      <x:c r="A6756" s="7" t="s">
        <x:v>1535</x:v>
      </x:c>
      <x:c r="B6756" s="7" t="s">
        <x:v>8142</x:v>
      </x:c>
      <x:c r="C6756" s="8" t="s">
        <x:v>917</x:v>
      </x:c>
      <x:c r="D6756" s="8" t="s">
        <x:v>4869</x:v>
      </x:c>
      <x:c r="E6756" s="8" t="s">
        <x:v>543</x:v>
      </x:c>
      <x:c r="F6756" s="8" t="s">
        <x:v>495</x:v>
      </x:c>
      <x:c r="G6756" s="8" t="s">
        <x:v>6928</x:v>
      </x:c>
      <x:c r="H6756" s="8" t="s">
        <x:v>114</x:v>
      </x:c>
      <x:c r="I6756" s="9">
        <x:v>4090</x:v>
      </x:c>
    </x:row>
    <x:row r="6757" spans="1:9" ht="20.64999999999999857891">
      <x:c r="A6757" s="7" t="s">
        <x:v>1535</x:v>
      </x:c>
      <x:c r="B6757" s="7" t="s">
        <x:v>6155</x:v>
      </x:c>
      <x:c r="C6757" s="8" t="s">
        <x:v>917</x:v>
      </x:c>
      <x:c r="D6757" s="8" t="s">
        <x:v>4820</x:v>
      </x:c>
      <x:c r="E6757" s="8" t="s">
        <x:v>543</x:v>
      </x:c>
      <x:c r="F6757" s="8" t="s">
        <x:v>495</x:v>
      </x:c>
      <x:c r="G6757" s="8" t="s">
        <x:v>6928</x:v>
      </x:c>
      <x:c r="H6757" s="8" t="s">
        <x:v>114</x:v>
      </x:c>
      <x:c r="I6757" s="9">
        <x:v>5030</x:v>
      </x:c>
    </x:row>
    <x:row r="6758" spans="1:9" ht="20.64999999999999857891">
      <x:c r="A6758" s="7" t="s">
        <x:v>1535</x:v>
      </x:c>
      <x:c r="B6758" s="7" t="s">
        <x:v>6185</x:v>
      </x:c>
      <x:c r="C6758" s="8" t="s">
        <x:v>917</x:v>
      </x:c>
      <x:c r="D6758" s="8" t="s">
        <x:v>4807</x:v>
      </x:c>
      <x:c r="E6758" s="8" t="s">
        <x:v>543</x:v>
      </x:c>
      <x:c r="F6758" s="8" t="s">
        <x:v>495</x:v>
      </x:c>
      <x:c r="G6758" s="8" t="s">
        <x:v>6928</x:v>
      </x:c>
      <x:c r="H6758" s="8" t="s">
        <x:v>114</x:v>
      </x:c>
      <x:c r="I6758" s="9">
        <x:v>7140</x:v>
      </x:c>
    </x:row>
    <x:row r="6759" spans="1:9" ht="20.64999999999999857891">
      <x:c r="A6759" s="7" t="s">
        <x:v>1535</x:v>
      </x:c>
      <x:c r="B6759" s="7" t="s">
        <x:v>2019</x:v>
      </x:c>
      <x:c r="C6759" s="8" t="s">
        <x:v>917</x:v>
      </x:c>
      <x:c r="D6759" s="8" t="s">
        <x:v>5248</x:v>
      </x:c>
      <x:c r="E6759" s="8" t="s">
        <x:v>543</x:v>
      </x:c>
      <x:c r="F6759" s="8" t="s">
        <x:v>495</x:v>
      </x:c>
      <x:c r="G6759" s="8" t="s">
        <x:v>6928</x:v>
      </x:c>
      <x:c r="H6759" s="8" t="s">
        <x:v>114</x:v>
      </x:c>
      <x:c r="I6759" s="9">
        <x:v>7680</x:v>
      </x:c>
    </x:row>
    <x:row r="6760" spans="1:9" ht="20.64999999999999857891">
      <x:c r="A6760" s="7" t="s">
        <x:v>2488</x:v>
      </x:c>
      <x:c r="B6760" s="7" t="s">
        <x:v>1518</x:v>
      </x:c>
      <x:c r="C6760" s="8" t="s">
        <x:v>466</x:v>
      </x:c>
      <x:c r="D6760" s="8" t="s">
        <x:v>7592</x:v>
      </x:c>
      <x:c r="E6760" s="8" t="s">
        <x:v>543</x:v>
      </x:c>
      <x:c r="F6760" s="8" t="s">
        <x:v>495</x:v>
      </x:c>
      <x:c r="G6760" s="8" t="s">
        <x:v>6928</x:v>
      </x:c>
      <x:c r="H6760" s="8" t="s">
        <x:v>114</x:v>
      </x:c>
      <x:c r="I6760" s="9">
        <x:v>4340</x:v>
      </x:c>
    </x:row>
    <x:row r="6761" spans="1:9" ht="20.64999999999999857891">
      <x:c r="A6761" s="7" t="s">
        <x:v>4480</x:v>
      </x:c>
      <x:c r="B6761" s="7" t="s">
        <x:v>7973</x:v>
      </x:c>
      <x:c r="C6761" s="8" t="s">
        <x:v>3848</x:v>
      </x:c>
      <x:c r="D6761" s="8" t="s">
        <x:v>7654</x:v>
      </x:c>
      <x:c r="E6761" s="8" t="s">
        <x:v>543</x:v>
      </x:c>
      <x:c r="F6761" s="8" t="s">
        <x:v>495</x:v>
      </x:c>
      <x:c r="G6761" s="8" t="s">
        <x:v>6928</x:v>
      </x:c>
      <x:c r="H6761" s="8" t="s">
        <x:v>919</x:v>
      </x:c>
      <x:c r="I6761" s="9">
        <x:v>1106700</x:v>
      </x:c>
    </x:row>
    <x:row r="6762" spans="1:9" ht="20.64999999999999857891">
      <x:c r="A6762" s="7" t="s">
        <x:v>4480</x:v>
      </x:c>
      <x:c r="B6762" s="7" t="s">
        <x:v>3513</x:v>
      </x:c>
      <x:c r="C6762" s="8" t="s">
        <x:v>3848</x:v>
      </x:c>
      <x:c r="D6762" s="8" t="s">
        <x:v>7409</x:v>
      </x:c>
      <x:c r="E6762" s="8" t="s">
        <x:v>543</x:v>
      </x:c>
      <x:c r="F6762" s="8" t="s">
        <x:v>495</x:v>
      </x:c>
      <x:c r="G6762" s="8" t="s">
        <x:v>6928</x:v>
      </x:c>
      <x:c r="H6762" s="8" t="s">
        <x:v>919</x:v>
      </x:c>
      <x:c r="I6762" s="9">
        <x:v>848100</x:v>
      </x:c>
    </x:row>
    <x:row r="6763" spans="1:9" ht="20.64999999999999857891">
      <x:c r="A6763" s="7" t="s">
        <x:v>4480</x:v>
      </x:c>
      <x:c r="B6763" s="7" t="s">
        <x:v>4550</x:v>
      </x:c>
      <x:c r="C6763" s="8" t="s">
        <x:v>3848</x:v>
      </x:c>
      <x:c r="D6763" s="8" t="s">
        <x:v>7710</x:v>
      </x:c>
      <x:c r="E6763" s="8" t="s">
        <x:v>543</x:v>
      </x:c>
      <x:c r="F6763" s="8" t="s">
        <x:v>495</x:v>
      </x:c>
      <x:c r="G6763" s="8" t="s">
        <x:v>6928</x:v>
      </x:c>
      <x:c r="H6763" s="8" t="s">
        <x:v>919</x:v>
      </x:c>
      <x:c r="I6763" s="9">
        <x:v>964900</x:v>
      </x:c>
    </x:row>
    <x:row r="6764" spans="1:9" ht="20.64999999999999857891">
      <x:c r="A6764" s="7" t="s">
        <x:v>6216</x:v>
      </x:c>
      <x:c r="B6764" s="7" t="s">
        <x:v>8253</x:v>
      </x:c>
      <x:c r="C6764" s="8" t="s">
        <x:v>388</x:v>
      </x:c>
      <x:c r="D6764" s="8" t="s">
        <x:v>6806</x:v>
      </x:c>
      <x:c r="E6764" s="8" t="s">
        <x:v>543</x:v>
      </x:c>
      <x:c r="F6764" s="8" t="s">
        <x:v>495</x:v>
      </x:c>
      <x:c r="G6764" s="8" t="s">
        <x:v>6928</x:v>
      </x:c>
      <x:c r="H6764" s="8" t="s">
        <x:v>114</x:v>
      </x:c>
      <x:c r="I6764" s="9">
        <x:v>4120</x:v>
      </x:c>
    </x:row>
    <x:row r="6765" spans="1:9" ht="20.64999999999999857891">
      <x:c r="A6765" s="7" t="s">
        <x:v>6216</x:v>
      </x:c>
      <x:c r="B6765" s="7" t="s">
        <x:v>3441</x:v>
      </x:c>
      <x:c r="C6765" s="8" t="s">
        <x:v>388</x:v>
      </x:c>
      <x:c r="D6765" s="8" t="s">
        <x:v>5856</x:v>
      </x:c>
      <x:c r="E6765" s="8" t="s">
        <x:v>543</x:v>
      </x:c>
      <x:c r="F6765" s="8" t="s">
        <x:v>495</x:v>
      </x:c>
      <x:c r="G6765" s="8" t="s">
        <x:v>6928</x:v>
      </x:c>
      <x:c r="H6765" s="8" t="s">
        <x:v>114</x:v>
      </x:c>
      <x:c r="I6765" s="9">
        <x:v>670</x:v>
      </x:c>
    </x:row>
    <x:row r="6766" spans="1:9" ht="20.64999999999999857891">
      <x:c r="A6766" s="7" t="s">
        <x:v>6216</x:v>
      </x:c>
      <x:c r="B6766" s="7" t="s">
        <x:v>3610</x:v>
      </x:c>
      <x:c r="C6766" s="8" t="s">
        <x:v>388</x:v>
      </x:c>
      <x:c r="D6766" s="8" t="s">
        <x:v>147</x:v>
      </x:c>
      <x:c r="E6766" s="8" t="s">
        <x:v>543</x:v>
      </x:c>
      <x:c r="F6766" s="8" t="s">
        <x:v>495</x:v>
      </x:c>
      <x:c r="G6766" s="8" t="s">
        <x:v>6928</x:v>
      </x:c>
      <x:c r="H6766" s="8" t="s">
        <x:v>114</x:v>
      </x:c>
      <x:c r="I6766" s="9">
        <x:v>1340</x:v>
      </x:c>
    </x:row>
    <x:row r="6767" spans="1:9" ht="20.64999999999999857891">
      <x:c r="A6767" s="7" t="s">
        <x:v>6216</x:v>
      </x:c>
      <x:c r="B6767" s="7" t="s">
        <x:v>3544</x:v>
      </x:c>
      <x:c r="C6767" s="8" t="s">
        <x:v>388</x:v>
      </x:c>
      <x:c r="D6767" s="8" t="s">
        <x:v>8474</x:v>
      </x:c>
      <x:c r="E6767" s="8" t="s">
        <x:v>543</x:v>
      </x:c>
      <x:c r="F6767" s="8" t="s">
        <x:v>495</x:v>
      </x:c>
      <x:c r="G6767" s="8" t="s">
        <x:v>6928</x:v>
      </x:c>
      <x:c r="H6767" s="8" t="s">
        <x:v>114</x:v>
      </x:c>
      <x:c r="I6767" s="9">
        <x:v>2420</x:v>
      </x:c>
    </x:row>
    <x:row r="6768" spans="1:9" ht="20.64999999999999857891">
      <x:c r="A6768" s="7" t="s">
        <x:v>6216</x:v>
      </x:c>
      <x:c r="B6768" s="7" t="s">
        <x:v>2730</x:v>
      </x:c>
      <x:c r="C6768" s="8" t="s">
        <x:v>388</x:v>
      </x:c>
      <x:c r="D6768" s="8" t="s">
        <x:v>8439</x:v>
      </x:c>
      <x:c r="E6768" s="8" t="s">
        <x:v>543</x:v>
      </x:c>
      <x:c r="F6768" s="8" t="s">
        <x:v>495</x:v>
      </x:c>
      <x:c r="G6768" s="8" t="s">
        <x:v>6928</x:v>
      </x:c>
      <x:c r="H6768" s="8" t="s">
        <x:v>114</x:v>
      </x:c>
      <x:c r="I6768" s="9">
        <x:v>12340</x:v>
      </x:c>
    </x:row>
    <x:row r="6769" spans="1:9" ht="20.64999999999999857891">
      <x:c r="A6769" s="7" t="s">
        <x:v>3090</x:v>
      </x:c>
      <x:c r="B6769" s="7" t="s">
        <x:v>1068</x:v>
      </x:c>
      <x:c r="C6769" s="8" t="s">
        <x:v>348</x:v>
      </x:c>
      <x:c r="D6769" s="8" t="s">
        <x:v>3034</x:v>
      </x:c>
      <x:c r="E6769" s="8" t="s">
        <x:v>543</x:v>
      </x:c>
      <x:c r="F6769" s="8" t="s">
        <x:v>495</x:v>
      </x:c>
      <x:c r="G6769" s="8" t="s">
        <x:v>6928</x:v>
      </x:c>
      <x:c r="H6769" s="8" t="s">
        <x:v>114</x:v>
      </x:c>
      <x:c r="I6769" s="9">
        <x:v>7940</x:v>
      </x:c>
    </x:row>
    <x:row r="6770" spans="1:9" ht="20.64999999999999857891">
      <x:c r="A6770" s="7" t="s">
        <x:v>3090</x:v>
      </x:c>
      <x:c r="B6770" s="7" t="s">
        <x:v>3231</x:v>
      </x:c>
      <x:c r="C6770" s="8" t="s">
        <x:v>348</x:v>
      </x:c>
      <x:c r="D6770" s="8" t="s">
        <x:v>2851</x:v>
      </x:c>
      <x:c r="E6770" s="8" t="s">
        <x:v>543</x:v>
      </x:c>
      <x:c r="F6770" s="8" t="s">
        <x:v>495</x:v>
      </x:c>
      <x:c r="G6770" s="8" t="s">
        <x:v>6928</x:v>
      </x:c>
      <x:c r="H6770" s="8" t="s">
        <x:v>114</x:v>
      </x:c>
      <x:c r="I6770" s="9">
        <x:v>11940</x:v>
      </x:c>
    </x:row>
    <x:row r="6771" spans="1:9" ht="20.64999999999999857891">
      <x:c r="A6771" s="7" t="s">
        <x:v>3090</x:v>
      </x:c>
      <x:c r="B6771" s="7" t="s">
        <x:v>6034</x:v>
      </x:c>
      <x:c r="C6771" s="8" t="s">
        <x:v>348</x:v>
      </x:c>
      <x:c r="D6771" s="8" t="s">
        <x:v>3005</x:v>
      </x:c>
      <x:c r="E6771" s="8" t="s">
        <x:v>543</x:v>
      </x:c>
      <x:c r="F6771" s="8" t="s">
        <x:v>495</x:v>
      </x:c>
      <x:c r="G6771" s="8" t="s">
        <x:v>6928</x:v>
      </x:c>
      <x:c r="H6771" s="8" t="s">
        <x:v>114</x:v>
      </x:c>
      <x:c r="I6771" s="9">
        <x:v>21870</x:v>
      </x:c>
    </x:row>
    <x:row r="6772" spans="1:9" ht="20.64999999999999857891">
      <x:c r="A6772" s="7" t="s">
        <x:v>6216</x:v>
      </x:c>
      <x:c r="B6772" s="7" t="s">
        <x:v>3229</x:v>
      </x:c>
      <x:c r="C6772" s="8" t="s">
        <x:v>388</x:v>
      </x:c>
      <x:c r="D6772" s="8" t="s">
        <x:v>6021</x:v>
      </x:c>
      <x:c r="E6772" s="8" t="s">
        <x:v>543</x:v>
      </x:c>
      <x:c r="F6772" s="8" t="s">
        <x:v>495</x:v>
      </x:c>
      <x:c r="G6772" s="8" t="s">
        <x:v>6928</x:v>
      </x:c>
      <x:c r="H6772" s="8" t="s">
        <x:v>114</x:v>
      </x:c>
      <x:c r="I6772" s="9">
        <x:v>790</x:v>
      </x:c>
    </x:row>
    <x:row r="6773" spans="1:9" ht="20.64999999999999857891">
      <x:c r="A6773" s="7" t="s">
        <x:v>6216</x:v>
      </x:c>
      <x:c r="B6773" s="7" t="s">
        <x:v>3819</x:v>
      </x:c>
      <x:c r="C6773" s="8" t="s">
        <x:v>388</x:v>
      </x:c>
      <x:c r="D6773" s="8" t="s">
        <x:v>5976</x:v>
      </x:c>
      <x:c r="E6773" s="8" t="s">
        <x:v>543</x:v>
      </x:c>
      <x:c r="F6773" s="8" t="s">
        <x:v>495</x:v>
      </x:c>
      <x:c r="G6773" s="8" t="s">
        <x:v>6928</x:v>
      </x:c>
      <x:c r="H6773" s="8" t="s">
        <x:v>114</x:v>
      </x:c>
      <x:c r="I6773" s="9">
        <x:v>850</x:v>
      </x:c>
    </x:row>
    <x:row r="6774" spans="1:9" ht="20.64999999999999857891">
      <x:c r="A6774" s="7" t="s">
        <x:v>6216</x:v>
      </x:c>
      <x:c r="B6774" s="7" t="s">
        <x:v>661</x:v>
      </x:c>
      <x:c r="C6774" s="8" t="s">
        <x:v>388</x:v>
      </x:c>
      <x:c r="D6774" s="8" t="s">
        <x:v>142</x:v>
      </x:c>
      <x:c r="E6774" s="8" t="s">
        <x:v>543</x:v>
      </x:c>
      <x:c r="F6774" s="8" t="s">
        <x:v>495</x:v>
      </x:c>
      <x:c r="G6774" s="8" t="s">
        <x:v>6928</x:v>
      </x:c>
      <x:c r="H6774" s="8" t="s">
        <x:v>114</x:v>
      </x:c>
      <x:c r="I6774" s="9">
        <x:v>1120</x:v>
      </x:c>
    </x:row>
    <x:row r="6775" spans="1:9" ht="20.64999999999999857891">
      <x:c r="A6775" s="7" t="s">
        <x:v>4658</x:v>
      </x:c>
      <x:c r="B6775" s="7" t="s">
        <x:v>8319</x:v>
      </x:c>
      <x:c r="C6775" s="8" t="s">
        <x:v>544</x:v>
      </x:c>
      <x:c r="D6775" s="8" t="s">
        <x:v>5554</x:v>
      </x:c>
      <x:c r="E6775" s="8" t="s">
        <x:v>543</x:v>
      </x:c>
      <x:c r="F6775" s="8" t="s">
        <x:v>495</x:v>
      </x:c>
      <x:c r="G6775" s="8" t="s">
        <x:v>6928</x:v>
      </x:c>
      <x:c r="H6775" s="8" t="s">
        <x:v>124</x:v>
      </x:c>
      <x:c r="I6775" s="9">
        <x:v>504</x:v>
      </x:c>
    </x:row>
    <x:row r="6776" spans="1:9" ht="20.64999999999999857891">
      <x:c r="A6776" s="21" t="s">
        <x:v>6216</x:v>
      </x:c>
      <x:c r="B6776" s="21" t="s">
        <x:v>3423</x:v>
      </x:c>
      <x:c r="C6776" s="13" t="s">
        <x:v>388</x:v>
      </x:c>
      <x:c r="D6776" s="13" t="s">
        <x:v>6784</x:v>
      </x:c>
      <x:c r="E6776" s="13" t="s">
        <x:v>543</x:v>
      </x:c>
      <x:c r="F6776" s="13" t="s">
        <x:v>495</x:v>
      </x:c>
      <x:c r="G6776" s="13" t="s">
        <x:v>6928</x:v>
      </x:c>
      <x:c r="H6776" s="13" t="s">
        <x:v>114</x:v>
      </x:c>
      <x:c r="I6776" s="14">
        <x:v>3540</x:v>
      </x:c>
    </x:row>
    <x:row r="6777" spans="1:9" ht="20.64999999999999857891">
      <x:c r="A6777" s="21" t="s">
        <x:v>6216</x:v>
      </x:c>
      <x:c r="B6777" s="21" t="s">
        <x:v>656</x:v>
      </x:c>
      <x:c r="C6777" s="13" t="s">
        <x:v>388</x:v>
      </x:c>
      <x:c r="D6777" s="13" t="s">
        <x:v>6721</x:v>
      </x:c>
      <x:c r="E6777" s="13" t="s">
        <x:v>543</x:v>
      </x:c>
      <x:c r="F6777" s="13" t="s">
        <x:v>495</x:v>
      </x:c>
      <x:c r="G6777" s="13" t="s">
        <x:v>6928</x:v>
      </x:c>
      <x:c r="H6777" s="13" t="s">
        <x:v>114</x:v>
      </x:c>
      <x:c r="I6777" s="14">
        <x:v>5610</x:v>
      </x:c>
    </x:row>
    <x:row r="6778" spans="1:9" ht="20.64999999999999857891">
      <x:c r="A6778" s="7" t="s">
        <x:v>6216</x:v>
      </x:c>
      <x:c r="B6778" s="7" t="s">
        <x:v>6309</x:v>
      </x:c>
      <x:c r="C6778" s="8" t="s">
        <x:v>388</x:v>
      </x:c>
      <x:c r="D6778" s="8" t="s">
        <x:v>8412</x:v>
      </x:c>
      <x:c r="E6778" s="8" t="s">
        <x:v>543</x:v>
      </x:c>
      <x:c r="F6778" s="8" t="s">
        <x:v>495</x:v>
      </x:c>
      <x:c r="G6778" s="8" t="s">
        <x:v>6928</x:v>
      </x:c>
      <x:c r="H6778" s="8" t="s">
        <x:v>114</x:v>
      </x:c>
      <x:c r="I6778" s="9">
        <x:v>2040</x:v>
      </x:c>
    </x:row>
    <x:row r="6779" spans="1:9" ht="20.64999999999999857891">
      <x:c r="A6779" s="7" t="s">
        <x:v>6216</x:v>
      </x:c>
      <x:c r="B6779" s="7" t="s">
        <x:v>3147</x:v>
      </x:c>
      <x:c r="C6779" s="8" t="s">
        <x:v>388</x:v>
      </x:c>
      <x:c r="D6779" s="8" t="s">
        <x:v>6828</x:v>
      </x:c>
      <x:c r="E6779" s="8" t="s">
        <x:v>543</x:v>
      </x:c>
      <x:c r="F6779" s="8" t="s">
        <x:v>495</x:v>
      </x:c>
      <x:c r="G6779" s="8" t="s">
        <x:v>6928</x:v>
      </x:c>
      <x:c r="H6779" s="8" t="s">
        <x:v>114</x:v>
      </x:c>
      <x:c r="I6779" s="9">
        <x:v>8990</x:v>
      </x:c>
    </x:row>
    <x:row r="6780" spans="1:9" ht="20.64999999999999857891">
      <x:c r="A6780" s="7" t="s">
        <x:v>6216</x:v>
      </x:c>
      <x:c r="B6780" s="7" t="s">
        <x:v>1590</x:v>
      </x:c>
      <x:c r="C6780" s="8" t="s">
        <x:v>388</x:v>
      </x:c>
      <x:c r="D6780" s="8" t="s">
        <x:v>8401</x:v>
      </x:c>
      <x:c r="E6780" s="8" t="s">
        <x:v>543</x:v>
      </x:c>
      <x:c r="F6780" s="8" t="s">
        <x:v>495</x:v>
      </x:c>
      <x:c r="G6780" s="8" t="s">
        <x:v>6928</x:v>
      </x:c>
      <x:c r="H6780" s="8" t="s">
        <x:v>114</x:v>
      </x:c>
      <x:c r="I6780" s="9">
        <x:v>4490</x:v>
      </x:c>
    </x:row>
    <x:row r="6781" spans="1:9" ht="20.64999999999999857891">
      <x:c r="A6781" s="7" t="s">
        <x:v>3090</x:v>
      </x:c>
      <x:c r="B6781" s="7" t="s">
        <x:v>1035</x:v>
      </x:c>
      <x:c r="C6781" s="8" t="s">
        <x:v>348</x:v>
      </x:c>
      <x:c r="D6781" s="8" t="s">
        <x:v>2892</x:v>
      </x:c>
      <x:c r="E6781" s="8" t="s">
        <x:v>543</x:v>
      </x:c>
      <x:c r="F6781" s="8" t="s">
        <x:v>495</x:v>
      </x:c>
      <x:c r="G6781" s="8" t="s">
        <x:v>6928</x:v>
      </x:c>
      <x:c r="H6781" s="8" t="s">
        <x:v>114</x:v>
      </x:c>
      <x:c r="I6781" s="9">
        <x:v>7940</x:v>
      </x:c>
    </x:row>
    <x:row r="6782" spans="1:9" ht="20.64999999999999857891">
      <x:c r="A6782" s="7" t="s">
        <x:v>3090</x:v>
      </x:c>
      <x:c r="B6782" s="7" t="s">
        <x:v>1173</x:v>
      </x:c>
      <x:c r="C6782" s="8" t="s">
        <x:v>348</x:v>
      </x:c>
      <x:c r="D6782" s="8" t="s">
        <x:v>2848</x:v>
      </x:c>
      <x:c r="E6782" s="8" t="s">
        <x:v>543</x:v>
      </x:c>
      <x:c r="F6782" s="8" t="s">
        <x:v>495</x:v>
      </x:c>
      <x:c r="G6782" s="8" t="s">
        <x:v>6928</x:v>
      </x:c>
      <x:c r="H6782" s="8" t="s">
        <x:v>114</x:v>
      </x:c>
      <x:c r="I6782" s="9">
        <x:v>7940</x:v>
      </x:c>
    </x:row>
    <x:row r="6783" spans="1:9" ht="20.64999999999999857891">
      <x:c r="A6783" s="7" t="s">
        <x:v>3090</x:v>
      </x:c>
      <x:c r="B6783" s="7" t="s">
        <x:v>1027</x:v>
      </x:c>
      <x:c r="C6783" s="8" t="s">
        <x:v>348</x:v>
      </x:c>
      <x:c r="D6783" s="8" t="s">
        <x:v>2757</x:v>
      </x:c>
      <x:c r="E6783" s="8" t="s">
        <x:v>543</x:v>
      </x:c>
      <x:c r="F6783" s="8" t="s">
        <x:v>495</x:v>
      </x:c>
      <x:c r="G6783" s="8" t="s">
        <x:v>6928</x:v>
      </x:c>
      <x:c r="H6783" s="8" t="s">
        <x:v>114</x:v>
      </x:c>
      <x:c r="I6783" s="9">
        <x:v>7940</x:v>
      </x:c>
    </x:row>
    <x:row r="6784" spans="1:9" ht="20.64999999999999857891">
      <x:c r="A6784" s="7" t="s">
        <x:v>3090</x:v>
      </x:c>
      <x:c r="B6784" s="7" t="s">
        <x:v>7928</x:v>
      </x:c>
      <x:c r="C6784" s="8" t="s">
        <x:v>348</x:v>
      </x:c>
      <x:c r="D6784" s="8" t="s">
        <x:v>2993</x:v>
      </x:c>
      <x:c r="E6784" s="8" t="s">
        <x:v>543</x:v>
      </x:c>
      <x:c r="F6784" s="8" t="s">
        <x:v>495</x:v>
      </x:c>
      <x:c r="G6784" s="8" t="s">
        <x:v>6928</x:v>
      </x:c>
      <x:c r="H6784" s="8" t="s">
        <x:v>114</x:v>
      </x:c>
      <x:c r="I6784" s="9">
        <x:v>7940</x:v>
      </x:c>
    </x:row>
    <x:row r="6785" spans="1:9" ht="20.64999999999999857891">
      <x:c r="A6785" s="7" t="s">
        <x:v>3090</x:v>
      </x:c>
      <x:c r="B6785" s="7" t="s">
        <x:v>1248</x:v>
      </x:c>
      <x:c r="C6785" s="8" t="s">
        <x:v>348</x:v>
      </x:c>
      <x:c r="D6785" s="8" t="s">
        <x:v>2771</x:v>
      </x:c>
      <x:c r="E6785" s="8" t="s">
        <x:v>543</x:v>
      </x:c>
      <x:c r="F6785" s="8" t="s">
        <x:v>495</x:v>
      </x:c>
      <x:c r="G6785" s="8" t="s">
        <x:v>6928</x:v>
      </x:c>
      <x:c r="H6785" s="8" t="s">
        <x:v>114</x:v>
      </x:c>
      <x:c r="I6785" s="9">
        <x:v>10940</x:v>
      </x:c>
    </x:row>
    <x:row r="6786" spans="1:9" ht="20.64999999999999857891">
      <x:c r="A6786" s="7" t="s">
        <x:v>3090</x:v>
      </x:c>
      <x:c r="B6786" s="7" t="s">
        <x:v>2516</x:v>
      </x:c>
      <x:c r="C6786" s="8" t="s">
        <x:v>348</x:v>
      </x:c>
      <x:c r="D6786" s="8" t="s">
        <x:v>3014</x:v>
      </x:c>
      <x:c r="E6786" s="8" t="s">
        <x:v>543</x:v>
      </x:c>
      <x:c r="F6786" s="8" t="s">
        <x:v>495</x:v>
      </x:c>
      <x:c r="G6786" s="8" t="s">
        <x:v>6928</x:v>
      </x:c>
      <x:c r="H6786" s="8" t="s">
        <x:v>114</x:v>
      </x:c>
      <x:c r="I6786" s="9">
        <x:v>19880</x:v>
      </x:c>
    </x:row>
    <x:row r="6787" spans="1:9" ht="20.64999999999999857891">
      <x:c r="A6787" s="7" t="s">
        <x:v>3090</x:v>
      </x:c>
      <x:c r="B6787" s="7" t="s">
        <x:v>4014</x:v>
      </x:c>
      <x:c r="C6787" s="8" t="s">
        <x:v>348</x:v>
      </x:c>
      <x:c r="D6787" s="8" t="s">
        <x:v>2934</x:v>
      </x:c>
      <x:c r="E6787" s="8" t="s">
        <x:v>543</x:v>
      </x:c>
      <x:c r="F6787" s="8" t="s">
        <x:v>495</x:v>
      </x:c>
      <x:c r="G6787" s="8" t="s">
        <x:v>6928</x:v>
      </x:c>
      <x:c r="H6787" s="8" t="s">
        <x:v>114</x:v>
      </x:c>
      <x:c r="I6787" s="9">
        <x:v>25820</x:v>
      </x:c>
    </x:row>
    <x:row r="6788" spans="1:9" ht="20.64999999999999857891">
      <x:c r="A6788" s="7" t="s">
        <x:v>3090</x:v>
      </x:c>
      <x:c r="B6788" s="7" t="s">
        <x:v>772</x:v>
      </x:c>
      <x:c r="C6788" s="8" t="s">
        <x:v>348</x:v>
      </x:c>
      <x:c r="D6788" s="8" t="s">
        <x:v>4301</x:v>
      </x:c>
      <x:c r="E6788" s="8" t="s">
        <x:v>543</x:v>
      </x:c>
      <x:c r="F6788" s="8" t="s">
        <x:v>495</x:v>
      </x:c>
      <x:c r="G6788" s="8" t="s">
        <x:v>6928</x:v>
      </x:c>
      <x:c r="H6788" s="8" t="s">
        <x:v>114</x:v>
      </x:c>
      <x:c r="I6788" s="9">
        <x:v>22320</x:v>
      </x:c>
    </x:row>
    <x:row r="6789" spans="1:9" ht="20.64999999999999857891">
      <x:c r="A6789" s="7" t="s">
        <x:v>3090</x:v>
      </x:c>
      <x:c r="B6789" s="7" t="s">
        <x:v>3080</x:v>
      </x:c>
      <x:c r="C6789" s="8" t="s">
        <x:v>348</x:v>
      </x:c>
      <x:c r="D6789" s="8" t="s">
        <x:v>2874</x:v>
      </x:c>
      <x:c r="E6789" s="8" t="s">
        <x:v>543</x:v>
      </x:c>
      <x:c r="F6789" s="8" t="s">
        <x:v>495</x:v>
      </x:c>
      <x:c r="G6789" s="8" t="s">
        <x:v>6928</x:v>
      </x:c>
      <x:c r="H6789" s="8" t="s">
        <x:v>114</x:v>
      </x:c>
      <x:c r="I6789" s="9">
        <x:v>40180</x:v>
      </x:c>
    </x:row>
    <x:row r="6790" spans="1:9" ht="20.64999999999999857891">
      <x:c r="A6790" s="7" t="s">
        <x:v>8250</x:v>
      </x:c>
      <x:c r="B6790" s="7" t="s">
        <x:v>1193</x:v>
      </x:c>
      <x:c r="C6790" s="8" t="s">
        <x:v>931</x:v>
      </x:c>
      <x:c r="D6790" s="8" t="s">
        <x:v>5522</x:v>
      </x:c>
      <x:c r="E6790" s="8" t="s">
        <x:v>543</x:v>
      </x:c>
      <x:c r="F6790" s="8" t="s">
        <x:v>495</x:v>
      </x:c>
      <x:c r="G6790" s="8" t="s">
        <x:v>6958</x:v>
      </x:c>
      <x:c r="H6790" s="8" t="s">
        <x:v>118</x:v>
      </x:c>
      <x:c r="I6790" s="9">
        <x:v>51720</x:v>
      </x:c>
    </x:row>
    <x:row r="6791" spans="1:9" ht="20.64999999999999857891">
      <x:c r="A6791" s="7" t="s">
        <x:v>8250</x:v>
      </x:c>
      <x:c r="B6791" s="7" t="s">
        <x:v>3997</x:v>
      </x:c>
      <x:c r="C6791" s="8" t="s">
        <x:v>931</x:v>
      </x:c>
      <x:c r="D6791" s="8" t="s">
        <x:v>5486</x:v>
      </x:c>
      <x:c r="E6791" s="8" t="s">
        <x:v>543</x:v>
      </x:c>
      <x:c r="F6791" s="8" t="s">
        <x:v>495</x:v>
      </x:c>
      <x:c r="G6791" s="8" t="s">
        <x:v>6958</x:v>
      </x:c>
      <x:c r="H6791" s="8" t="s">
        <x:v>118</x:v>
      </x:c>
      <x:c r="I6791" s="9">
        <x:v>79970</x:v>
      </x:c>
    </x:row>
    <x:row r="6792" spans="1:9" ht="20.64999999999999857891">
      <x:c r="A6792" s="7" t="s">
        <x:v>8250</x:v>
      </x:c>
      <x:c r="B6792" s="7" t="s">
        <x:v>4433</x:v>
      </x:c>
      <x:c r="C6792" s="8" t="s">
        <x:v>931</x:v>
      </x:c>
      <x:c r="D6792" s="8" t="s">
        <x:v>5613</x:v>
      </x:c>
      <x:c r="E6792" s="8" t="s">
        <x:v>543</x:v>
      </x:c>
      <x:c r="F6792" s="8" t="s">
        <x:v>495</x:v>
      </x:c>
      <x:c r="G6792" s="8" t="s">
        <x:v>6958</x:v>
      </x:c>
      <x:c r="H6792" s="8" t="s">
        <x:v>118</x:v>
      </x:c>
      <x:c r="I6792" s="9">
        <x:v>165200</x:v>
      </x:c>
    </x:row>
    <x:row r="6793" spans="1:9" ht="20.64999999999999857891">
      <x:c r="A6793" s="7" t="s">
        <x:v>1182</x:v>
      </x:c>
      <x:c r="B6793" s="7" t="s">
        <x:v>6062</x:v>
      </x:c>
      <x:c r="C6793" s="8" t="s">
        <x:v>982</x:v>
      </x:c>
      <x:c r="D6793" s="8" t="s">
        <x:v>4913</x:v>
      </x:c>
      <x:c r="E6793" s="8" t="s">
        <x:v>543</x:v>
      </x:c>
      <x:c r="F6793" s="8" t="s">
        <x:v>495</x:v>
      </x:c>
      <x:c r="G6793" s="8" t="s">
        <x:v>6958</x:v>
      </x:c>
      <x:c r="H6793" s="8" t="s">
        <x:v>114</x:v>
      </x:c>
      <x:c r="I6793" s="9">
        <x:v>604200</x:v>
      </x:c>
    </x:row>
    <x:row r="6794" spans="1:9" ht="20.64999999999999857891">
      <x:c r="A6794" s="7" t="s">
        <x:v>2571</x:v>
      </x:c>
      <x:c r="B6794" s="7" t="s">
        <x:v>3651</x:v>
      </x:c>
      <x:c r="C6794" s="8" t="s">
        <x:v>3267</x:v>
      </x:c>
      <x:c r="D6794" s="8" t="s">
        <x:v>6853</x:v>
      </x:c>
      <x:c r="E6794" s="8" t="s">
        <x:v>543</x:v>
      </x:c>
      <x:c r="F6794" s="8" t="s">
        <x:v>495</x:v>
      </x:c>
      <x:c r="G6794" s="8" t="s">
        <x:v>6958</x:v>
      </x:c>
      <x:c r="H6794" s="8" t="s">
        <x:v>114</x:v>
      </x:c>
      <x:c r="I6794" s="9">
        <x:v>174920</x:v>
      </x:c>
    </x:row>
    <x:row r="6795" spans="1:9" ht="20.64999999999999857891">
      <x:c r="A6795" s="7" t="s">
        <x:v>2571</x:v>
      </x:c>
      <x:c r="B6795" s="7" t="s">
        <x:v>3203</x:v>
      </x:c>
      <x:c r="C6795" s="8" t="s">
        <x:v>3267</x:v>
      </x:c>
      <x:c r="D6795" s="8" t="s">
        <x:v>6860</x:v>
      </x:c>
      <x:c r="E6795" s="8" t="s">
        <x:v>543</x:v>
      </x:c>
      <x:c r="F6795" s="8" t="s">
        <x:v>495</x:v>
      </x:c>
      <x:c r="G6795" s="8" t="s">
        <x:v>6958</x:v>
      </x:c>
      <x:c r="H6795" s="8" t="s">
        <x:v>114</x:v>
      </x:c>
      <x:c r="I6795" s="9">
        <x:v>1083930</x:v>
      </x:c>
    </x:row>
    <x:row r="6796" spans="1:9" ht="20.64999999999999857891">
      <x:c r="A6796" s="7" t="s">
        <x:v>8250</x:v>
      </x:c>
      <x:c r="B6796" s="7" t="s">
        <x:v>1735</x:v>
      </x:c>
      <x:c r="C6796" s="8" t="s">
        <x:v>931</x:v>
      </x:c>
      <x:c r="D6796" s="8" t="s">
        <x:v>5459</x:v>
      </x:c>
      <x:c r="E6796" s="8" t="s">
        <x:v>543</x:v>
      </x:c>
      <x:c r="F6796" s="8" t="s">
        <x:v>495</x:v>
      </x:c>
      <x:c r="G6796" s="8" t="s">
        <x:v>6958</x:v>
      </x:c>
      <x:c r="H6796" s="8" t="s">
        <x:v>118</x:v>
      </x:c>
      <x:c r="I6796" s="9">
        <x:v>673700</x:v>
      </x:c>
    </x:row>
    <x:row r="6797" spans="1:9" ht="20.64999999999999857891">
      <x:c r="A6797" s="7" t="s">
        <x:v>8250</x:v>
      </x:c>
      <x:c r="B6797" s="7" t="s">
        <x:v>4390</x:v>
      </x:c>
      <x:c r="C6797" s="8" t="s">
        <x:v>931</x:v>
      </x:c>
      <x:c r="D6797" s="8" t="s">
        <x:v>5510</x:v>
      </x:c>
      <x:c r="E6797" s="8" t="s">
        <x:v>543</x:v>
      </x:c>
      <x:c r="F6797" s="8" t="s">
        <x:v>495</x:v>
      </x:c>
      <x:c r="G6797" s="8" t="s">
        <x:v>6958</x:v>
      </x:c>
      <x:c r="H6797" s="8" t="s">
        <x:v>118</x:v>
      </x:c>
      <x:c r="I6797" s="9">
        <x:v>89180</x:v>
      </x:c>
    </x:row>
    <x:row r="6798" spans="1:9" ht="20.64999999999999857891">
      <x:c r="A6798" s="7" t="s">
        <x:v>8250</x:v>
      </x:c>
      <x:c r="B6798" s="7" t="s">
        <x:v>1724</x:v>
      </x:c>
      <x:c r="C6798" s="8" t="s">
        <x:v>931</x:v>
      </x:c>
      <x:c r="D6798" s="8" t="s">
        <x:v>5558</x:v>
      </x:c>
      <x:c r="E6798" s="8" t="s">
        <x:v>543</x:v>
      </x:c>
      <x:c r="F6798" s="8" t="s">
        <x:v>495</x:v>
      </x:c>
      <x:c r="G6798" s="8" t="s">
        <x:v>6958</x:v>
      </x:c>
      <x:c r="H6798" s="8" t="s">
        <x:v>118</x:v>
      </x:c>
      <x:c r="I6798" s="9">
        <x:v>101800</x:v>
      </x:c>
    </x:row>
    <x:row r="6799" spans="1:9" ht="20.64999999999999857891">
      <x:c r="A6799" s="7" t="s">
        <x:v>8250</x:v>
      </x:c>
      <x:c r="B6799" s="7" t="s">
        <x:v>7965</x:v>
      </x:c>
      <x:c r="C6799" s="8" t="s">
        <x:v>931</x:v>
      </x:c>
      <x:c r="D6799" s="8" t="s">
        <x:v>5025</x:v>
      </x:c>
      <x:c r="E6799" s="8" t="s">
        <x:v>543</x:v>
      </x:c>
      <x:c r="F6799" s="8" t="s">
        <x:v>495</x:v>
      </x:c>
      <x:c r="G6799" s="8" t="s">
        <x:v>6958</x:v>
      </x:c>
      <x:c r="H6799" s="8" t="s">
        <x:v>118</x:v>
      </x:c>
      <x:c r="I6799" s="9">
        <x:v>987700</x:v>
      </x:c>
    </x:row>
    <x:row r="6800" spans="1:9" ht="20.64999999999999857891">
      <x:c r="A6800" s="7" t="s">
        <x:v>2571</x:v>
      </x:c>
      <x:c r="B6800" s="7" t="s">
        <x:v>1958</x:v>
      </x:c>
      <x:c r="C6800" s="8" t="s">
        <x:v>267</x:v>
      </x:c>
      <x:c r="D6800" s="8" t="s">
        <x:v>6879</x:v>
      </x:c>
      <x:c r="E6800" s="8" t="s">
        <x:v>543</x:v>
      </x:c>
      <x:c r="F6800" s="8" t="s">
        <x:v>495</x:v>
      </x:c>
      <x:c r="G6800" s="8" t="s">
        <x:v>6958</x:v>
      </x:c>
      <x:c r="H6800" s="8" t="s">
        <x:v>114</x:v>
      </x:c>
      <x:c r="I6800" s="9">
        <x:v>10200</x:v>
      </x:c>
    </x:row>
    <x:row r="6801" spans="1:9" ht="20.64999999999999857891">
      <x:c r="A6801" s="7" t="s">
        <x:v>1815</x:v>
      </x:c>
      <x:c r="B6801" s="7" t="s">
        <x:v>1954</x:v>
      </x:c>
      <x:c r="C6801" s="8" t="s">
        <x:v>926</x:v>
      </x:c>
      <x:c r="D6801" s="8" t="s">
        <x:v>6836</x:v>
      </x:c>
      <x:c r="E6801" s="8" t="s">
        <x:v>543</x:v>
      </x:c>
      <x:c r="F6801" s="8" t="s">
        <x:v>495</x:v>
      </x:c>
      <x:c r="G6801" s="8" t="s">
        <x:v>6958</x:v>
      </x:c>
      <x:c r="H6801" s="8" t="s">
        <x:v>114</x:v>
      </x:c>
      <x:c r="I6801" s="9">
        <x:v>3620</x:v>
      </x:c>
    </x:row>
    <x:row r="6802" spans="1:9" ht="20.64999999999999857891">
      <x:c r="A6802" s="7" t="s">
        <x:v>1815</x:v>
      </x:c>
      <x:c r="B6802" s="7" t="s">
        <x:v>8118</x:v>
      </x:c>
      <x:c r="C6802" s="8" t="s">
        <x:v>393</x:v>
      </x:c>
      <x:c r="D6802" s="8" t="s">
        <x:v>6854</x:v>
      </x:c>
      <x:c r="E6802" s="8" t="s">
        <x:v>543</x:v>
      </x:c>
      <x:c r="F6802" s="8" t="s">
        <x:v>495</x:v>
      </x:c>
      <x:c r="G6802" s="8" t="s">
        <x:v>6958</x:v>
      </x:c>
      <x:c r="H6802" s="8" t="s">
        <x:v>114</x:v>
      </x:c>
      <x:c r="I6802" s="9">
        <x:v>7970</x:v>
      </x:c>
    </x:row>
    <x:row r="6803" spans="1:9" ht="20.64999999999999857891">
      <x:c r="A6803" s="7" t="s">
        <x:v>1815</x:v>
      </x:c>
      <x:c r="B6803" s="7" t="s">
        <x:v>1887</x:v>
      </x:c>
      <x:c r="C6803" s="8" t="s">
        <x:v>393</x:v>
      </x:c>
      <x:c r="D6803" s="8" t="s">
        <x:v>6795</x:v>
      </x:c>
      <x:c r="E6803" s="8" t="s">
        <x:v>543</x:v>
      </x:c>
      <x:c r="F6803" s="8" t="s">
        <x:v>495</x:v>
      </x:c>
      <x:c r="G6803" s="8" t="s">
        <x:v>6958</x:v>
      </x:c>
      <x:c r="H6803" s="8" t="s">
        <x:v>114</x:v>
      </x:c>
      <x:c r="I6803" s="9">
        <x:v>32530</x:v>
      </x:c>
    </x:row>
    <x:row r="6804" spans="1:9" ht="20.64999999999999857891">
      <x:c r="A6804" s="7" t="s">
        <x:v>1815</x:v>
      </x:c>
      <x:c r="B6804" s="7" t="s">
        <x:v>3119</x:v>
      </x:c>
      <x:c r="C6804" s="8" t="s">
        <x:v>393</x:v>
      </x:c>
      <x:c r="D6804" s="8" t="s">
        <x:v>6951</x:v>
      </x:c>
      <x:c r="E6804" s="8" t="s">
        <x:v>543</x:v>
      </x:c>
      <x:c r="F6804" s="8" t="s">
        <x:v>495</x:v>
      </x:c>
      <x:c r="G6804" s="8" t="s">
        <x:v>6958</x:v>
      </x:c>
      <x:c r="H6804" s="8" t="s">
        <x:v>114</x:v>
      </x:c>
      <x:c r="I6804" s="9">
        <x:v>45610</x:v>
      </x:c>
    </x:row>
    <x:row r="6805" spans="1:9" ht="20.64999999999999857891">
      <x:c r="A6805" s="7" t="s">
        <x:v>3582</x:v>
      </x:c>
      <x:c r="B6805" s="7" t="s">
        <x:v>6247</x:v>
      </x:c>
      <x:c r="C6805" s="8" t="s">
        <x:v>1877</x:v>
      </x:c>
      <x:c r="D6805" s="8" t="s">
        <x:v>6950</x:v>
      </x:c>
      <x:c r="E6805" s="8" t="s">
        <x:v>543</x:v>
      </x:c>
      <x:c r="F6805" s="8" t="s">
        <x:v>495</x:v>
      </x:c>
      <x:c r="G6805" s="8" t="s">
        <x:v>6958</x:v>
      </x:c>
      <x:c r="H6805" s="8" t="s">
        <x:v>114</x:v>
      </x:c>
      <x:c r="I6805" s="9">
        <x:v>25660</x:v>
      </x:c>
    </x:row>
    <x:row r="6806" spans="1:9" ht="20.64999999999999857891">
      <x:c r="A6806" s="7" t="s">
        <x:v>2043</x:v>
      </x:c>
      <x:c r="B6806" s="7" t="s">
        <x:v>1985</x:v>
      </x:c>
      <x:c r="C6806" s="8" t="s">
        <x:v>3145</x:v>
      </x:c>
      <x:c r="D6806" s="8" t="s">
        <x:v>4957</x:v>
      </x:c>
      <x:c r="E6806" s="8" t="s">
        <x:v>543</x:v>
      </x:c>
      <x:c r="F6806" s="8" t="s">
        <x:v>495</x:v>
      </x:c>
      <x:c r="G6806" s="8" t="s">
        <x:v>6958</x:v>
      </x:c>
      <x:c r="H6806" s="8" t="s">
        <x:v>114</x:v>
      </x:c>
      <x:c r="I6806" s="9">
        <x:v>204370</x:v>
      </x:c>
    </x:row>
    <x:row r="6807" spans="1:9" ht="20.64999999999999857891">
      <x:c r="A6807" s="7" t="s">
        <x:v>8250</x:v>
      </x:c>
      <x:c r="B6807" s="7" t="s">
        <x:v>4481</x:v>
      </x:c>
      <x:c r="C6807" s="8" t="s">
        <x:v>931</x:v>
      </x:c>
      <x:c r="D6807" s="8" t="s">
        <x:v>7521</x:v>
      </x:c>
      <x:c r="E6807" s="8" t="s">
        <x:v>543</x:v>
      </x:c>
      <x:c r="F6807" s="8" t="s">
        <x:v>495</x:v>
      </x:c>
      <x:c r="G6807" s="8" t="s">
        <x:v>6958</x:v>
      </x:c>
      <x:c r="H6807" s="8" t="s">
        <x:v>118</x:v>
      </x:c>
      <x:c r="I6807" s="9">
        <x:v>81350</x:v>
      </x:c>
    </x:row>
    <x:row r="6808" spans="1:9" ht="20.64999999999999857891">
      <x:c r="A6808" s="7" t="s">
        <x:v>767</x:v>
      </x:c>
      <x:c r="B6808" s="7" t="s">
        <x:v>4723</x:v>
      </x:c>
      <x:c r="C6808" s="8" t="s">
        <x:v>6000</x:v>
      </x:c>
      <x:c r="D6808" s="8" t="s">
        <x:v>5505</x:v>
      </x:c>
      <x:c r="E6808" s="8" t="s">
        <x:v>543</x:v>
      </x:c>
      <x:c r="F6808" s="8" t="s">
        <x:v>495</x:v>
      </x:c>
      <x:c r="G6808" s="8" t="s">
        <x:v>6958</x:v>
      </x:c>
      <x:c r="H6808" s="8" t="s">
        <x:v>114</x:v>
      </x:c>
      <x:c r="I6808" s="9">
        <x:v>871640</x:v>
      </x:c>
    </x:row>
    <x:row r="6809" spans="1:9" ht="20.64999999999999857891">
      <x:c r="A6809" s="7" t="s">
        <x:v>767</x:v>
      </x:c>
      <x:c r="B6809" s="7" t="s">
        <x:v>3483</x:v>
      </x:c>
      <x:c r="C6809" s="8" t="s">
        <x:v>6000</x:v>
      </x:c>
      <x:c r="D6809" s="8" t="s">
        <x:v>5079</x:v>
      </x:c>
      <x:c r="E6809" s="8" t="s">
        <x:v>543</x:v>
      </x:c>
      <x:c r="F6809" s="8" t="s">
        <x:v>495</x:v>
      </x:c>
      <x:c r="G6809" s="8" t="s">
        <x:v>6958</x:v>
      </x:c>
      <x:c r="H6809" s="8" t="s">
        <x:v>114</x:v>
      </x:c>
      <x:c r="I6809" s="9">
        <x:v>1206830</x:v>
      </x:c>
    </x:row>
    <x:row r="6810" spans="1:9" ht="20.64999999999999857891">
      <x:c r="A6810" s="7" t="s">
        <x:v>767</x:v>
      </x:c>
      <x:c r="B6810" s="7" t="s">
        <x:v>8230</x:v>
      </x:c>
      <x:c r="C6810" s="8" t="s">
        <x:v>5851</x:v>
      </x:c>
      <x:c r="D6810" s="8" t="s">
        <x:v>4974</x:v>
      </x:c>
      <x:c r="E6810" s="8" t="s">
        <x:v>543</x:v>
      </x:c>
      <x:c r="F6810" s="8" t="s">
        <x:v>495</x:v>
      </x:c>
      <x:c r="G6810" s="8" t="s">
        <x:v>6958</x:v>
      </x:c>
      <x:c r="H6810" s="8" t="s">
        <x:v>114</x:v>
      </x:c>
      <x:c r="I6810" s="9">
        <x:v>738120</x:v>
      </x:c>
    </x:row>
    <x:row r="6811" spans="1:9" ht="20.64999999999999857891">
      <x:c r="A6811" s="7" t="s">
        <x:v>767</x:v>
      </x:c>
      <x:c r="B6811" s="7" t="s">
        <x:v>4726</x:v>
      </x:c>
      <x:c r="C6811" s="8" t="s">
        <x:v>5851</x:v>
      </x:c>
      <x:c r="D6811" s="8" t="s">
        <x:v>5372</x:v>
      </x:c>
      <x:c r="E6811" s="8" t="s">
        <x:v>543</x:v>
      </x:c>
      <x:c r="F6811" s="8" t="s">
        <x:v>495</x:v>
      </x:c>
      <x:c r="G6811" s="8" t="s">
        <x:v>6958</x:v>
      </x:c>
      <x:c r="H6811" s="8" t="s">
        <x:v>114</x:v>
      </x:c>
      <x:c r="I6811" s="9">
        <x:v>1320020</x:v>
      </x:c>
    </x:row>
    <x:row r="6812" spans="1:9" ht="20.64999999999999857891">
      <x:c r="A6812" s="7" t="s">
        <x:v>767</x:v>
      </x:c>
      <x:c r="B6812" s="7" t="s">
        <x:v>4461</x:v>
      </x:c>
      <x:c r="C6812" s="8" t="s">
        <x:v>5851</x:v>
      </x:c>
      <x:c r="D6812" s="8" t="s">
        <x:v>5494</x:v>
      </x:c>
      <x:c r="E6812" s="8" t="s">
        <x:v>543</x:v>
      </x:c>
      <x:c r="F6812" s="8" t="s">
        <x:v>495</x:v>
      </x:c>
      <x:c r="G6812" s="8" t="s">
        <x:v>6958</x:v>
      </x:c>
      <x:c r="H6812" s="8" t="s">
        <x:v>114</x:v>
      </x:c>
      <x:c r="I6812" s="9">
        <x:v>2054710</x:v>
      </x:c>
    </x:row>
    <x:row r="6813" spans="1:9" ht="20.64999999999999857891">
      <x:c r="A6813" s="7" t="s">
        <x:v>8250</x:v>
      </x:c>
      <x:c r="B6813" s="7" t="s">
        <x:v>8124</x:v>
      </x:c>
      <x:c r="C6813" s="8" t="s">
        <x:v>931</x:v>
      </x:c>
      <x:c r="D6813" s="8" t="s">
        <x:v>5458</x:v>
      </x:c>
      <x:c r="E6813" s="8" t="s">
        <x:v>543</x:v>
      </x:c>
      <x:c r="F6813" s="8" t="s">
        <x:v>495</x:v>
      </x:c>
      <x:c r="G6813" s="8" t="s">
        <x:v>6958</x:v>
      </x:c>
      <x:c r="H6813" s="8" t="s">
        <x:v>118</x:v>
      </x:c>
      <x:c r="I6813" s="9">
        <x:v>107000</x:v>
      </x:c>
    </x:row>
    <x:row r="6814" spans="1:9" ht="20.64999999999999857891">
      <x:c r="A6814" s="7" t="s">
        <x:v>8250</x:v>
      </x:c>
      <x:c r="B6814" s="7" t="s">
        <x:v>663</x:v>
      </x:c>
      <x:c r="C6814" s="8" t="s">
        <x:v>931</x:v>
      </x:c>
      <x:c r="D6814" s="8" t="s">
        <x:v>5629</x:v>
      </x:c>
      <x:c r="E6814" s="8" t="s">
        <x:v>543</x:v>
      </x:c>
      <x:c r="F6814" s="8" t="s">
        <x:v>495</x:v>
      </x:c>
      <x:c r="G6814" s="8" t="s">
        <x:v>6958</x:v>
      </x:c>
      <x:c r="H6814" s="8" t="s">
        <x:v>118</x:v>
      </x:c>
      <x:c r="I6814" s="9">
        <x:v>214100</x:v>
      </x:c>
    </x:row>
    <x:row r="6815" spans="1:9" ht="20.64999999999999857891">
      <x:c r="A6815" s="7" t="s">
        <x:v>8250</x:v>
      </x:c>
      <x:c r="B6815" s="7" t="s">
        <x:v>3163</x:v>
      </x:c>
      <x:c r="C6815" s="8" t="s">
        <x:v>931</x:v>
      </x:c>
      <x:c r="D6815" s="8" t="s">
        <x:v>5069</x:v>
      </x:c>
      <x:c r="E6815" s="8" t="s">
        <x:v>543</x:v>
      </x:c>
      <x:c r="F6815" s="8" t="s">
        <x:v>495</x:v>
      </x:c>
      <x:c r="G6815" s="8" t="s">
        <x:v>6958</x:v>
      </x:c>
      <x:c r="H6815" s="8" t="s">
        <x:v>118</x:v>
      </x:c>
      <x:c r="I6815" s="9">
        <x:v>243400</x:v>
      </x:c>
    </x:row>
    <x:row r="6816" spans="1:9" ht="20.64999999999999857891">
      <x:c r="A6816" s="7" t="s">
        <x:v>1182</x:v>
      </x:c>
      <x:c r="B6816" s="7" t="s">
        <x:v>1806</x:v>
      </x:c>
      <x:c r="C6816" s="8" t="s">
        <x:v>982</x:v>
      </x:c>
      <x:c r="D6816" s="8" t="s">
        <x:v>5088</x:v>
      </x:c>
      <x:c r="E6816" s="8" t="s">
        <x:v>543</x:v>
      </x:c>
      <x:c r="F6816" s="8" t="s">
        <x:v>495</x:v>
      </x:c>
      <x:c r="G6816" s="8" t="s">
        <x:v>6958</x:v>
      </x:c>
      <x:c r="H6816" s="8" t="s">
        <x:v>114</x:v>
      </x:c>
      <x:c r="I6816" s="9">
        <x:v>309970</x:v>
      </x:c>
    </x:row>
    <x:row r="6817" spans="1:9" ht="20.64999999999999857891">
      <x:c r="A6817" s="7" t="s">
        <x:v>1182</x:v>
      </x:c>
      <x:c r="B6817" s="7" t="s">
        <x:v>1144</x:v>
      </x:c>
      <x:c r="C6817" s="8" t="s">
        <x:v>982</x:v>
      </x:c>
      <x:c r="D6817" s="8" t="s">
        <x:v>5387</x:v>
      </x:c>
      <x:c r="E6817" s="8" t="s">
        <x:v>543</x:v>
      </x:c>
      <x:c r="F6817" s="8" t="s">
        <x:v>495</x:v>
      </x:c>
      <x:c r="G6817" s="8" t="s">
        <x:v>6958</x:v>
      </x:c>
      <x:c r="H6817" s="8" t="s">
        <x:v>114</x:v>
      </x:c>
      <x:c r="I6817" s="9">
        <x:v>419260</x:v>
      </x:c>
    </x:row>
    <x:row r="6818" spans="1:9" ht="20.64999999999999857891">
      <x:c r="A6818" s="7" t="s">
        <x:v>1182</x:v>
      </x:c>
      <x:c r="B6818" s="7" t="s">
        <x:v>2548</x:v>
      </x:c>
      <x:c r="C6818" s="8" t="s">
        <x:v>5769</x:v>
      </x:c>
      <x:c r="D6818" s="8" t="s">
        <x:v>5584</x:v>
      </x:c>
      <x:c r="E6818" s="8" t="s">
        <x:v>543</x:v>
      </x:c>
      <x:c r="F6818" s="8" t="s">
        <x:v>495</x:v>
      </x:c>
      <x:c r="G6818" s="8" t="s">
        <x:v>6958</x:v>
      </x:c>
      <x:c r="H6818" s="8" t="s">
        <x:v>114</x:v>
      </x:c>
      <x:c r="I6818" s="9">
        <x:v>551800</x:v>
      </x:c>
    </x:row>
    <x:row r="6819" spans="1:9" ht="20.64999999999999857891">
      <x:c r="A6819" s="7" t="s">
        <x:v>1182</x:v>
      </x:c>
      <x:c r="B6819" s="7" t="s">
        <x:v>6060</x:v>
      </x:c>
      <x:c r="C6819" s="8" t="s">
        <x:v>5769</x:v>
      </x:c>
      <x:c r="D6819" s="8" t="s">
        <x:v>5639</x:v>
      </x:c>
      <x:c r="E6819" s="8" t="s">
        <x:v>543</x:v>
      </x:c>
      <x:c r="F6819" s="8" t="s">
        <x:v>495</x:v>
      </x:c>
      <x:c r="G6819" s="8" t="s">
        <x:v>6958</x:v>
      </x:c>
      <x:c r="H6819" s="8" t="s">
        <x:v>114</x:v>
      </x:c>
      <x:c r="I6819" s="9">
        <x:v>1285030</x:v>
      </x:c>
    </x:row>
    <x:row r="6820" spans="1:9" ht="20.64999999999999857891">
      <x:c r="A6820" s="7" t="s">
        <x:v>2571</x:v>
      </x:c>
      <x:c r="B6820" s="7" t="s">
        <x:v>1820</x:v>
      </x:c>
      <x:c r="C6820" s="8" t="s">
        <x:v>3267</x:v>
      </x:c>
      <x:c r="D6820" s="8" t="s">
        <x:v>6893</x:v>
      </x:c>
      <x:c r="E6820" s="8" t="s">
        <x:v>543</x:v>
      </x:c>
      <x:c r="F6820" s="8" t="s">
        <x:v>495</x:v>
      </x:c>
      <x:c r="G6820" s="8" t="s">
        <x:v>6958</x:v>
      </x:c>
      <x:c r="H6820" s="8" t="s">
        <x:v>114</x:v>
      </x:c>
      <x:c r="I6820" s="9">
        <x:v>127930</x:v>
      </x:c>
    </x:row>
    <x:row r="6821" spans="1:9" ht="20.64999999999999857891">
      <x:c r="A6821" s="7" t="s">
        <x:v>8250</x:v>
      </x:c>
      <x:c r="B6821" s="7" t="s">
        <x:v>6427</x:v>
      </x:c>
      <x:c r="C6821" s="8" t="s">
        <x:v>931</x:v>
      </x:c>
      <x:c r="D6821" s="8" t="s">
        <x:v>5653</x:v>
      </x:c>
      <x:c r="E6821" s="8" t="s">
        <x:v>543</x:v>
      </x:c>
      <x:c r="F6821" s="8" t="s">
        <x:v>495</x:v>
      </x:c>
      <x:c r="G6821" s="8" t="s">
        <x:v>6958</x:v>
      </x:c>
      <x:c r="H6821" s="8" t="s">
        <x:v>118</x:v>
      </x:c>
      <x:c r="I6821" s="9">
        <x:v>612500</x:v>
      </x:c>
    </x:row>
    <x:row r="6822" spans="1:9" ht="20.64999999999999857891">
      <x:c r="A6822" s="7" t="s">
        <x:v>8250</x:v>
      </x:c>
      <x:c r="B6822" s="7" t="s">
        <x:v>7995</x:v>
      </x:c>
      <x:c r="C6822" s="8" t="s">
        <x:v>931</x:v>
      </x:c>
      <x:c r="D6822" s="8" t="s">
        <x:v>5090</x:v>
      </x:c>
      <x:c r="E6822" s="8" t="s">
        <x:v>543</x:v>
      </x:c>
      <x:c r="F6822" s="8" t="s">
        <x:v>495</x:v>
      </x:c>
      <x:c r="G6822" s="8" t="s">
        <x:v>6958</x:v>
      </x:c>
      <x:c r="H6822" s="8" t="s">
        <x:v>118</x:v>
      </x:c>
      <x:c r="I6822" s="9">
        <x:v>960500</x:v>
      </x:c>
    </x:row>
    <x:row r="6823" spans="1:9" ht="20.64999999999999857891">
      <x:c r="A6823" s="7" t="s">
        <x:v>8250</x:v>
      </x:c>
      <x:c r="B6823" s="7" t="s">
        <x:v>3514</x:v>
      </x:c>
      <x:c r="C6823" s="8" t="s">
        <x:v>931</x:v>
      </x:c>
      <x:c r="D6823" s="8" t="s">
        <x:v>5539</x:v>
      </x:c>
      <x:c r="E6823" s="8" t="s">
        <x:v>543</x:v>
      </x:c>
      <x:c r="F6823" s="8" t="s">
        <x:v>495</x:v>
      </x:c>
      <x:c r="G6823" s="8" t="s">
        <x:v>6958</x:v>
      </x:c>
      <x:c r="H6823" s="8" t="s">
        <x:v>118</x:v>
      </x:c>
      <x:c r="I6823" s="9">
        <x:v>284400</x:v>
      </x:c>
    </x:row>
    <x:row r="6824" spans="1:9" ht="20.64999999999999857891">
      <x:c r="A6824" s="7" t="s">
        <x:v>8250</x:v>
      </x:c>
      <x:c r="B6824" s="7" t="s">
        <x:v>7981</x:v>
      </x:c>
      <x:c r="C6824" s="8" t="s">
        <x:v>931</x:v>
      </x:c>
      <x:c r="D6824" s="8" t="s">
        <x:v>5157</x:v>
      </x:c>
      <x:c r="E6824" s="8" t="s">
        <x:v>543</x:v>
      </x:c>
      <x:c r="F6824" s="8" t="s">
        <x:v>495</x:v>
      </x:c>
      <x:c r="G6824" s="8" t="s">
        <x:v>6958</x:v>
      </x:c>
      <x:c r="H6824" s="8" t="s">
        <x:v>118</x:v>
      </x:c>
      <x:c r="I6824" s="9">
        <x:v>572300</x:v>
      </x:c>
    </x:row>
    <x:row r="6825" spans="1:9" ht="20.64999999999999857891">
      <x:c r="A6825" s="7" t="s">
        <x:v>2571</x:v>
      </x:c>
      <x:c r="B6825" s="7" t="s">
        <x:v>1950</x:v>
      </x:c>
      <x:c r="C6825" s="8" t="s">
        <x:v>267</x:v>
      </x:c>
      <x:c r="D6825" s="8" t="s">
        <x:v>6820</x:v>
      </x:c>
      <x:c r="E6825" s="8" t="s">
        <x:v>543</x:v>
      </x:c>
      <x:c r="F6825" s="8" t="s">
        <x:v>495</x:v>
      </x:c>
      <x:c r="G6825" s="8" t="s">
        <x:v>6958</x:v>
      </x:c>
      <x:c r="H6825" s="8" t="s">
        <x:v>114</x:v>
      </x:c>
      <x:c r="I6825" s="9">
        <x:v>16110</x:v>
      </x:c>
    </x:row>
    <x:row r="6826" spans="1:9" ht="20.64999999999999857891">
      <x:c r="A6826" s="7" t="s">
        <x:v>2571</x:v>
      </x:c>
      <x:c r="B6826" s="7" t="s">
        <x:v>1886</x:v>
      </x:c>
      <x:c r="C6826" s="8" t="s">
        <x:v>267</x:v>
      </x:c>
      <x:c r="D6826" s="8" t="s">
        <x:v>6839</x:v>
      </x:c>
      <x:c r="E6826" s="8" t="s">
        <x:v>543</x:v>
      </x:c>
      <x:c r="F6826" s="8" t="s">
        <x:v>495</x:v>
      </x:c>
      <x:c r="G6826" s="8" t="s">
        <x:v>6958</x:v>
      </x:c>
      <x:c r="H6826" s="8" t="s">
        <x:v>114</x:v>
      </x:c>
      <x:c r="I6826" s="9">
        <x:v>23510</x:v>
      </x:c>
    </x:row>
    <x:row r="6827" spans="1:9" ht="20.64999999999999857891">
      <x:c r="A6827" s="7" t="s">
        <x:v>1815</x:v>
      </x:c>
      <x:c r="B6827" s="7" t="s">
        <x:v>3535</x:v>
      </x:c>
      <x:c r="C6827" s="8" t="s">
        <x:v>926</x:v>
      </x:c>
      <x:c r="D6827" s="8" t="s">
        <x:v>6847</x:v>
      </x:c>
      <x:c r="E6827" s="8" t="s">
        <x:v>543</x:v>
      </x:c>
      <x:c r="F6827" s="8" t="s">
        <x:v>495</x:v>
      </x:c>
      <x:c r="G6827" s="8" t="s">
        <x:v>6958</x:v>
      </x:c>
      <x:c r="H6827" s="8" t="s">
        <x:v>114</x:v>
      </x:c>
      <x:c r="I6827" s="9">
        <x:v>5270</x:v>
      </x:c>
    </x:row>
    <x:row r="6828" spans="1:9" ht="20.64999999999999857891">
      <x:c r="A6828" s="7" t="s">
        <x:v>8250</x:v>
      </x:c>
      <x:c r="B6828" s="7" t="s">
        <x:v>8203</x:v>
      </x:c>
      <x:c r="C6828" s="8" t="s">
        <x:v>931</x:v>
      </x:c>
      <x:c r="D6828" s="8" t="s">
        <x:v>5464</x:v>
      </x:c>
      <x:c r="E6828" s="8" t="s">
        <x:v>543</x:v>
      </x:c>
      <x:c r="F6828" s="8" t="s">
        <x:v>495</x:v>
      </x:c>
      <x:c r="G6828" s="8" t="s">
        <x:v>6958</x:v>
      </x:c>
      <x:c r="H6828" s="8" t="s">
        <x:v>118</x:v>
      </x:c>
      <x:c r="I6828" s="9">
        <x:v>196700</x:v>
      </x:c>
    </x:row>
    <x:row r="6829" spans="1:9" ht="20.64999999999999857891">
      <x:c r="A6829" s="7" t="s">
        <x:v>8250</x:v>
      </x:c>
      <x:c r="B6829" s="7" t="s">
        <x:v>3546</x:v>
      </x:c>
      <x:c r="C6829" s="8" t="s">
        <x:v>931</x:v>
      </x:c>
      <x:c r="D6829" s="8" t="s">
        <x:v>4876</x:v>
      </x:c>
      <x:c r="E6829" s="8" t="s">
        <x:v>543</x:v>
      </x:c>
      <x:c r="F6829" s="8" t="s">
        <x:v>495</x:v>
      </x:c>
      <x:c r="G6829" s="8" t="s">
        <x:v>6958</x:v>
      </x:c>
      <x:c r="H6829" s="8" t="s">
        <x:v>118</x:v>
      </x:c>
      <x:c r="I6829" s="9">
        <x:v>397500</x:v>
      </x:c>
    </x:row>
    <x:row r="6830" spans="1:9" ht="20.64999999999999857891">
      <x:c r="A6830" s="7" t="s">
        <x:v>767</x:v>
      </x:c>
      <x:c r="B6830" s="7" t="s">
        <x:v>8117</x:v>
      </x:c>
      <x:c r="C6830" s="8" t="s">
        <x:v>6000</x:v>
      </x:c>
      <x:c r="D6830" s="8" t="s">
        <x:v>5435</x:v>
      </x:c>
      <x:c r="E6830" s="8" t="s">
        <x:v>543</x:v>
      </x:c>
      <x:c r="F6830" s="8" t="s">
        <x:v>495</x:v>
      </x:c>
      <x:c r="G6830" s="8" t="s">
        <x:v>6958</x:v>
      </x:c>
      <x:c r="H6830" s="8" t="s">
        <x:v>114</x:v>
      </x:c>
      <x:c r="I6830" s="9">
        <x:v>252100</x:v>
      </x:c>
    </x:row>
    <x:row r="6831" spans="1:9" ht="20.64999999999999857891">
      <x:c r="A6831" s="7" t="s">
        <x:v>767</x:v>
      </x:c>
      <x:c r="B6831" s="7" t="s">
        <x:v>4698</x:v>
      </x:c>
      <x:c r="C6831" s="8" t="s">
        <x:v>5851</x:v>
      </x:c>
      <x:c r="D6831" s="8" t="s">
        <x:v>5632</x:v>
      </x:c>
      <x:c r="E6831" s="8" t="s">
        <x:v>543</x:v>
      </x:c>
      <x:c r="F6831" s="8" t="s">
        <x:v>495</x:v>
      </x:c>
      <x:c r="G6831" s="8" t="s">
        <x:v>6958</x:v>
      </x:c>
      <x:c r="H6831" s="8" t="s">
        <x:v>114</x:v>
      </x:c>
      <x:c r="I6831" s="9">
        <x:v>373510</x:v>
      </x:c>
    </x:row>
    <x:row r="6832" spans="1:9" ht="20.64999999999999857891">
      <x:c r="A6832" s="7" t="s">
        <x:v>767</x:v>
      </x:c>
      <x:c r="B6832" s="7" t="s">
        <x:v>4404</x:v>
      </x:c>
      <x:c r="C6832" s="8" t="s">
        <x:v>5851</x:v>
      </x:c>
      <x:c r="D6832" s="8" t="s">
        <x:v>4859</x:v>
      </x:c>
      <x:c r="E6832" s="8" t="s">
        <x:v>543</x:v>
      </x:c>
      <x:c r="F6832" s="8" t="s">
        <x:v>495</x:v>
      </x:c>
      <x:c r="G6832" s="8" t="s">
        <x:v>6958</x:v>
      </x:c>
      <x:c r="H6832" s="8" t="s">
        <x:v>114</x:v>
      </x:c>
      <x:c r="I6832" s="9">
        <x:v>542810</x:v>
      </x:c>
    </x:row>
    <x:row r="6833" spans="1:9" ht="20.64999999999999857891">
      <x:c r="A6833" s="7" t="s">
        <x:v>767</x:v>
      </x:c>
      <x:c r="B6833" s="7" t="s">
        <x:v>8240</x:v>
      </x:c>
      <x:c r="C6833" s="8" t="s">
        <x:v>5851</x:v>
      </x:c>
      <x:c r="D6833" s="8" t="s">
        <x:v>5374</x:v>
      </x:c>
      <x:c r="E6833" s="8" t="s">
        <x:v>543</x:v>
      </x:c>
      <x:c r="F6833" s="8" t="s">
        <x:v>495</x:v>
      </x:c>
      <x:c r="G6833" s="8" t="s">
        <x:v>6958</x:v>
      </x:c>
      <x:c r="H6833" s="8" t="s">
        <x:v>114</x:v>
      </x:c>
      <x:c r="I6833" s="9">
        <x:v>955810</x:v>
      </x:c>
    </x:row>
    <x:row r="6834" spans="1:9" ht="20.64999999999999857891">
      <x:c r="A6834" s="7" t="s">
        <x:v>8250</x:v>
      </x:c>
      <x:c r="B6834" s="7" t="s">
        <x:v>4013</x:v>
      </x:c>
      <x:c r="C6834" s="8" t="s">
        <x:v>931</x:v>
      </x:c>
      <x:c r="D6834" s="8" t="s">
        <x:v>5084</x:v>
      </x:c>
      <x:c r="E6834" s="8" t="s">
        <x:v>543</x:v>
      </x:c>
      <x:c r="F6834" s="8" t="s">
        <x:v>495</x:v>
      </x:c>
      <x:c r="G6834" s="8" t="s">
        <x:v>6958</x:v>
      </x:c>
      <x:c r="H6834" s="8" t="s">
        <x:v>118</x:v>
      </x:c>
      <x:c r="I6834" s="9">
        <x:v>427700</x:v>
      </x:c>
    </x:row>
    <x:row r="6835" spans="1:9" ht="20.64999999999999857891">
      <x:c r="A6835" s="7" t="s">
        <x:v>8250</x:v>
      </x:c>
      <x:c r="B6835" s="7" t="s">
        <x:v>8108</x:v>
      </x:c>
      <x:c r="C6835" s="8" t="s">
        <x:v>931</x:v>
      </x:c>
      <x:c r="D6835" s="8" t="s">
        <x:v>5581</x:v>
      </x:c>
      <x:c r="E6835" s="8" t="s">
        <x:v>543</x:v>
      </x:c>
      <x:c r="F6835" s="8" t="s">
        <x:v>495</x:v>
      </x:c>
      <x:c r="G6835" s="8" t="s">
        <x:v>6958</x:v>
      </x:c>
      <x:c r="H6835" s="8" t="s">
        <x:v>118</x:v>
      </x:c>
      <x:c r="I6835" s="9">
        <x:v>470600</x:v>
      </x:c>
    </x:row>
    <x:row r="6836" spans="1:9" ht="20.64999999999999857891">
      <x:c r="A6836" s="7" t="s">
        <x:v>1182</x:v>
      </x:c>
      <x:c r="B6836" s="7" t="s">
        <x:v>8283</x:v>
      </x:c>
      <x:c r="C6836" s="8" t="s">
        <x:v>982</x:v>
      </x:c>
      <x:c r="D6836" s="8" t="s">
        <x:v>5508</x:v>
      </x:c>
      <x:c r="E6836" s="8" t="s">
        <x:v>543</x:v>
      </x:c>
      <x:c r="F6836" s="8" t="s">
        <x:v>495</x:v>
      </x:c>
      <x:c r="G6836" s="8" t="s">
        <x:v>6958</x:v>
      </x:c>
      <x:c r="H6836" s="8" t="s">
        <x:v>114</x:v>
      </x:c>
      <x:c r="I6836" s="9">
        <x:v>1617370</x:v>
      </x:c>
    </x:row>
    <x:row r="6837" spans="1:9" ht="20.64999999999999857891">
      <x:c r="A6837" s="7" t="s">
        <x:v>2571</x:v>
      </x:c>
      <x:c r="B6837" s="7" t="s">
        <x:v>6414</x:v>
      </x:c>
      <x:c r="C6837" s="8" t="s">
        <x:v>267</x:v>
      </x:c>
      <x:c r="D6837" s="8" t="s">
        <x:v>6876</x:v>
      </x:c>
      <x:c r="E6837" s="8" t="s">
        <x:v>543</x:v>
      </x:c>
      <x:c r="F6837" s="8" t="s">
        <x:v>495</x:v>
      </x:c>
      <x:c r="G6837" s="8" t="s">
        <x:v>6958</x:v>
      </x:c>
      <x:c r="H6837" s="8" t="s">
        <x:v>114</x:v>
      </x:c>
      <x:c r="I6837" s="9">
        <x:v>3940</x:v>
      </x:c>
    </x:row>
    <x:row r="6838" spans="1:9" ht="20.64999999999999857891">
      <x:c r="A6838" s="7" t="s">
        <x:v>2571</x:v>
      </x:c>
      <x:c r="B6838" s="7" t="s">
        <x:v>3694</x:v>
      </x:c>
      <x:c r="C6838" s="8" t="s">
        <x:v>267</x:v>
      </x:c>
      <x:c r="D6838" s="8" t="s">
        <x:v>6899</x:v>
      </x:c>
      <x:c r="E6838" s="8" t="s">
        <x:v>543</x:v>
      </x:c>
      <x:c r="F6838" s="8" t="s">
        <x:v>495</x:v>
      </x:c>
      <x:c r="G6838" s="8" t="s">
        <x:v>6958</x:v>
      </x:c>
      <x:c r="H6838" s="8" t="s">
        <x:v>114</x:v>
      </x:c>
      <x:c r="I6838" s="9">
        <x:v>4360</x:v>
      </x:c>
    </x:row>
    <x:row r="6839" spans="1:9" ht="20.64999999999999857891">
      <x:c r="A6839" s="7" t="s">
        <x:v>8250</x:v>
      </x:c>
      <x:c r="B6839" s="7" t="s">
        <x:v>8251</x:v>
      </x:c>
      <x:c r="C6839" s="8" t="s">
        <x:v>931</x:v>
      </x:c>
      <x:c r="D6839" s="8" t="s">
        <x:v>4844</x:v>
      </x:c>
      <x:c r="E6839" s="8" t="s">
        <x:v>543</x:v>
      </x:c>
      <x:c r="F6839" s="8" t="s">
        <x:v>495</x:v>
      </x:c>
      <x:c r="G6839" s="8" t="s">
        <x:v>6958</x:v>
      </x:c>
      <x:c r="H6839" s="8" t="s">
        <x:v>118</x:v>
      </x:c>
      <x:c r="I6839" s="9">
        <x:v>692800</x:v>
      </x:c>
    </x:row>
    <x:row r="6840" spans="1:9" ht="20.64999999999999857891">
      <x:c r="A6840" s="7" t="s">
        <x:v>3582</x:v>
      </x:c>
      <x:c r="B6840" s="7" t="s">
        <x:v>6443</x:v>
      </x:c>
      <x:c r="C6840" s="8" t="s">
        <x:v>1877</x:v>
      </x:c>
      <x:c r="D6840" s="8" t="s">
        <x:v>6927</x:v>
      </x:c>
      <x:c r="E6840" s="8" t="s">
        <x:v>543</x:v>
      </x:c>
      <x:c r="F6840" s="8" t="s">
        <x:v>495</x:v>
      </x:c>
      <x:c r="G6840" s="8" t="s">
        <x:v>6958</x:v>
      </x:c>
      <x:c r="H6840" s="8" t="s">
        <x:v>114</x:v>
      </x:c>
      <x:c r="I6840" s="9">
        <x:v>12530</x:v>
      </x:c>
    </x:row>
    <x:row r="6841" spans="1:9" ht="20.64999999999999857891">
      <x:c r="A6841" s="7" t="s">
        <x:v>2043</x:v>
      </x:c>
      <x:c r="B6841" s="7" t="s">
        <x:v>1882</x:v>
      </x:c>
      <x:c r="C6841" s="8" t="s">
        <x:v>3106</x:v>
      </x:c>
      <x:c r="D6841" s="8" t="s">
        <x:v>5385</x:v>
      </x:c>
      <x:c r="E6841" s="8" t="s">
        <x:v>543</x:v>
      </x:c>
      <x:c r="F6841" s="8" t="s">
        <x:v>495</x:v>
      </x:c>
      <x:c r="G6841" s="8" t="s">
        <x:v>6958</x:v>
      </x:c>
      <x:c r="H6841" s="8" t="s">
        <x:v>114</x:v>
      </x:c>
      <x:c r="I6841" s="9">
        <x:v>34870</x:v>
      </x:c>
    </x:row>
    <x:row r="6842" spans="1:9" ht="20.64999999999999857891">
      <x:c r="A6842" s="7" t="s">
        <x:v>2043</x:v>
      </x:c>
      <x:c r="B6842" s="7" t="s">
        <x:v>3655</x:v>
      </x:c>
      <x:c r="C6842" s="8" t="s">
        <x:v>3106</x:v>
      </x:c>
      <x:c r="D6842" s="8" t="s">
        <x:v>4815</x:v>
      </x:c>
      <x:c r="E6842" s="8" t="s">
        <x:v>543</x:v>
      </x:c>
      <x:c r="F6842" s="8" t="s">
        <x:v>495</x:v>
      </x:c>
      <x:c r="G6842" s="8" t="s">
        <x:v>6958</x:v>
      </x:c>
      <x:c r="H6842" s="8" t="s">
        <x:v>114</x:v>
      </x:c>
      <x:c r="I6842" s="9">
        <x:v>39240</x:v>
      </x:c>
    </x:row>
    <x:row r="6843" spans="1:9" ht="20.64999999999999857891">
      <x:c r="A6843" s="7" t="s">
        <x:v>8250</x:v>
      </x:c>
      <x:c r="B6843" s="7" t="s">
        <x:v>4396</x:v>
      </x:c>
      <x:c r="C6843" s="8" t="s">
        <x:v>931</x:v>
      </x:c>
      <x:c r="D6843" s="8" t="s">
        <x:v>5484</x:v>
      </x:c>
      <x:c r="E6843" s="8" t="s">
        <x:v>543</x:v>
      </x:c>
      <x:c r="F6843" s="8" t="s">
        <x:v>495</x:v>
      </x:c>
      <x:c r="G6843" s="8" t="s">
        <x:v>6958</x:v>
      </x:c>
      <x:c r="H6843" s="8" t="s">
        <x:v>118</x:v>
      </x:c>
      <x:c r="I6843" s="9">
        <x:v>248400</x:v>
      </x:c>
    </x:row>
    <x:row r="6844" spans="1:9" ht="20.64999999999999857891">
      <x:c r="A6844" s="7" t="s">
        <x:v>8250</x:v>
      </x:c>
      <x:c r="B6844" s="7" t="s">
        <x:v>8023</x:v>
      </x:c>
      <x:c r="C6844" s="8" t="s">
        <x:v>931</x:v>
      </x:c>
      <x:c r="D6844" s="8" t="s">
        <x:v>5627</x:v>
      </x:c>
      <x:c r="E6844" s="8" t="s">
        <x:v>543</x:v>
      </x:c>
      <x:c r="F6844" s="8" t="s">
        <x:v>495</x:v>
      </x:c>
      <x:c r="G6844" s="8" t="s">
        <x:v>6958</x:v>
      </x:c>
      <x:c r="H6844" s="8" t="s">
        <x:v>118</x:v>
      </x:c>
      <x:c r="I6844" s="9">
        <x:v>232500</x:v>
      </x:c>
    </x:row>
    <x:row r="6845" spans="1:9" ht="20.64999999999999857891">
      <x:c r="A6845" s="7" t="s">
        <x:v>2571</x:v>
      </x:c>
      <x:c r="B6845" s="7" t="s">
        <x:v>3609</x:v>
      </x:c>
      <x:c r="C6845" s="8" t="s">
        <x:v>3267</x:v>
      </x:c>
      <x:c r="D6845" s="8" t="s">
        <x:v>6898</x:v>
      </x:c>
      <x:c r="E6845" s="8" t="s">
        <x:v>543</x:v>
      </x:c>
      <x:c r="F6845" s="8" t="s">
        <x:v>495</x:v>
      </x:c>
      <x:c r="G6845" s="8" t="s">
        <x:v>6958</x:v>
      </x:c>
      <x:c r="H6845" s="8" t="s">
        <x:v>114</x:v>
      </x:c>
      <x:c r="I6845" s="9">
        <x:v>112000</x:v>
      </x:c>
    </x:row>
    <x:row r="6846" spans="1:9" ht="20.64999999999999857891">
      <x:c r="A6846" s="7" t="s">
        <x:v>2571</x:v>
      </x:c>
      <x:c r="B6846" s="7" t="s">
        <x:v>1562</x:v>
      </x:c>
      <x:c r="C6846" s="8" t="s">
        <x:v>3267</x:v>
      </x:c>
      <x:c r="D6846" s="8" t="s">
        <x:v>6971</x:v>
      </x:c>
      <x:c r="E6846" s="8" t="s">
        <x:v>543</x:v>
      </x:c>
      <x:c r="F6846" s="8" t="s">
        <x:v>495</x:v>
      </x:c>
      <x:c r="G6846" s="8" t="s">
        <x:v>6958</x:v>
      </x:c>
      <x:c r="H6846" s="8" t="s">
        <x:v>114</x:v>
      </x:c>
      <x:c r="I6846" s="9">
        <x:v>2072260</x:v>
      </x:c>
    </x:row>
    <x:row r="6847" spans="1:9" ht="20.64999999999999857891">
      <x:c r="A6847" s="7" t="s">
        <x:v>8250</x:v>
      </x:c>
      <x:c r="B6847" s="7" t="s">
        <x:v>1870</x:v>
      </x:c>
      <x:c r="C6847" s="8" t="s">
        <x:v>931</x:v>
      </x:c>
      <x:c r="D6847" s="8" t="s">
        <x:v>5545</x:v>
      </x:c>
      <x:c r="E6847" s="8" t="s">
        <x:v>543</x:v>
      </x:c>
      <x:c r="F6847" s="8" t="s">
        <x:v>495</x:v>
      </x:c>
      <x:c r="G6847" s="8" t="s">
        <x:v>6958</x:v>
      </x:c>
      <x:c r="H6847" s="8" t="s">
        <x:v>118</x:v>
      </x:c>
      <x:c r="I6847" s="9">
        <x:v>556700</x:v>
      </x:c>
    </x:row>
    <x:row r="6848" spans="1:9" ht="20.64999999999999857891">
      <x:c r="A6848" s="7" t="s">
        <x:v>8250</x:v>
      </x:c>
      <x:c r="B6848" s="7" t="s">
        <x:v>8073</x:v>
      </x:c>
      <x:c r="C6848" s="8" t="s">
        <x:v>931</x:v>
      </x:c>
      <x:c r="D6848" s="8" t="s">
        <x:v>4871</x:v>
      </x:c>
      <x:c r="E6848" s="8" t="s">
        <x:v>543</x:v>
      </x:c>
      <x:c r="F6848" s="8" t="s">
        <x:v>495</x:v>
      </x:c>
      <x:c r="G6848" s="8" t="s">
        <x:v>6958</x:v>
      </x:c>
      <x:c r="H6848" s="8" t="s">
        <x:v>118</x:v>
      </x:c>
      <x:c r="I6848" s="9">
        <x:v>741200</x:v>
      </x:c>
    </x:row>
    <x:row r="6849" spans="1:9" ht="20.64999999999999857891">
      <x:c r="A6849" s="7" t="s">
        <x:v>8250</x:v>
      </x:c>
      <x:c r="B6849" s="7" t="s">
        <x:v>1964</x:v>
      </x:c>
      <x:c r="C6849" s="8" t="s">
        <x:v>931</x:v>
      </x:c>
      <x:c r="D6849" s="8" t="s">
        <x:v>4809</x:v>
      </x:c>
      <x:c r="E6849" s="8" t="s">
        <x:v>543</x:v>
      </x:c>
      <x:c r="F6849" s="8" t="s">
        <x:v>495</x:v>
      </x:c>
      <x:c r="G6849" s="8" t="s">
        <x:v>6958</x:v>
      </x:c>
      <x:c r="H6849" s="8" t="s">
        <x:v>118</x:v>
      </x:c>
      <x:c r="I6849" s="9">
        <x:v>762100</x:v>
      </x:c>
    </x:row>
    <x:row r="6850" spans="1:9" ht="20.64999999999999857891">
      <x:c r="A6850" s="7" t="s">
        <x:v>1815</x:v>
      </x:c>
      <x:c r="B6850" s="7" t="s">
        <x:v>1852</x:v>
      </x:c>
      <x:c r="C6850" s="8" t="s">
        <x:v>926</x:v>
      </x:c>
      <x:c r="D6850" s="8" t="s">
        <x:v>6840</x:v>
      </x:c>
      <x:c r="E6850" s="8" t="s">
        <x:v>543</x:v>
      </x:c>
      <x:c r="F6850" s="8" t="s">
        <x:v>495</x:v>
      </x:c>
      <x:c r="G6850" s="8" t="s">
        <x:v>6958</x:v>
      </x:c>
      <x:c r="H6850" s="8" t="s">
        <x:v>114</x:v>
      </x:c>
      <x:c r="I6850" s="9">
        <x:v>22890</x:v>
      </x:c>
    </x:row>
    <x:row r="6851" spans="1:9" ht="20.64999999999999857891">
      <x:c r="A6851" s="7" t="s">
        <x:v>3582</x:v>
      </x:c>
      <x:c r="B6851" s="7" t="s">
        <x:v>1825</x:v>
      </x:c>
      <x:c r="C6851" s="8" t="s">
        <x:v>1877</x:v>
      </x:c>
      <x:c r="D6851" s="8" t="s">
        <x:v>6877</x:v>
      </x:c>
      <x:c r="E6851" s="8" t="s">
        <x:v>543</x:v>
      </x:c>
      <x:c r="F6851" s="8" t="s">
        <x:v>495</x:v>
      </x:c>
      <x:c r="G6851" s="8" t="s">
        <x:v>6958</x:v>
      </x:c>
      <x:c r="H6851" s="8" t="s">
        <x:v>114</x:v>
      </x:c>
      <x:c r="I6851" s="9">
        <x:v>19340</x:v>
      </x:c>
    </x:row>
    <x:row r="6852" spans="1:9" ht="20.64999999999999857891">
      <x:c r="A6852" s="7" t="s">
        <x:v>8250</x:v>
      </x:c>
      <x:c r="B6852" s="7" t="s">
        <x:v>4694</x:v>
      </x:c>
      <x:c r="C6852" s="8" t="s">
        <x:v>931</x:v>
      </x:c>
      <x:c r="D6852" s="8" t="s">
        <x:v>5438</x:v>
      </x:c>
      <x:c r="E6852" s="8" t="s">
        <x:v>543</x:v>
      </x:c>
      <x:c r="F6852" s="8" t="s">
        <x:v>495</x:v>
      </x:c>
      <x:c r="G6852" s="8" t="s">
        <x:v>6958</x:v>
      </x:c>
      <x:c r="H6852" s="8" t="s">
        <x:v>118</x:v>
      </x:c>
      <x:c r="I6852" s="9">
        <x:v>121230</x:v>
      </x:c>
    </x:row>
    <x:row r="6853" spans="1:9" ht="20.64999999999999857891">
      <x:c r="A6853" s="7" t="s">
        <x:v>8250</x:v>
      </x:c>
      <x:c r="B6853" s="7" t="s">
        <x:v>3401</x:v>
      </x:c>
      <x:c r="C6853" s="8" t="s">
        <x:v>931</x:v>
      </x:c>
      <x:c r="D6853" s="8" t="s">
        <x:v>5479</x:v>
      </x:c>
      <x:c r="E6853" s="8" t="s">
        <x:v>543</x:v>
      </x:c>
      <x:c r="F6853" s="8" t="s">
        <x:v>495</x:v>
      </x:c>
      <x:c r="G6853" s="8" t="s">
        <x:v>6958</x:v>
      </x:c>
      <x:c r="H6853" s="8" t="s">
        <x:v>118</x:v>
      </x:c>
      <x:c r="I6853" s="9">
        <x:v>151200</x:v>
      </x:c>
    </x:row>
    <x:row r="6854" spans="1:9" ht="20.64999999999999857891">
      <x:c r="A6854" s="7" t="s">
        <x:v>8250</x:v>
      </x:c>
      <x:c r="B6854" s="7" t="s">
        <x:v>8265</x:v>
      </x:c>
      <x:c r="C6854" s="8" t="s">
        <x:v>931</x:v>
      </x:c>
      <x:c r="D6854" s="8" t="s">
        <x:v>4863</x:v>
      </x:c>
      <x:c r="E6854" s="8" t="s">
        <x:v>543</x:v>
      </x:c>
      <x:c r="F6854" s="8" t="s">
        <x:v>495</x:v>
      </x:c>
      <x:c r="G6854" s="8" t="s">
        <x:v>6958</x:v>
      </x:c>
      <x:c r="H6854" s="8" t="s">
        <x:v>118</x:v>
      </x:c>
      <x:c r="I6854" s="9">
        <x:v>563700</x:v>
      </x:c>
    </x:row>
    <x:row r="6855" spans="1:9" ht="20.64999999999999857891">
      <x:c r="A6855" s="7" t="s">
        <x:v>8250</x:v>
      </x:c>
      <x:c r="B6855" s="7" t="s">
        <x:v>4420</x:v>
      </x:c>
      <x:c r="C6855" s="8" t="s">
        <x:v>931</x:v>
      </x:c>
      <x:c r="D6855" s="8" t="s">
        <x:v>5440</x:v>
      </x:c>
      <x:c r="E6855" s="8" t="s">
        <x:v>543</x:v>
      </x:c>
      <x:c r="F6855" s="8" t="s">
        <x:v>495</x:v>
      </x:c>
      <x:c r="G6855" s="8" t="s">
        <x:v>6958</x:v>
      </x:c>
      <x:c r="H6855" s="8" t="s">
        <x:v>118</x:v>
      </x:c>
      <x:c r="I6855" s="9">
        <x:v>602400</x:v>
      </x:c>
    </x:row>
    <x:row r="6856" spans="1:9" ht="20.64999999999999857891">
      <x:c r="A6856" s="7" t="s">
        <x:v>8250</x:v>
      </x:c>
      <x:c r="B6856" s="7" t="s">
        <x:v>1900</x:v>
      </x:c>
      <x:c r="C6856" s="8" t="s">
        <x:v>931</x:v>
      </x:c>
      <x:c r="D6856" s="8" t="s">
        <x:v>7791</x:v>
      </x:c>
      <x:c r="E6856" s="8" t="s">
        <x:v>543</x:v>
      </x:c>
      <x:c r="F6856" s="8" t="s">
        <x:v>495</x:v>
      </x:c>
      <x:c r="G6856" s="8" t="s">
        <x:v>6958</x:v>
      </x:c>
      <x:c r="H6856" s="8" t="s">
        <x:v>118</x:v>
      </x:c>
      <x:c r="I6856" s="9">
        <x:v>46590</x:v>
      </x:c>
    </x:row>
    <x:row r="6857" spans="1:9" ht="20.64999999999999857891">
      <x:c r="A6857" s="7" t="s">
        <x:v>1182</x:v>
      </x:c>
      <x:c r="B6857" s="7" t="s">
        <x:v>6069</x:v>
      </x:c>
      <x:c r="C6857" s="8" t="s">
        <x:v>982</x:v>
      </x:c>
      <x:c r="D6857" s="8" t="s">
        <x:v>4818</x:v>
      </x:c>
      <x:c r="E6857" s="8" t="s">
        <x:v>543</x:v>
      </x:c>
      <x:c r="F6857" s="8" t="s">
        <x:v>495</x:v>
      </x:c>
      <x:c r="G6857" s="8" t="s">
        <x:v>6958</x:v>
      </x:c>
      <x:c r="H6857" s="8" t="s">
        <x:v>114</x:v>
      </x:c>
      <x:c r="I6857" s="9">
        <x:v>286120</x:v>
      </x:c>
    </x:row>
    <x:row r="6858" spans="1:9" ht="20.64999999999999857891">
      <x:c r="A6858" s="7" t="s">
        <x:v>8250</x:v>
      </x:c>
      <x:c r="B6858" s="7" t="s">
        <x:v>3971</x:v>
      </x:c>
      <x:c r="C6858" s="8" t="s">
        <x:v>931</x:v>
      </x:c>
      <x:c r="D6858" s="8" t="s">
        <x:v>5196</x:v>
      </x:c>
      <x:c r="E6858" s="8" t="s">
        <x:v>543</x:v>
      </x:c>
      <x:c r="F6858" s="8" t="s">
        <x:v>495</x:v>
      </x:c>
      <x:c r="G6858" s="8" t="s">
        <x:v>6958</x:v>
      </x:c>
      <x:c r="H6858" s="8" t="s">
        <x:v>118</x:v>
      </x:c>
      <x:c r="I6858" s="9">
        <x:v>143800</x:v>
      </x:c>
    </x:row>
    <x:row r="6859" spans="1:9" ht="20.64999999999999857891">
      <x:c r="A6859" s="7" t="s">
        <x:v>8250</x:v>
      </x:c>
      <x:c r="B6859" s="7" t="s">
        <x:v>1876</x:v>
      </x:c>
      <x:c r="C6859" s="8" t="s">
        <x:v>931</x:v>
      </x:c>
      <x:c r="D6859" s="8" t="s">
        <x:v>5379</x:v>
      </x:c>
      <x:c r="E6859" s="8" t="s">
        <x:v>543</x:v>
      </x:c>
      <x:c r="F6859" s="8" t="s">
        <x:v>495</x:v>
      </x:c>
      <x:c r="G6859" s="8" t="s">
        <x:v>6958</x:v>
      </x:c>
      <x:c r="H6859" s="8" t="s">
        <x:v>118</x:v>
      </x:c>
      <x:c r="I6859" s="9">
        <x:v>682300</x:v>
      </x:c>
    </x:row>
    <x:row r="6860" spans="1:9" ht="20.64999999999999857891">
      <x:c r="A6860" s="7" t="s">
        <x:v>8250</x:v>
      </x:c>
      <x:c r="B6860" s="7" t="s">
        <x:v>1237</x:v>
      </x:c>
      <x:c r="C6860" s="8" t="s">
        <x:v>931</x:v>
      </x:c>
      <x:c r="D6860" s="8" t="s">
        <x:v>5405</x:v>
      </x:c>
      <x:c r="E6860" s="8" t="s">
        <x:v>543</x:v>
      </x:c>
      <x:c r="F6860" s="8" t="s">
        <x:v>495</x:v>
      </x:c>
      <x:c r="G6860" s="8" t="s">
        <x:v>6958</x:v>
      </x:c>
      <x:c r="H6860" s="8" t="s">
        <x:v>118</x:v>
      </x:c>
      <x:c r="I6860" s="9">
        <x:v>738100</x:v>
      </x:c>
    </x:row>
    <x:row r="6861" spans="1:9" ht="20.64999999999999857891">
      <x:c r="A6861" s="7" t="s">
        <x:v>8250</x:v>
      </x:c>
      <x:c r="B6861" s="7" t="s">
        <x:v>3073</x:v>
      </x:c>
      <x:c r="C6861" s="8" t="s">
        <x:v>931</x:v>
      </x:c>
      <x:c r="D6861" s="8" t="s">
        <x:v>5148</x:v>
      </x:c>
      <x:c r="E6861" s="8" t="s">
        <x:v>543</x:v>
      </x:c>
      <x:c r="F6861" s="8" t="s">
        <x:v>495</x:v>
      </x:c>
      <x:c r="G6861" s="8" t="s">
        <x:v>6958</x:v>
      </x:c>
      <x:c r="H6861" s="8" t="s">
        <x:v>118</x:v>
      </x:c>
      <x:c r="I6861" s="9">
        <x:v>121900</x:v>
      </x:c>
    </x:row>
    <x:row r="6862" spans="1:9" ht="20.64999999999999857891">
      <x:c r="A6862" s="7" t="s">
        <x:v>8250</x:v>
      </x:c>
      <x:c r="B6862" s="7" t="s">
        <x:v>3963</x:v>
      </x:c>
      <x:c r="C6862" s="8" t="s">
        <x:v>931</x:v>
      </x:c>
      <x:c r="D6862" s="8" t="s">
        <x:v>5649</x:v>
      </x:c>
      <x:c r="E6862" s="8" t="s">
        <x:v>543</x:v>
      </x:c>
      <x:c r="F6862" s="8" t="s">
        <x:v>495</x:v>
      </x:c>
      <x:c r="G6862" s="8" t="s">
        <x:v>6958</x:v>
      </x:c>
      <x:c r="H6862" s="8" t="s">
        <x:v>118</x:v>
      </x:c>
      <x:c r="I6862" s="9">
        <x:v>509300</x:v>
      </x:c>
    </x:row>
    <x:row r="6863" spans="1:9" ht="20.64999999999999857891">
      <x:c r="A6863" s="7" t="s">
        <x:v>1182</x:v>
      </x:c>
      <x:c r="B6863" s="7" t="s">
        <x:v>1172</x:v>
      </x:c>
      <x:c r="C6863" s="8" t="s">
        <x:v>5769</x:v>
      </x:c>
      <x:c r="D6863" s="8" t="s">
        <x:v>4861</x:v>
      </x:c>
      <x:c r="E6863" s="8" t="s">
        <x:v>543</x:v>
      </x:c>
      <x:c r="F6863" s="8" t="s">
        <x:v>495</x:v>
      </x:c>
      <x:c r="G6863" s="8" t="s">
        <x:v>6958</x:v>
      </x:c>
      <x:c r="H6863" s="8" t="s">
        <x:v>114</x:v>
      </x:c>
      <x:c r="I6863" s="9">
        <x:v>327570</x:v>
      </x:c>
    </x:row>
    <x:row r="6864" spans="1:9" ht="20.64999999999999857891">
      <x:c r="A6864" s="7" t="s">
        <x:v>1182</x:v>
      </x:c>
      <x:c r="B6864" s="7" t="s">
        <x:v>7901</x:v>
      </x:c>
      <x:c r="C6864" s="8" t="s">
        <x:v>5769</x:v>
      </x:c>
      <x:c r="D6864" s="8" t="s">
        <x:v>5128</x:v>
      </x:c>
      <x:c r="E6864" s="8" t="s">
        <x:v>543</x:v>
      </x:c>
      <x:c r="F6864" s="8" t="s">
        <x:v>495</x:v>
      </x:c>
      <x:c r="G6864" s="8" t="s">
        <x:v>6958</x:v>
      </x:c>
      <x:c r="H6864" s="8" t="s">
        <x:v>114</x:v>
      </x:c>
      <x:c r="I6864" s="9">
        <x:v>1375750</x:v>
      </x:c>
    </x:row>
    <x:row r="6865" spans="1:9" ht="20.64999999999999857891">
      <x:c r="A6865" s="7" t="s">
        <x:v>2571</x:v>
      </x:c>
      <x:c r="B6865" s="7" t="s">
        <x:v>8236</x:v>
      </x:c>
      <x:c r="C6865" s="8" t="s">
        <x:v>3267</x:v>
      </x:c>
      <x:c r="D6865" s="8" t="s">
        <x:v>6970</x:v>
      </x:c>
      <x:c r="E6865" s="8" t="s">
        <x:v>543</x:v>
      </x:c>
      <x:c r="F6865" s="8" t="s">
        <x:v>495</x:v>
      </x:c>
      <x:c r="G6865" s="8" t="s">
        <x:v>6958</x:v>
      </x:c>
      <x:c r="H6865" s="8" t="s">
        <x:v>114</x:v>
      </x:c>
      <x:c r="I6865" s="9">
        <x:v>613710</x:v>
      </x:c>
    </x:row>
    <x:row r="6866" spans="1:9" ht="20.64999999999999857891">
      <x:c r="A6866" s="7" t="s">
        <x:v>1182</x:v>
      </x:c>
      <x:c r="B6866" s="7" t="s">
        <x:v>3881</x:v>
      </x:c>
      <x:c r="C6866" s="8" t="s">
        <x:v>2156</x:v>
      </x:c>
      <x:c r="D6866" s="8" t="s">
        <x:v>4864</x:v>
      </x:c>
      <x:c r="E6866" s="8" t="s">
        <x:v>543</x:v>
      </x:c>
      <x:c r="F6866" s="8" t="s">
        <x:v>495</x:v>
      </x:c>
      <x:c r="G6866" s="8" t="s">
        <x:v>6958</x:v>
      </x:c>
      <x:c r="H6866" s="8" t="s">
        <x:v>114</x:v>
      </x:c>
      <x:c r="I6866" s="9">
        <x:v>207600</x:v>
      </x:c>
    </x:row>
    <x:row r="6867" spans="1:9" ht="20.64999999999999857891">
      <x:c r="A6867" s="7" t="s">
        <x:v>767</x:v>
      </x:c>
      <x:c r="B6867" s="7" t="s">
        <x:v>8218</x:v>
      </x:c>
      <x:c r="C6867" s="8" t="s">
        <x:v>6000</x:v>
      </x:c>
      <x:c r="D6867" s="8" t="s">
        <x:v>5647</x:v>
      </x:c>
      <x:c r="E6867" s="8" t="s">
        <x:v>543</x:v>
      </x:c>
      <x:c r="F6867" s="8" t="s">
        <x:v>495</x:v>
      </x:c>
      <x:c r="G6867" s="8" t="s">
        <x:v>6958</x:v>
      </x:c>
      <x:c r="H6867" s="8" t="s">
        <x:v>114</x:v>
      </x:c>
      <x:c r="I6867" s="9">
        <x:v>404290</x:v>
      </x:c>
    </x:row>
    <x:row r="6868" spans="1:9" ht="20.64999999999999857891">
      <x:c r="A6868" s="7" t="s">
        <x:v>1182</x:v>
      </x:c>
      <x:c r="B6868" s="7" t="s">
        <x:v>3287</x:v>
      </x:c>
      <x:c r="C6868" s="8" t="s">
        <x:v>2156</x:v>
      </x:c>
      <x:c r="D6868" s="8" t="s">
        <x:v>4952</x:v>
      </x:c>
      <x:c r="E6868" s="8" t="s">
        <x:v>543</x:v>
      </x:c>
      <x:c r="F6868" s="8" t="s">
        <x:v>495</x:v>
      </x:c>
      <x:c r="G6868" s="8" t="s">
        <x:v>6958</x:v>
      </x:c>
      <x:c r="H6868" s="8" t="s">
        <x:v>114</x:v>
      </x:c>
      <x:c r="I6868" s="9">
        <x:v>725700</x:v>
      </x:c>
    </x:row>
    <x:row r="6869" spans="1:9" ht="20.64999999999999857891">
      <x:c r="A6869" s="7" t="s">
        <x:v>1182</x:v>
      </x:c>
      <x:c r="B6869" s="7" t="s">
        <x:v>3883</x:v>
      </x:c>
      <x:c r="C6869" s="8" t="s">
        <x:v>2156</x:v>
      </x:c>
      <x:c r="D6869" s="8" t="s">
        <x:v>5076</x:v>
      </x:c>
      <x:c r="E6869" s="8" t="s">
        <x:v>543</x:v>
      </x:c>
      <x:c r="F6869" s="8" t="s">
        <x:v>495</x:v>
      </x:c>
      <x:c r="G6869" s="8" t="s">
        <x:v>6958</x:v>
      </x:c>
      <x:c r="H6869" s="8" t="s">
        <x:v>114</x:v>
      </x:c>
      <x:c r="I6869" s="9">
        <x:v>311450</x:v>
      </x:c>
    </x:row>
    <x:row r="6870" spans="1:9" ht="20.64999999999999857891">
      <x:c r="A6870" s="7" t="s">
        <x:v>767</x:v>
      </x:c>
      <x:c r="B6870" s="7" t="s">
        <x:v>3506</x:v>
      </x:c>
      <x:c r="C6870" s="8" t="s">
        <x:v>6000</x:v>
      </x:c>
      <x:c r="D6870" s="8" t="s">
        <x:v>5197</x:v>
      </x:c>
      <x:c r="E6870" s="8" t="s">
        <x:v>543</x:v>
      </x:c>
      <x:c r="F6870" s="8" t="s">
        <x:v>495</x:v>
      </x:c>
      <x:c r="G6870" s="8" t="s">
        <x:v>6958</x:v>
      </x:c>
      <x:c r="H6870" s="8" t="s">
        <x:v>114</x:v>
      </x:c>
      <x:c r="I6870" s="9">
        <x:v>306150</x:v>
      </x:c>
    </x:row>
    <x:row r="6871" spans="1:9" ht="20.64999999999999857891">
      <x:c r="A6871" s="7" t="s">
        <x:v>767</x:v>
      </x:c>
      <x:c r="B6871" s="7" t="s">
        <x:v>3511</x:v>
      </x:c>
      <x:c r="C6871" s="8" t="s">
        <x:v>6000</x:v>
      </x:c>
      <x:c r="D6871" s="8" t="s">
        <x:v>5087</x:v>
      </x:c>
      <x:c r="E6871" s="8" t="s">
        <x:v>543</x:v>
      </x:c>
      <x:c r="F6871" s="8" t="s">
        <x:v>495</x:v>
      </x:c>
      <x:c r="G6871" s="8" t="s">
        <x:v>6958</x:v>
      </x:c>
      <x:c r="H6871" s="8" t="s">
        <x:v>114</x:v>
      </x:c>
      <x:c r="I6871" s="9">
        <x:v>552290</x:v>
      </x:c>
    </x:row>
    <x:row r="6872" spans="1:9" ht="20.64999999999999857891">
      <x:c r="A6872" s="7" t="s">
        <x:v>8250</x:v>
      </x:c>
      <x:c r="B6872" s="7" t="s">
        <x:v>7892</x:v>
      </x:c>
      <x:c r="C6872" s="8" t="s">
        <x:v>931</x:v>
      </x:c>
      <x:c r="D6872" s="8" t="s">
        <x:v>5222</x:v>
      </x:c>
      <x:c r="E6872" s="8" t="s">
        <x:v>543</x:v>
      </x:c>
      <x:c r="F6872" s="8" t="s">
        <x:v>495</x:v>
      </x:c>
      <x:c r="G6872" s="8" t="s">
        <x:v>6958</x:v>
      </x:c>
      <x:c r="H6872" s="8" t="s">
        <x:v>118</x:v>
      </x:c>
      <x:c r="I6872" s="9">
        <x:v>123700</x:v>
      </x:c>
    </x:row>
    <x:row r="6873" spans="1:9" ht="20.64999999999999857891">
      <x:c r="A6873" s="7" t="s">
        <x:v>8250</x:v>
      </x:c>
      <x:c r="B6873" s="7" t="s">
        <x:v>3245</x:v>
      </x:c>
      <x:c r="C6873" s="8" t="s">
        <x:v>931</x:v>
      </x:c>
      <x:c r="D6873" s="8" t="s">
        <x:v>4985</x:v>
      </x:c>
      <x:c r="E6873" s="8" t="s">
        <x:v>543</x:v>
      </x:c>
      <x:c r="F6873" s="8" t="s">
        <x:v>495</x:v>
      </x:c>
      <x:c r="G6873" s="8" t="s">
        <x:v>6958</x:v>
      </x:c>
      <x:c r="H6873" s="8" t="s">
        <x:v>118</x:v>
      </x:c>
      <x:c r="I6873" s="9">
        <x:v>569400</x:v>
      </x:c>
    </x:row>
    <x:row r="6874" spans="1:9" ht="20.64999999999999857891">
      <x:c r="A6874" s="7" t="s">
        <x:v>8250</x:v>
      </x:c>
      <x:c r="B6874" s="7" t="s">
        <x:v>3980</x:v>
      </x:c>
      <x:c r="C6874" s="8" t="s">
        <x:v>931</x:v>
      </x:c>
      <x:c r="D6874" s="8" t="s">
        <x:v>5525</x:v>
      </x:c>
      <x:c r="E6874" s="8" t="s">
        <x:v>543</x:v>
      </x:c>
      <x:c r="F6874" s="8" t="s">
        <x:v>495</x:v>
      </x:c>
      <x:c r="G6874" s="8" t="s">
        <x:v>6958</x:v>
      </x:c>
      <x:c r="H6874" s="8" t="s">
        <x:v>118</x:v>
      </x:c>
      <x:c r="I6874" s="9">
        <x:v>93900</x:v>
      </x:c>
    </x:row>
    <x:row r="6875" spans="1:9" ht="20.64999999999999857891">
      <x:c r="A6875" s="7" t="s">
        <x:v>8250</x:v>
      </x:c>
      <x:c r="B6875" s="7" t="s">
        <x:v>3983</x:v>
      </x:c>
      <x:c r="C6875" s="8" t="s">
        <x:v>931</x:v>
      </x:c>
      <x:c r="D6875" s="8" t="s">
        <x:v>5118</x:v>
      </x:c>
      <x:c r="E6875" s="8" t="s">
        <x:v>543</x:v>
      </x:c>
      <x:c r="F6875" s="8" t="s">
        <x:v>495</x:v>
      </x:c>
      <x:c r="G6875" s="8" t="s">
        <x:v>6958</x:v>
      </x:c>
      <x:c r="H6875" s="8" t="s">
        <x:v>118</x:v>
      </x:c>
      <x:c r="I6875" s="9">
        <x:v>190000</x:v>
      </x:c>
    </x:row>
    <x:row r="6876" spans="1:9" ht="20.64999999999999857891">
      <x:c r="A6876" s="7" t="s">
        <x:v>1182</x:v>
      </x:c>
      <x:c r="B6876" s="7" t="s">
        <x:v>6107</x:v>
      </x:c>
      <x:c r="C6876" s="8" t="s">
        <x:v>982</x:v>
      </x:c>
      <x:c r="D6876" s="8" t="s">
        <x:v>5454</x:v>
      </x:c>
      <x:c r="E6876" s="8" t="s">
        <x:v>543</x:v>
      </x:c>
      <x:c r="F6876" s="8" t="s">
        <x:v>495</x:v>
      </x:c>
      <x:c r="G6876" s="8" t="s">
        <x:v>6958</x:v>
      </x:c>
      <x:c r="H6876" s="8" t="s">
        <x:v>114</x:v>
      </x:c>
      <x:c r="I6876" s="9">
        <x:v>891000</x:v>
      </x:c>
    </x:row>
    <x:row r="6877" spans="1:9" ht="20.64999999999999857891">
      <x:c r="A6877" s="7" t="s">
        <x:v>2571</x:v>
      </x:c>
      <x:c r="B6877" s="7" t="s">
        <x:v>6082</x:v>
      </x:c>
      <x:c r="C6877" s="8" t="s">
        <x:v>3267</x:v>
      </x:c>
      <x:c r="D6877" s="8" t="s">
        <x:v>6907</x:v>
      </x:c>
      <x:c r="E6877" s="8" t="s">
        <x:v>543</x:v>
      </x:c>
      <x:c r="F6877" s="8" t="s">
        <x:v>495</x:v>
      </x:c>
      <x:c r="G6877" s="8" t="s">
        <x:v>6958</x:v>
      </x:c>
      <x:c r="H6877" s="8" t="s">
        <x:v>114</x:v>
      </x:c>
      <x:c r="I6877" s="9">
        <x:v>234710</x:v>
      </x:c>
    </x:row>
    <x:row r="6878" spans="1:9" ht="20.64999999999999857891">
      <x:c r="A6878" s="7" t="s">
        <x:v>2571</x:v>
      </x:c>
      <x:c r="B6878" s="7" t="s">
        <x:v>2544</x:v>
      </x:c>
      <x:c r="C6878" s="8" t="s">
        <x:v>3267</x:v>
      </x:c>
      <x:c r="D6878" s="8" t="s">
        <x:v>6983</x:v>
      </x:c>
      <x:c r="E6878" s="8" t="s">
        <x:v>543</x:v>
      </x:c>
      <x:c r="F6878" s="8" t="s">
        <x:v>495</x:v>
      </x:c>
      <x:c r="G6878" s="8" t="s">
        <x:v>6958</x:v>
      </x:c>
      <x:c r="H6878" s="8" t="s">
        <x:v>114</x:v>
      </x:c>
      <x:c r="I6878" s="9">
        <x:v>3973150</x:v>
      </x:c>
    </x:row>
    <x:row r="6879" spans="1:9" ht="20.64999999999999857891">
      <x:c r="A6879" s="7" t="s">
        <x:v>2571</x:v>
      </x:c>
      <x:c r="B6879" s="7" t="s">
        <x:v>3269</x:v>
      </x:c>
      <x:c r="C6879" s="8" t="s">
        <x:v>3267</x:v>
      </x:c>
      <x:c r="D6879" s="8" t="s">
        <x:v>6845</x:v>
      </x:c>
      <x:c r="E6879" s="8" t="s">
        <x:v>543</x:v>
      </x:c>
      <x:c r="F6879" s="8" t="s">
        <x:v>495</x:v>
      </x:c>
      <x:c r="G6879" s="8" t="s">
        <x:v>6958</x:v>
      </x:c>
      <x:c r="H6879" s="8" t="s">
        <x:v>114</x:v>
      </x:c>
      <x:c r="I6879" s="9">
        <x:v>5778400</x:v>
      </x:c>
    </x:row>
    <x:row r="6880" spans="1:9" ht="20.64999999999999857891">
      <x:c r="A6880" s="7" t="s">
        <x:v>8250</x:v>
      </x:c>
      <x:c r="B6880" s="7" t="s">
        <x:v>1704</x:v>
      </x:c>
      <x:c r="C6880" s="8" t="s">
        <x:v>931</x:v>
      </x:c>
      <x:c r="D6880" s="8" t="s">
        <x:v>5251</x:v>
      </x:c>
      <x:c r="E6880" s="8" t="s">
        <x:v>543</x:v>
      </x:c>
      <x:c r="F6880" s="8" t="s">
        <x:v>495</x:v>
      </x:c>
      <x:c r="G6880" s="8" t="s">
        <x:v>6958</x:v>
      </x:c>
      <x:c r="H6880" s="8" t="s">
        <x:v>118</x:v>
      </x:c>
      <x:c r="I6880" s="9">
        <x:v>61270</x:v>
      </x:c>
    </x:row>
    <x:row r="6881" spans="1:9" ht="20.64999999999999857891">
      <x:c r="A6881" s="7" t="s">
        <x:v>8250</x:v>
      </x:c>
      <x:c r="B6881" s="7" t="s">
        <x:v>8074</x:v>
      </x:c>
      <x:c r="C6881" s="8" t="s">
        <x:v>931</x:v>
      </x:c>
      <x:c r="D6881" s="8" t="s">
        <x:v>5460</x:v>
      </x:c>
      <x:c r="E6881" s="8" t="s">
        <x:v>543</x:v>
      </x:c>
      <x:c r="F6881" s="8" t="s">
        <x:v>495</x:v>
      </x:c>
      <x:c r="G6881" s="8" t="s">
        <x:v>6958</x:v>
      </x:c>
      <x:c r="H6881" s="8" t="s">
        <x:v>118</x:v>
      </x:c>
      <x:c r="I6881" s="9">
        <x:v>142700</x:v>
      </x:c>
    </x:row>
    <x:row r="6882" spans="1:9" ht="20.64999999999999857891">
      <x:c r="A6882" s="7" t="s">
        <x:v>8250</x:v>
      </x:c>
      <x:c r="B6882" s="7" t="s">
        <x:v>1130</x:v>
      </x:c>
      <x:c r="C6882" s="8" t="s">
        <x:v>931</x:v>
      </x:c>
      <x:c r="D6882" s="8" t="s">
        <x:v>4856</x:v>
      </x:c>
      <x:c r="E6882" s="8" t="s">
        <x:v>543</x:v>
      </x:c>
      <x:c r="F6882" s="8" t="s">
        <x:v>495</x:v>
      </x:c>
      <x:c r="G6882" s="8" t="s">
        <x:v>6958</x:v>
      </x:c>
      <x:c r="H6882" s="8" t="s">
        <x:v>118</x:v>
      </x:c>
      <x:c r="I6882" s="9">
        <x:v>252000</x:v>
      </x:c>
    </x:row>
    <x:row r="6883" spans="1:9" ht="20.64999999999999857891">
      <x:c r="A6883" s="7" t="s">
        <x:v>8250</x:v>
      </x:c>
      <x:c r="B6883" s="7" t="s">
        <x:v>3134</x:v>
      </x:c>
      <x:c r="C6883" s="8" t="s">
        <x:v>931</x:v>
      </x:c>
      <x:c r="D6883" s="8" t="s">
        <x:v>5528</x:v>
      </x:c>
      <x:c r="E6883" s="8" t="s">
        <x:v>543</x:v>
      </x:c>
      <x:c r="F6883" s="8" t="s">
        <x:v>495</x:v>
      </x:c>
      <x:c r="G6883" s="8" t="s">
        <x:v>6958</x:v>
      </x:c>
      <x:c r="H6883" s="8" t="s">
        <x:v>118</x:v>
      </x:c>
      <x:c r="I6883" s="9">
        <x:v>330400</x:v>
      </x:c>
    </x:row>
    <x:row r="6884" spans="1:9" ht="20.64999999999999857891">
      <x:c r="A6884" s="7" t="s">
        <x:v>2571</x:v>
      </x:c>
      <x:c r="B6884" s="7" t="s">
        <x:v>3853</x:v>
      </x:c>
      <x:c r="C6884" s="8" t="s">
        <x:v>267</x:v>
      </x:c>
      <x:c r="D6884" s="8" t="s">
        <x:v>6881</x:v>
      </x:c>
      <x:c r="E6884" s="8" t="s">
        <x:v>543</x:v>
      </x:c>
      <x:c r="F6884" s="8" t="s">
        <x:v>495</x:v>
      </x:c>
      <x:c r="G6884" s="8" t="s">
        <x:v>6958</x:v>
      </x:c>
      <x:c r="H6884" s="8" t="s">
        <x:v>114</x:v>
      </x:c>
      <x:c r="I6884" s="9">
        <x:v>33680</x:v>
      </x:c>
    </x:row>
    <x:row r="6885" spans="1:9" ht="20.64999999999999857891">
      <x:c r="A6885" s="7" t="s">
        <x:v>2043</x:v>
      </x:c>
      <x:c r="B6885" s="7" t="s">
        <x:v>8113</x:v>
      </x:c>
      <x:c r="C6885" s="8" t="s">
        <x:v>3106</x:v>
      </x:c>
      <x:c r="D6885" s="8" t="s">
        <x:v>4904</x:v>
      </x:c>
      <x:c r="E6885" s="8" t="s">
        <x:v>543</x:v>
      </x:c>
      <x:c r="F6885" s="8" t="s">
        <x:v>495</x:v>
      </x:c>
      <x:c r="G6885" s="8" t="s">
        <x:v>6958</x:v>
      </x:c>
      <x:c r="H6885" s="8" t="s">
        <x:v>114</x:v>
      </x:c>
      <x:c r="I6885" s="9">
        <x:v>32260</x:v>
      </x:c>
    </x:row>
    <x:row r="6886" spans="1:9" ht="20.64999999999999857891">
      <x:c r="A6886" s="7" t="s">
        <x:v>8250</x:v>
      </x:c>
      <x:c r="B6886" s="7" t="s">
        <x:v>1803</x:v>
      </x:c>
      <x:c r="C6886" s="8" t="s">
        <x:v>931</x:v>
      </x:c>
      <x:c r="D6886" s="8" t="s">
        <x:v>5078</x:v>
      </x:c>
      <x:c r="E6886" s="8" t="s">
        <x:v>543</x:v>
      </x:c>
      <x:c r="F6886" s="8" t="s">
        <x:v>495</x:v>
      </x:c>
      <x:c r="G6886" s="8" t="s">
        <x:v>6958</x:v>
      </x:c>
      <x:c r="H6886" s="8" t="s">
        <x:v>118</x:v>
      </x:c>
      <x:c r="I6886" s="9">
        <x:v>173500</x:v>
      </x:c>
    </x:row>
    <x:row r="6887" spans="1:9" ht="20.64999999999999857891">
      <x:c r="A6887" s="7" t="s">
        <x:v>8250</x:v>
      </x:c>
      <x:c r="B6887" s="7" t="s">
        <x:v>4707</x:v>
      </x:c>
      <x:c r="C6887" s="8" t="s">
        <x:v>931</x:v>
      </x:c>
      <x:c r="D6887" s="8" t="s">
        <x:v>5173</x:v>
      </x:c>
      <x:c r="E6887" s="8" t="s">
        <x:v>543</x:v>
      </x:c>
      <x:c r="F6887" s="8" t="s">
        <x:v>495</x:v>
      </x:c>
      <x:c r="G6887" s="8" t="s">
        <x:v>6958</x:v>
      </x:c>
      <x:c r="H6887" s="8" t="s">
        <x:v>118</x:v>
      </x:c>
      <x:c r="I6887" s="9">
        <x:v>640800</x:v>
      </x:c>
    </x:row>
    <x:row r="6888" spans="1:9" ht="20.64999999999999857891">
      <x:c r="A6888" s="7" t="s">
        <x:v>8250</x:v>
      </x:c>
      <x:c r="B6888" s="7" t="s">
        <x:v>7977</x:v>
      </x:c>
      <x:c r="C6888" s="8" t="s">
        <x:v>931</x:v>
      </x:c>
      <x:c r="D6888" s="8" t="s">
        <x:v>5179</x:v>
      </x:c>
      <x:c r="E6888" s="8" t="s">
        <x:v>543</x:v>
      </x:c>
      <x:c r="F6888" s="8" t="s">
        <x:v>495</x:v>
      </x:c>
      <x:c r="G6888" s="8" t="s">
        <x:v>6958</x:v>
      </x:c>
      <x:c r="H6888" s="8" t="s">
        <x:v>118</x:v>
      </x:c>
      <x:c r="I6888" s="9">
        <x:v>853000</x:v>
      </x:c>
    </x:row>
    <x:row r="6889" spans="1:9" ht="20.64999999999999857891">
      <x:c r="A6889" s="7" t="s">
        <x:v>1182</x:v>
      </x:c>
      <x:c r="B6889" s="7" t="s">
        <x:v>8289</x:v>
      </x:c>
      <x:c r="C6889" s="8" t="s">
        <x:v>2156</x:v>
      </x:c>
      <x:c r="D6889" s="8" t="s">
        <x:v>4927</x:v>
      </x:c>
      <x:c r="E6889" s="8" t="s">
        <x:v>543</x:v>
      </x:c>
      <x:c r="F6889" s="8" t="s">
        <x:v>495</x:v>
      </x:c>
      <x:c r="G6889" s="8" t="s">
        <x:v>6958</x:v>
      </x:c>
      <x:c r="H6889" s="8" t="s">
        <x:v>114</x:v>
      </x:c>
      <x:c r="I6889" s="9">
        <x:v>444090</x:v>
      </x:c>
    </x:row>
    <x:row r="6890" spans="1:9" ht="20.64999999999999857891">
      <x:c r="A6890" s="7" t="s">
        <x:v>767</x:v>
      </x:c>
      <x:c r="B6890" s="7" t="s">
        <x:v>2522</x:v>
      </x:c>
      <x:c r="C6890" s="8" t="s">
        <x:v>6000</x:v>
      </x:c>
      <x:c r="D6890" s="8" t="s">
        <x:v>5628</x:v>
      </x:c>
      <x:c r="E6890" s="8" t="s">
        <x:v>543</x:v>
      </x:c>
      <x:c r="F6890" s="8" t="s">
        <x:v>495</x:v>
      </x:c>
      <x:c r="G6890" s="8" t="s">
        <x:v>6958</x:v>
      </x:c>
      <x:c r="H6890" s="8" t="s">
        <x:v>114</x:v>
      </x:c>
      <x:c r="I6890" s="9">
        <x:v>2376800</x:v>
      </x:c>
    </x:row>
    <x:row r="6891" spans="1:9" ht="20.64999999999999857891">
      <x:c r="A6891" s="7" t="s">
        <x:v>8250</x:v>
      </x:c>
      <x:c r="B6891" s="7" t="s">
        <x:v>8121</x:v>
      </x:c>
      <x:c r="C6891" s="8" t="s">
        <x:v>931</x:v>
      </x:c>
      <x:c r="D6891" s="8" t="s">
        <x:v>5126</x:v>
      </x:c>
      <x:c r="E6891" s="8" t="s">
        <x:v>543</x:v>
      </x:c>
      <x:c r="F6891" s="8" t="s">
        <x:v>495</x:v>
      </x:c>
      <x:c r="G6891" s="8" t="s">
        <x:v>6958</x:v>
      </x:c>
      <x:c r="H6891" s="8" t="s">
        <x:v>118</x:v>
      </x:c>
      <x:c r="I6891" s="9">
        <x:v>517800</x:v>
      </x:c>
    </x:row>
    <x:row r="6892" spans="1:9" ht="20.64999999999999857891">
      <x:c r="A6892" s="7" t="s">
        <x:v>1059</x:v>
      </x:c>
      <x:c r="B6892" s="7" t="s">
        <x:v>6198</x:v>
      </x:c>
      <x:c r="C6892" s="8" t="s">
        <x:v>2437</x:v>
      </x:c>
      <x:c r="D6892" s="8" t="s">
        <x:v>7640</x:v>
      </x:c>
      <x:c r="E6892" s="8" t="s">
        <x:v>543</x:v>
      </x:c>
      <x:c r="F6892" s="8" t="s">
        <x:v>495</x:v>
      </x:c>
      <x:c r="G6892" s="8" t="s">
        <x:v>6958</x:v>
      </x:c>
      <x:c r="H6892" s="8" t="s">
        <x:v>118</x:v>
      </x:c>
      <x:c r="I6892" s="9">
        <x:v>7340</x:v>
      </x:c>
    </x:row>
    <x:row r="6893" spans="1:9" ht="20.64999999999999857891">
      <x:c r="A6893" s="7" t="s">
        <x:v>1059</x:v>
      </x:c>
      <x:c r="B6893" s="7" t="s">
        <x:v>1983</x:v>
      </x:c>
      <x:c r="C6893" s="8" t="s">
        <x:v>2437</x:v>
      </x:c>
      <x:c r="D6893" s="8" t="s">
        <x:v>7745</x:v>
      </x:c>
      <x:c r="E6893" s="8" t="s">
        <x:v>543</x:v>
      </x:c>
      <x:c r="F6893" s="8" t="s">
        <x:v>495</x:v>
      </x:c>
      <x:c r="G6893" s="8" t="s">
        <x:v>6958</x:v>
      </x:c>
      <x:c r="H6893" s="8" t="s">
        <x:v>118</x:v>
      </x:c>
      <x:c r="I6893" s="9">
        <x:v>1460</x:v>
      </x:c>
    </x:row>
    <x:row r="6894" spans="1:9" ht="20.64999999999999857891">
      <x:c r="A6894" s="7" t="s">
        <x:v>1059</x:v>
      </x:c>
      <x:c r="B6894" s="7" t="s">
        <x:v>8075</x:v>
      </x:c>
      <x:c r="C6894" s="8" t="s">
        <x:v>2437</x:v>
      </x:c>
      <x:c r="D6894" s="8" t="s">
        <x:v>7595</x:v>
      </x:c>
      <x:c r="E6894" s="8" t="s">
        <x:v>543</x:v>
      </x:c>
      <x:c r="F6894" s="8" t="s">
        <x:v>495</x:v>
      </x:c>
      <x:c r="G6894" s="8" t="s">
        <x:v>6958</x:v>
      </x:c>
      <x:c r="H6894" s="8" t="s">
        <x:v>118</x:v>
      </x:c>
      <x:c r="I6894" s="9">
        <x:v>4160</x:v>
      </x:c>
    </x:row>
    <x:row r="6895" spans="1:9" ht="20.64999999999999857891">
      <x:c r="A6895" s="7" t="s">
        <x:v>3982</x:v>
      </x:c>
      <x:c r="B6895" s="7" t="s">
        <x:v>650</x:v>
      </x:c>
      <x:c r="C6895" s="8" t="s">
        <x:v>5993</x:v>
      </x:c>
      <x:c r="D6895" s="8" t="s">
        <x:v>5143</x:v>
      </x:c>
      <x:c r="E6895" s="8" t="s">
        <x:v>543</x:v>
      </x:c>
      <x:c r="F6895" s="8" t="s">
        <x:v>495</x:v>
      </x:c>
      <x:c r="G6895" s="8" t="s">
        <x:v>6958</x:v>
      </x:c>
      <x:c r="H6895" s="8" t="s">
        <x:v>114</x:v>
      </x:c>
      <x:c r="I6895" s="9">
        <x:v>645200</x:v>
      </x:c>
    </x:row>
    <x:row r="6896" spans="1:9" ht="20.64999999999999857891">
      <x:c r="A6896" s="7" t="s">
        <x:v>1059</x:v>
      </x:c>
      <x:c r="B6896" s="7" t="s">
        <x:v>1817</x:v>
      </x:c>
      <x:c r="C6896" s="8" t="s">
        <x:v>2437</x:v>
      </x:c>
      <x:c r="D6896" s="8" t="s">
        <x:v>7312</x:v>
      </x:c>
      <x:c r="E6896" s="8" t="s">
        <x:v>543</x:v>
      </x:c>
      <x:c r="F6896" s="8" t="s">
        <x:v>495</x:v>
      </x:c>
      <x:c r="G6896" s="8" t="s">
        <x:v>6958</x:v>
      </x:c>
      <x:c r="H6896" s="8" t="s">
        <x:v>118</x:v>
      </x:c>
      <x:c r="I6896" s="9">
        <x:v>1070</x:v>
      </x:c>
    </x:row>
    <x:row r="6897" spans="1:9" ht="20.64999999999999857891">
      <x:c r="A6897" s="7" t="s">
        <x:v>1059</x:v>
      </x:c>
      <x:c r="B6897" s="7" t="s">
        <x:v>2630</x:v>
      </x:c>
      <x:c r="C6897" s="8" t="s">
        <x:v>2437</x:v>
      </x:c>
      <x:c r="D6897" s="8" t="s">
        <x:v>7696</x:v>
      </x:c>
      <x:c r="E6897" s="8" t="s">
        <x:v>543</x:v>
      </x:c>
      <x:c r="F6897" s="8" t="s">
        <x:v>495</x:v>
      </x:c>
      <x:c r="G6897" s="8" t="s">
        <x:v>6958</x:v>
      </x:c>
      <x:c r="H6897" s="8" t="s">
        <x:v>118</x:v>
      </x:c>
      <x:c r="I6897" s="9">
        <x:v>1420</x:v>
      </x:c>
    </x:row>
    <x:row r="6898" spans="1:9" ht="20.64999999999999857891">
      <x:c r="A6898" s="7" t="s">
        <x:v>3982</x:v>
      </x:c>
      <x:c r="B6898" s="7" t="s">
        <x:v>2636</x:v>
      </x:c>
      <x:c r="C6898" s="8" t="s">
        <x:v>5993</x:v>
      </x:c>
      <x:c r="D6898" s="8" t="s">
        <x:v>5283</x:v>
      </x:c>
      <x:c r="E6898" s="8" t="s">
        <x:v>543</x:v>
      </x:c>
      <x:c r="F6898" s="8" t="s">
        <x:v>495</x:v>
      </x:c>
      <x:c r="G6898" s="8" t="s">
        <x:v>6958</x:v>
      </x:c>
      <x:c r="H6898" s="8" t="s">
        <x:v>114</x:v>
      </x:c>
      <x:c r="I6898" s="9">
        <x:v>903940</x:v>
      </x:c>
    </x:row>
    <x:row r="6899" spans="1:9" ht="20.64999999999999857891">
      <x:c r="A6899" s="7" t="s">
        <x:v>1718</x:v>
      </x:c>
      <x:c r="B6899" s="7" t="s">
        <x:v>3184</x:v>
      </x:c>
      <x:c r="C6899" s="8" t="s">
        <x:v>5944</x:v>
      </x:c>
      <x:c r="D6899" s="8" t="s">
        <x:v>6570</x:v>
      </x:c>
      <x:c r="E6899" s="8" t="s">
        <x:v>543</x:v>
      </x:c>
      <x:c r="F6899" s="8" t="s">
        <x:v>495</x:v>
      </x:c>
      <x:c r="G6899" s="8" t="s">
        <x:v>6958</x:v>
      </x:c>
      <x:c r="H6899" s="8" t="s">
        <x:v>114</x:v>
      </x:c>
      <x:c r="I6899" s="9">
        <x:v>1061510</x:v>
      </x:c>
    </x:row>
    <x:row r="6900" spans="1:9" ht="20.64999999999999857891">
      <x:c r="A6900" s="7" t="s">
        <x:v>1718</x:v>
      </x:c>
      <x:c r="B6900" s="7" t="s">
        <x:v>3852</x:v>
      </x:c>
      <x:c r="C6900" s="8" t="s">
        <x:v>5944</x:v>
      </x:c>
      <x:c r="D6900" s="8" t="s">
        <x:v>5824</x:v>
      </x:c>
      <x:c r="E6900" s="8" t="s">
        <x:v>543</x:v>
      </x:c>
      <x:c r="F6900" s="8" t="s">
        <x:v>495</x:v>
      </x:c>
      <x:c r="G6900" s="8" t="s">
        <x:v>6958</x:v>
      </x:c>
      <x:c r="H6900" s="8" t="s">
        <x:v>114</x:v>
      </x:c>
      <x:c r="I6900" s="9">
        <x:v>1340980</x:v>
      </x:c>
    </x:row>
    <x:row r="6901" spans="1:9" ht="20.64999999999999857891">
      <x:c r="A6901" s="7" t="s">
        <x:v>1718</x:v>
      </x:c>
      <x:c r="B6901" s="7" t="s">
        <x:v>1905</x:v>
      </x:c>
      <x:c r="C6901" s="8" t="s">
        <x:v>8463</x:v>
      </x:c>
      <x:c r="D6901" s="8" t="s">
        <x:v>5674</x:v>
      </x:c>
      <x:c r="E6901" s="8" t="s">
        <x:v>543</x:v>
      </x:c>
      <x:c r="F6901" s="8" t="s">
        <x:v>495</x:v>
      </x:c>
      <x:c r="G6901" s="8" t="s">
        <x:v>6958</x:v>
      </x:c>
      <x:c r="H6901" s="8" t="s">
        <x:v>114</x:v>
      </x:c>
      <x:c r="I6901" s="9">
        <x:v>1061510</x:v>
      </x:c>
    </x:row>
    <x:row r="6902" spans="1:9" ht="20.64999999999999857891">
      <x:c r="A6902" s="7" t="s">
        <x:v>1059</x:v>
      </x:c>
      <x:c r="B6902" s="7" t="s">
        <x:v>2020</x:v>
      </x:c>
      <x:c r="C6902" s="8" t="s">
        <x:v>2437</x:v>
      </x:c>
      <x:c r="D6902" s="8" t="s">
        <x:v>7568</x:v>
      </x:c>
      <x:c r="E6902" s="8" t="s">
        <x:v>543</x:v>
      </x:c>
      <x:c r="F6902" s="8" t="s">
        <x:v>495</x:v>
      </x:c>
      <x:c r="G6902" s="8" t="s">
        <x:v>6958</x:v>
      </x:c>
      <x:c r="H6902" s="8" t="s">
        <x:v>118</x:v>
      </x:c>
      <x:c r="I6902" s="9">
        <x:v>3470</x:v>
      </x:c>
    </x:row>
    <x:row r="6903" spans="1:9" ht="20.64999999999999857891">
      <x:c r="A6903" s="7" t="s">
        <x:v>1059</x:v>
      </x:c>
      <x:c r="B6903" s="7" t="s">
        <x:v>6267</x:v>
      </x:c>
      <x:c r="C6903" s="8" t="s">
        <x:v>2437</x:v>
      </x:c>
      <x:c r="D6903" s="8" t="s">
        <x:v>7357</x:v>
      </x:c>
      <x:c r="E6903" s="8" t="s">
        <x:v>543</x:v>
      </x:c>
      <x:c r="F6903" s="8" t="s">
        <x:v>495</x:v>
      </x:c>
      <x:c r="G6903" s="8" t="s">
        <x:v>6958</x:v>
      </x:c>
      <x:c r="H6903" s="8" t="s">
        <x:v>118</x:v>
      </x:c>
      <x:c r="I6903" s="9">
        <x:v>13370</x:v>
      </x:c>
    </x:row>
    <x:row r="6904" spans="1:9" ht="20.64999999999999857891">
      <x:c r="A6904" s="7" t="s">
        <x:v>1059</x:v>
      </x:c>
      <x:c r="B6904" s="7" t="s">
        <x:v>1062</x:v>
      </x:c>
      <x:c r="C6904" s="8" t="s">
        <x:v>2437</x:v>
      </x:c>
      <x:c r="D6904" s="8" t="s">
        <x:v>7261</x:v>
      </x:c>
      <x:c r="E6904" s="8" t="s">
        <x:v>543</x:v>
      </x:c>
      <x:c r="F6904" s="8" t="s">
        <x:v>495</x:v>
      </x:c>
      <x:c r="G6904" s="8" t="s">
        <x:v>6958</x:v>
      </x:c>
      <x:c r="H6904" s="8" t="s">
        <x:v>118</x:v>
      </x:c>
      <x:c r="I6904" s="9">
        <x:v>2340</x:v>
      </x:c>
    </x:row>
    <x:row r="6905" spans="1:9" ht="20.64999999999999857891">
      <x:c r="A6905" s="7" t="s">
        <x:v>1718</x:v>
      </x:c>
      <x:c r="B6905" s="7" t="s">
        <x:v>1854</x:v>
      </x:c>
      <x:c r="C6905" s="8" t="s">
        <x:v>2241</x:v>
      </x:c>
      <x:c r="D6905" s="8" t="s">
        <x:v>6498</x:v>
      </x:c>
      <x:c r="E6905" s="8" t="s">
        <x:v>543</x:v>
      </x:c>
      <x:c r="F6905" s="8" t="s">
        <x:v>495</x:v>
      </x:c>
      <x:c r="G6905" s="8" t="s">
        <x:v>6958</x:v>
      </x:c>
      <x:c r="H6905" s="8" t="s">
        <x:v>114</x:v>
      </x:c>
      <x:c r="I6905" s="9">
        <x:v>800380</x:v>
      </x:c>
    </x:row>
    <x:row r="6906" spans="1:9" ht="20.64999999999999857891">
      <x:c r="A6906" s="7" t="s">
        <x:v>1718</x:v>
      </x:c>
      <x:c r="B6906" s="7" t="s">
        <x:v>3875</x:v>
      </x:c>
      <x:c r="C6906" s="8" t="s">
        <x:v>2241</x:v>
      </x:c>
      <x:c r="D6906" s="8" t="s">
        <x:v>6548</x:v>
      </x:c>
      <x:c r="E6906" s="8" t="s">
        <x:v>543</x:v>
      </x:c>
      <x:c r="F6906" s="8" t="s">
        <x:v>495</x:v>
      </x:c>
      <x:c r="G6906" s="8" t="s">
        <x:v>6958</x:v>
      </x:c>
      <x:c r="H6906" s="8" t="s">
        <x:v>114</x:v>
      </x:c>
      <x:c r="I6906" s="9">
        <x:v>1145790</x:v>
      </x:c>
    </x:row>
    <x:row r="6907" spans="1:9" ht="20.64999999999999857891">
      <x:c r="A6907" s="7" t="s">
        <x:v>1718</x:v>
      </x:c>
      <x:c r="B6907" s="7" t="s">
        <x:v>1747</x:v>
      </x:c>
      <x:c r="C6907" s="8" t="s">
        <x:v>7966</x:v>
      </x:c>
      <x:c r="D6907" s="8" t="s">
        <x:v>6770</x:v>
      </x:c>
      <x:c r="E6907" s="8" t="s">
        <x:v>543</x:v>
      </x:c>
      <x:c r="F6907" s="8" t="s">
        <x:v>495</x:v>
      </x:c>
      <x:c r="G6907" s="8" t="s">
        <x:v>6958</x:v>
      </x:c>
      <x:c r="H6907" s="8" t="s">
        <x:v>114</x:v>
      </x:c>
      <x:c r="I6907" s="9">
        <x:v>170310</x:v>
      </x:c>
    </x:row>
    <x:row r="6908" spans="1:9" ht="20.64999999999999857891">
      <x:c r="A6908" s="7" t="s">
        <x:v>4527</x:v>
      </x:c>
      <x:c r="B6908" s="7" t="s">
        <x:v>4603</x:v>
      </x:c>
      <x:c r="C6908" s="8" t="s">
        <x:v>5994</x:v>
      </x:c>
      <x:c r="D6908" s="8" t="s">
        <x:v>5250</x:v>
      </x:c>
      <x:c r="E6908" s="8" t="s">
        <x:v>543</x:v>
      </x:c>
      <x:c r="F6908" s="8" t="s">
        <x:v>495</x:v>
      </x:c>
      <x:c r="G6908" s="8" t="s">
        <x:v>6958</x:v>
      </x:c>
      <x:c r="H6908" s="8" t="s">
        <x:v>114</x:v>
      </x:c>
      <x:c r="I6908" s="9">
        <x:v>54000</x:v>
      </x:c>
    </x:row>
    <x:row r="6909" spans="1:9" ht="20.64999999999999857891">
      <x:c r="A6909" s="7" t="s">
        <x:v>8250</x:v>
      </x:c>
      <x:c r="B6909" s="7" t="s">
        <x:v>1934</x:v>
      </x:c>
      <x:c r="C6909" s="8" t="s">
        <x:v>931</x:v>
      </x:c>
      <x:c r="D6909" s="8" t="s">
        <x:v>7699</x:v>
      </x:c>
      <x:c r="E6909" s="8" t="s">
        <x:v>543</x:v>
      </x:c>
      <x:c r="F6909" s="8" t="s">
        <x:v>495</x:v>
      </x:c>
      <x:c r="G6909" s="8" t="s">
        <x:v>6958</x:v>
      </x:c>
      <x:c r="H6909" s="8" t="s">
        <x:v>118</x:v>
      </x:c>
      <x:c r="I6909" s="9">
        <x:v>1031700</x:v>
      </x:c>
    </x:row>
    <x:row r="6910" spans="1:9" ht="20.64999999999999857891">
      <x:c r="A6910" s="7" t="s">
        <x:v>8250</x:v>
      </x:c>
      <x:c r="B6910" s="7" t="s">
        <x:v>3828</x:v>
      </x:c>
      <x:c r="C6910" s="8" t="s">
        <x:v>931</x:v>
      </x:c>
      <x:c r="D6910" s="8" t="s">
        <x:v>7581</x:v>
      </x:c>
      <x:c r="E6910" s="8" t="s">
        <x:v>543</x:v>
      </x:c>
      <x:c r="F6910" s="8" t="s">
        <x:v>495</x:v>
      </x:c>
      <x:c r="G6910" s="8" t="s">
        <x:v>6958</x:v>
      </x:c>
      <x:c r="H6910" s="8" t="s">
        <x:v>118</x:v>
      </x:c>
      <x:c r="I6910" s="9">
        <x:v>171200</x:v>
      </x:c>
    </x:row>
    <x:row r="6911" spans="1:9" ht="20.64999999999999857891">
      <x:c r="A6911" s="7" t="s">
        <x:v>1059</x:v>
      </x:c>
      <x:c r="B6911" s="7" t="s">
        <x:v>8093</x:v>
      </x:c>
      <x:c r="C6911" s="8" t="s">
        <x:v>2437</x:v>
      </x:c>
      <x:c r="D6911" s="8" t="s">
        <x:v>7480</x:v>
      </x:c>
      <x:c r="E6911" s="8" t="s">
        <x:v>543</x:v>
      </x:c>
      <x:c r="F6911" s="8" t="s">
        <x:v>495</x:v>
      </x:c>
      <x:c r="G6911" s="8" t="s">
        <x:v>6958</x:v>
      </x:c>
      <x:c r="H6911" s="8" t="s">
        <x:v>118</x:v>
      </x:c>
      <x:c r="I6911" s="9">
        <x:v>2510</x:v>
      </x:c>
    </x:row>
    <x:row r="6912" spans="1:9" ht="20.64999999999999857891">
      <x:c r="A6912" s="7" t="s">
        <x:v>1718</x:v>
      </x:c>
      <x:c r="B6912" s="7" t="s">
        <x:v>4472</x:v>
      </x:c>
      <x:c r="C6912" s="8" t="s">
        <x:v>5944</x:v>
      </x:c>
      <x:c r="D6912" s="8" t="s">
        <x:v>5695</x:v>
      </x:c>
      <x:c r="E6912" s="8" t="s">
        <x:v>543</x:v>
      </x:c>
      <x:c r="F6912" s="8" t="s">
        <x:v>495</x:v>
      </x:c>
      <x:c r="G6912" s="8" t="s">
        <x:v>6958</x:v>
      </x:c>
      <x:c r="H6912" s="8" t="s">
        <x:v>114</x:v>
      </x:c>
      <x:c r="I6912" s="9">
        <x:v>946240</x:v>
      </x:c>
    </x:row>
    <x:row r="6913" spans="1:9" ht="20.64999999999999857891">
      <x:c r="A6913" s="7" t="s">
        <x:v>1718</x:v>
      </x:c>
      <x:c r="B6913" s="7" t="s">
        <x:v>3348</x:v>
      </x:c>
      <x:c r="C6913" s="8" t="s">
        <x:v>5944</x:v>
      </x:c>
      <x:c r="D6913" s="8" t="s">
        <x:v>7691</x:v>
      </x:c>
      <x:c r="E6913" s="8" t="s">
        <x:v>543</x:v>
      </x:c>
      <x:c r="F6913" s="8" t="s">
        <x:v>495</x:v>
      </x:c>
      <x:c r="G6913" s="8" t="s">
        <x:v>6958</x:v>
      </x:c>
      <x:c r="H6913" s="8" t="s">
        <x:v>114</x:v>
      </x:c>
      <x:c r="I6913" s="9">
        <x:v>2573910</x:v>
      </x:c>
    </x:row>
    <x:row r="6914" spans="1:9" ht="20.64999999999999857891">
      <x:c r="A6914" s="7" t="s">
        <x:v>1718</x:v>
      </x:c>
      <x:c r="B6914" s="7" t="s">
        <x:v>1823</x:v>
      </x:c>
      <x:c r="C6914" s="8" t="s">
        <x:v>5944</x:v>
      </x:c>
      <x:c r="D6914" s="8" t="s">
        <x:v>7477</x:v>
      </x:c>
      <x:c r="E6914" s="8" t="s">
        <x:v>543</x:v>
      </x:c>
      <x:c r="F6914" s="8" t="s">
        <x:v>495</x:v>
      </x:c>
      <x:c r="G6914" s="8" t="s">
        <x:v>6958</x:v>
      </x:c>
      <x:c r="H6914" s="8" t="s">
        <x:v>114</x:v>
      </x:c>
      <x:c r="I6914" s="9">
        <x:v>5075800</x:v>
      </x:c>
    </x:row>
    <x:row r="6915" spans="1:9" ht="20.64999999999999857891">
      <x:c r="A6915" s="7" t="s">
        <x:v>1059</x:v>
      </x:c>
      <x:c r="B6915" s="7" t="s">
        <x:v>6252</x:v>
      </x:c>
      <x:c r="C6915" s="8" t="s">
        <x:v>2437</x:v>
      </x:c>
      <x:c r="D6915" s="8" t="s">
        <x:v>7633</x:v>
      </x:c>
      <x:c r="E6915" s="8" t="s">
        <x:v>543</x:v>
      </x:c>
      <x:c r="F6915" s="8" t="s">
        <x:v>495</x:v>
      </x:c>
      <x:c r="G6915" s="8" t="s">
        <x:v>6958</x:v>
      </x:c>
      <x:c r="H6915" s="8" t="s">
        <x:v>118</x:v>
      </x:c>
      <x:c r="I6915" s="9">
        <x:v>1570</x:v>
      </x:c>
    </x:row>
    <x:row r="6916" spans="1:9" ht="20.64999999999999857891">
      <x:c r="A6916" s="7" t="s">
        <x:v>1718</x:v>
      </x:c>
      <x:c r="B6916" s="7" t="s">
        <x:v>4620</x:v>
      </x:c>
      <x:c r="C6916" s="8" t="s">
        <x:v>7966</x:v>
      </x:c>
      <x:c r="D6916" s="8" t="s">
        <x:v>6976</x:v>
      </x:c>
      <x:c r="E6916" s="8" t="s">
        <x:v>543</x:v>
      </x:c>
      <x:c r="F6916" s="8" t="s">
        <x:v>495</x:v>
      </x:c>
      <x:c r="G6916" s="8" t="s">
        <x:v>6958</x:v>
      </x:c>
      <x:c r="H6916" s="8" t="s">
        <x:v>114</x:v>
      </x:c>
      <x:c r="I6916" s="9">
        <x:v>53920</x:v>
      </x:c>
    </x:row>
    <x:row r="6917" spans="1:9" ht="20.64999999999999857891">
      <x:c r="A6917" s="7" t="s">
        <x:v>3196</x:v>
      </x:c>
      <x:c r="B6917" s="7" t="s">
        <x:v>4650</x:v>
      </x:c>
      <x:c r="C6917" s="8" t="s">
        <x:v>1611</x:v>
      </x:c>
      <x:c r="D6917" s="8" t="s">
        <x:v>5853</x:v>
      </x:c>
      <x:c r="E6917" s="8" t="s">
        <x:v>543</x:v>
      </x:c>
      <x:c r="F6917" s="8" t="s">
        <x:v>495</x:v>
      </x:c>
      <x:c r="G6917" s="8" t="s">
        <x:v>6958</x:v>
      </x:c>
      <x:c r="H6917" s="8" t="s">
        <x:v>114</x:v>
      </x:c>
      <x:c r="I6917" s="9">
        <x:v>92880</x:v>
      </x:c>
    </x:row>
    <x:row r="6918" spans="1:9" ht="20.64999999999999857891">
      <x:c r="A6918" s="7" t="s">
        <x:v>8250</x:v>
      </x:c>
      <x:c r="B6918" s="7" t="s">
        <x:v>6400</x:v>
      </x:c>
      <x:c r="C6918" s="8" t="s">
        <x:v>931</x:v>
      </x:c>
      <x:c r="D6918" s="8" t="s">
        <x:v>7762</x:v>
      </x:c>
      <x:c r="E6918" s="8" t="s">
        <x:v>543</x:v>
      </x:c>
      <x:c r="F6918" s="8" t="s">
        <x:v>495</x:v>
      </x:c>
      <x:c r="G6918" s="8" t="s">
        <x:v>6958</x:v>
      </x:c>
      <x:c r="H6918" s="8" t="s">
        <x:v>118</x:v>
      </x:c>
      <x:c r="I6918" s="9">
        <x:v>13050</x:v>
      </x:c>
    </x:row>
    <x:row r="6919" spans="1:9" ht="20.64999999999999857891">
      <x:c r="A6919" s="7" t="s">
        <x:v>8250</x:v>
      </x:c>
      <x:c r="B6919" s="7" t="s">
        <x:v>3957</x:v>
      </x:c>
      <x:c r="C6919" s="8" t="s">
        <x:v>931</x:v>
      </x:c>
      <x:c r="D6919" s="8" t="s">
        <x:v>7761</x:v>
      </x:c>
      <x:c r="E6919" s="8" t="s">
        <x:v>543</x:v>
      </x:c>
      <x:c r="F6919" s="8" t="s">
        <x:v>495</x:v>
      </x:c>
      <x:c r="G6919" s="8" t="s">
        <x:v>6958</x:v>
      </x:c>
      <x:c r="H6919" s="8" t="s">
        <x:v>118</x:v>
      </x:c>
      <x:c r="I6919" s="9">
        <x:v>21710</x:v>
      </x:c>
    </x:row>
    <x:row r="6920" spans="1:9" ht="20.64999999999999857891">
      <x:c r="A6920" s="7" t="s">
        <x:v>8250</x:v>
      </x:c>
      <x:c r="B6920" s="7" t="s">
        <x:v>4437</x:v>
      </x:c>
      <x:c r="C6920" s="8" t="s">
        <x:v>931</x:v>
      </x:c>
      <x:c r="D6920" s="8" t="s">
        <x:v>7386</x:v>
      </x:c>
      <x:c r="E6920" s="8" t="s">
        <x:v>543</x:v>
      </x:c>
      <x:c r="F6920" s="8" t="s">
        <x:v>495</x:v>
      </x:c>
      <x:c r="G6920" s="8" t="s">
        <x:v>6958</x:v>
      </x:c>
      <x:c r="H6920" s="8" t="s">
        <x:v>118</x:v>
      </x:c>
      <x:c r="I6920" s="9">
        <x:v>92820</x:v>
      </x:c>
    </x:row>
    <x:row r="6921" spans="1:9" ht="20.64999999999999857891">
      <x:c r="A6921" s="7" t="s">
        <x:v>8250</x:v>
      </x:c>
      <x:c r="B6921" s="7" t="s">
        <x:v>6315</x:v>
      </x:c>
      <x:c r="C6921" s="8" t="s">
        <x:v>931</x:v>
      </x:c>
      <x:c r="D6921" s="8" t="s">
        <x:v>7410</x:v>
      </x:c>
      <x:c r="E6921" s="8" t="s">
        <x:v>543</x:v>
      </x:c>
      <x:c r="F6921" s="8" t="s">
        <x:v>495</x:v>
      </x:c>
      <x:c r="G6921" s="8" t="s">
        <x:v>6958</x:v>
      </x:c>
      <x:c r="H6921" s="8" t="s">
        <x:v>118</x:v>
      </x:c>
      <x:c r="I6921" s="9">
        <x:v>142700</x:v>
      </x:c>
    </x:row>
    <x:row r="6922" spans="1:9" ht="20.64999999999999857891">
      <x:c r="A6922" s="7" t="s">
        <x:v>1059</x:v>
      </x:c>
      <x:c r="B6922" s="7" t="s">
        <x:v>7933</x:v>
      </x:c>
      <x:c r="C6922" s="8" t="s">
        <x:v>2437</x:v>
      </x:c>
      <x:c r="D6922" s="8" t="s">
        <x:v>4038</x:v>
      </x:c>
      <x:c r="E6922" s="8" t="s">
        <x:v>543</x:v>
      </x:c>
      <x:c r="F6922" s="8" t="s">
        <x:v>495</x:v>
      </x:c>
      <x:c r="G6922" s="8" t="s">
        <x:v>6958</x:v>
      </x:c>
      <x:c r="H6922" s="8" t="s">
        <x:v>118</x:v>
      </x:c>
      <x:c r="I6922" s="9">
        <x:v>5320</x:v>
      </x:c>
    </x:row>
    <x:row r="6923" spans="1:9" ht="20.64999999999999857891">
      <x:c r="A6923" s="7" t="s">
        <x:v>1059</x:v>
      </x:c>
      <x:c r="B6923" s="7" t="s">
        <x:v>4471</x:v>
      </x:c>
      <x:c r="C6923" s="8" t="s">
        <x:v>2437</x:v>
      </x:c>
      <x:c r="D6923" s="8" t="s">
        <x:v>4080</x:v>
      </x:c>
      <x:c r="E6923" s="8" t="s">
        <x:v>543</x:v>
      </x:c>
      <x:c r="F6923" s="8" t="s">
        <x:v>495</x:v>
      </x:c>
      <x:c r="G6923" s="8" t="s">
        <x:v>6958</x:v>
      </x:c>
      <x:c r="H6923" s="8" t="s">
        <x:v>118</x:v>
      </x:c>
      <x:c r="I6923" s="9">
        <x:v>7450</x:v>
      </x:c>
    </x:row>
    <x:row r="6924" spans="1:9" ht="20.64999999999999857891">
      <x:c r="A6924" s="7" t="s">
        <x:v>1059</x:v>
      </x:c>
      <x:c r="B6924" s="7" t="s">
        <x:v>6419</x:v>
      </x:c>
      <x:c r="C6924" s="8" t="s">
        <x:v>2437</x:v>
      </x:c>
      <x:c r="D6924" s="8" t="s">
        <x:v>7510</x:v>
      </x:c>
      <x:c r="E6924" s="8" t="s">
        <x:v>543</x:v>
      </x:c>
      <x:c r="F6924" s="8" t="s">
        <x:v>495</x:v>
      </x:c>
      <x:c r="G6924" s="8" t="s">
        <x:v>6958</x:v>
      </x:c>
      <x:c r="H6924" s="8" t="s">
        <x:v>118</x:v>
      </x:c>
      <x:c r="I6924" s="9">
        <x:v>2580</x:v>
      </x:c>
    </x:row>
    <x:row r="6925" spans="1:9" ht="20.64999999999999857891">
      <x:c r="A6925" s="7" t="s">
        <x:v>1059</x:v>
      </x:c>
      <x:c r="B6925" s="7" t="s">
        <x:v>2678</x:v>
      </x:c>
      <x:c r="C6925" s="8" t="s">
        <x:v>2437</x:v>
      </x:c>
      <x:c r="D6925" s="8" t="s">
        <x:v>7485</x:v>
      </x:c>
      <x:c r="E6925" s="8" t="s">
        <x:v>543</x:v>
      </x:c>
      <x:c r="F6925" s="8" t="s">
        <x:v>495</x:v>
      </x:c>
      <x:c r="G6925" s="8" t="s">
        <x:v>6958</x:v>
      </x:c>
      <x:c r="H6925" s="8" t="s">
        <x:v>118</x:v>
      </x:c>
      <x:c r="I6925" s="9">
        <x:v>3270</x:v>
      </x:c>
    </x:row>
    <x:row r="6926" spans="1:9" ht="20.64999999999999857891">
      <x:c r="A6926" s="7" t="s">
        <x:v>4527</x:v>
      </x:c>
      <x:c r="B6926" s="7" t="s">
        <x:v>1935</x:v>
      </x:c>
      <x:c r="C6926" s="8" t="s">
        <x:v>6478</x:v>
      </x:c>
      <x:c r="D6926" s="8" t="s">
        <x:v>5296</x:v>
      </x:c>
      <x:c r="E6926" s="8" t="s">
        <x:v>543</x:v>
      </x:c>
      <x:c r="F6926" s="8" t="s">
        <x:v>495</x:v>
      </x:c>
      <x:c r="G6926" s="8" t="s">
        <x:v>6958</x:v>
      </x:c>
      <x:c r="H6926" s="8" t="s">
        <x:v>114</x:v>
      </x:c>
      <x:c r="I6926" s="9">
        <x:v>412000</x:v>
      </x:c>
    </x:row>
    <x:row r="6927" spans="1:9" ht="20.64999999999999857891">
      <x:c r="A6927" s="7" t="s">
        <x:v>2571</x:v>
      </x:c>
      <x:c r="B6927" s="7" t="s">
        <x:v>6296</x:v>
      </x:c>
      <x:c r="C6927" s="8" t="s">
        <x:v>2355</x:v>
      </x:c>
      <x:c r="D6927" s="8" t="s">
        <x:v>6832</x:v>
      </x:c>
      <x:c r="E6927" s="8" t="s">
        <x:v>543</x:v>
      </x:c>
      <x:c r="F6927" s="8" t="s">
        <x:v>495</x:v>
      </x:c>
      <x:c r="G6927" s="8" t="s">
        <x:v>6958</x:v>
      </x:c>
      <x:c r="H6927" s="8" t="s">
        <x:v>114</x:v>
      </x:c>
      <x:c r="I6927" s="9">
        <x:v>22400</x:v>
      </x:c>
    </x:row>
    <x:row r="6928" spans="1:9" ht="20.64999999999999857891">
      <x:c r="A6928" s="7" t="s">
        <x:v>2571</x:v>
      </x:c>
      <x:c r="B6928" s="7" t="s">
        <x:v>6452</x:v>
      </x:c>
      <x:c r="C6928" s="8" t="s">
        <x:v>2355</x:v>
      </x:c>
      <x:c r="D6928" s="8" t="s">
        <x:v>6826</x:v>
      </x:c>
      <x:c r="E6928" s="8" t="s">
        <x:v>543</x:v>
      </x:c>
      <x:c r="F6928" s="8" t="s">
        <x:v>495</x:v>
      </x:c>
      <x:c r="G6928" s="8" t="s">
        <x:v>6958</x:v>
      </x:c>
      <x:c r="H6928" s="8" t="s">
        <x:v>114</x:v>
      </x:c>
      <x:c r="I6928" s="9">
        <x:v>52000</x:v>
      </x:c>
    </x:row>
    <x:row r="6929" spans="1:9" ht="20.64999999999999857891">
      <x:c r="A6929" s="7" t="s">
        <x:v>2571</x:v>
      </x:c>
      <x:c r="B6929" s="7" t="s">
        <x:v>1921</x:v>
      </x:c>
      <x:c r="C6929" s="8" t="s">
        <x:v>977</x:v>
      </x:c>
      <x:c r="D6929" s="8" t="s">
        <x:v>3002</x:v>
      </x:c>
      <x:c r="E6929" s="8" t="s">
        <x:v>543</x:v>
      </x:c>
      <x:c r="F6929" s="8" t="s">
        <x:v>495</x:v>
      </x:c>
      <x:c r="G6929" s="8" t="s">
        <x:v>6958</x:v>
      </x:c>
      <x:c r="H6929" s="8" t="s">
        <x:v>114</x:v>
      </x:c>
      <x:c r="I6929" s="9">
        <x:v>66400</x:v>
      </x:c>
    </x:row>
    <x:row r="6930" spans="1:9" ht="20.64999999999999857891">
      <x:c r="A6930" s="7" t="s">
        <x:v>1815</x:v>
      </x:c>
      <x:c r="B6930" s="7" t="s">
        <x:v>7952</x:v>
      </x:c>
      <x:c r="C6930" s="8" t="s">
        <x:v>926</x:v>
      </x:c>
      <x:c r="D6930" s="8" t="s">
        <x:v>6750</x:v>
      </x:c>
      <x:c r="E6930" s="8" t="s">
        <x:v>543</x:v>
      </x:c>
      <x:c r="F6930" s="8" t="s">
        <x:v>495</x:v>
      </x:c>
      <x:c r="G6930" s="8" t="s">
        <x:v>6958</x:v>
      </x:c>
      <x:c r="H6930" s="8" t="s">
        <x:v>114</x:v>
      </x:c>
      <x:c r="I6930" s="9">
        <x:v>7430</x:v>
      </x:c>
    </x:row>
    <x:row r="6931" spans="1:9" ht="20.64999999999999857891">
      <x:c r="A6931" s="7" t="s">
        <x:v>1815</x:v>
      </x:c>
      <x:c r="B6931" s="7" t="s">
        <x:v>1915</x:v>
      </x:c>
      <x:c r="C6931" s="8" t="s">
        <x:v>926</x:v>
      </x:c>
      <x:c r="D6931" s="8" t="s">
        <x:v>6818</x:v>
      </x:c>
      <x:c r="E6931" s="8" t="s">
        <x:v>543</x:v>
      </x:c>
      <x:c r="F6931" s="8" t="s">
        <x:v>495</x:v>
      </x:c>
      <x:c r="G6931" s="8" t="s">
        <x:v>6958</x:v>
      </x:c>
      <x:c r="H6931" s="8" t="s">
        <x:v>114</x:v>
      </x:c>
      <x:c r="I6931" s="9">
        <x:v>16270</x:v>
      </x:c>
    </x:row>
    <x:row r="6932" spans="1:9" ht="20.64999999999999857891">
      <x:c r="A6932" s="7" t="s">
        <x:v>1815</x:v>
      </x:c>
      <x:c r="B6932" s="7" t="s">
        <x:v>1903</x:v>
      </x:c>
      <x:c r="C6932" s="8" t="s">
        <x:v>926</x:v>
      </x:c>
      <x:c r="D6932" s="8" t="s">
        <x:v>6774</x:v>
      </x:c>
      <x:c r="E6932" s="8" t="s">
        <x:v>543</x:v>
      </x:c>
      <x:c r="F6932" s="8" t="s">
        <x:v>495</x:v>
      </x:c>
      <x:c r="G6932" s="8" t="s">
        <x:v>6958</x:v>
      </x:c>
      <x:c r="H6932" s="8" t="s">
        <x:v>114</x:v>
      </x:c>
      <x:c r="I6932" s="9">
        <x:v>32530</x:v>
      </x:c>
    </x:row>
    <x:row r="6933" spans="1:9" ht="20.64999999999999857891">
      <x:c r="A6933" s="7" t="s">
        <x:v>2043</x:v>
      </x:c>
      <x:c r="B6933" s="7" t="s">
        <x:v>1918</x:v>
      </x:c>
      <x:c r="C6933" s="8" t="s">
        <x:v>3145</x:v>
      </x:c>
      <x:c r="D6933" s="8" t="s">
        <x:v>5526</x:v>
      </x:c>
      <x:c r="E6933" s="8" t="s">
        <x:v>543</x:v>
      </x:c>
      <x:c r="F6933" s="8" t="s">
        <x:v>495</x:v>
      </x:c>
      <x:c r="G6933" s="8" t="s">
        <x:v>6958</x:v>
      </x:c>
      <x:c r="H6933" s="8" t="s">
        <x:v>114</x:v>
      </x:c>
      <x:c r="I6933" s="9">
        <x:v>211360</x:v>
      </x:c>
    </x:row>
    <x:row r="6934" spans="1:9" ht="20.64999999999999857891">
      <x:c r="A6934" s="7" t="s">
        <x:v>2043</x:v>
      </x:c>
      <x:c r="B6934" s="7" t="s">
        <x:v>1924</x:v>
      </x:c>
      <x:c r="C6934" s="8" t="s">
        <x:v>3145</x:v>
      </x:c>
      <x:c r="D6934" s="8" t="s">
        <x:v>5185</x:v>
      </x:c>
      <x:c r="E6934" s="8" t="s">
        <x:v>543</x:v>
      </x:c>
      <x:c r="F6934" s="8" t="s">
        <x:v>495</x:v>
      </x:c>
      <x:c r="G6934" s="8" t="s">
        <x:v>6958</x:v>
      </x:c>
      <x:c r="H6934" s="8" t="s">
        <x:v>114</x:v>
      </x:c>
      <x:c r="I6934" s="9">
        <x:v>220970</x:v>
      </x:c>
    </x:row>
    <x:row r="6935" spans="1:9" ht="20.64999999999999857891">
      <x:c r="A6935" s="7" t="s">
        <x:v>8250</x:v>
      </x:c>
      <x:c r="B6935" s="7" t="s">
        <x:v>8231</x:v>
      </x:c>
      <x:c r="C6935" s="8" t="s">
        <x:v>931</x:v>
      </x:c>
      <x:c r="D6935" s="8" t="s">
        <x:v>4808</x:v>
      </x:c>
      <x:c r="E6935" s="8" t="s">
        <x:v>543</x:v>
      </x:c>
      <x:c r="F6935" s="8" t="s">
        <x:v>495</x:v>
      </x:c>
      <x:c r="G6935" s="8" t="s">
        <x:v>6958</x:v>
      </x:c>
      <x:c r="H6935" s="8" t="s">
        <x:v>118</x:v>
      </x:c>
      <x:c r="I6935" s="9">
        <x:v>222500</x:v>
      </x:c>
    </x:row>
    <x:row r="6936" spans="1:9" ht="20.64999999999999857891">
      <x:c r="A6936" s="7" t="s">
        <x:v>8250</x:v>
      </x:c>
      <x:c r="B6936" s="7" t="s">
        <x:v>7950</x:v>
      </x:c>
      <x:c r="C6936" s="8" t="s">
        <x:v>931</x:v>
      </x:c>
      <x:c r="D6936" s="8" t="s">
        <x:v>5496</x:v>
      </x:c>
      <x:c r="E6936" s="8" t="s">
        <x:v>543</x:v>
      </x:c>
      <x:c r="F6936" s="8" t="s">
        <x:v>495</x:v>
      </x:c>
      <x:c r="G6936" s="8" t="s">
        <x:v>6958</x:v>
      </x:c>
      <x:c r="H6936" s="8" t="s">
        <x:v>118</x:v>
      </x:c>
      <x:c r="I6936" s="9">
        <x:v>296100</x:v>
      </x:c>
    </x:row>
    <x:row r="6937" spans="1:9" ht="20.64999999999999857891">
      <x:c r="A6937" s="7" t="s">
        <x:v>8250</x:v>
      </x:c>
      <x:c r="B6937" s="7" t="s">
        <x:v>2681</x:v>
      </x:c>
      <x:c r="C6937" s="8" t="s">
        <x:v>931</x:v>
      </x:c>
      <x:c r="D6937" s="8" t="s">
        <x:v>5074</x:v>
      </x:c>
      <x:c r="E6937" s="8" t="s">
        <x:v>543</x:v>
      </x:c>
      <x:c r="F6937" s="8" t="s">
        <x:v>495</x:v>
      </x:c>
      <x:c r="G6937" s="8" t="s">
        <x:v>6958</x:v>
      </x:c>
      <x:c r="H6937" s="8" t="s">
        <x:v>118</x:v>
      </x:c>
      <x:c r="I6937" s="9">
        <x:v>704900</x:v>
      </x:c>
    </x:row>
    <x:row r="6938" spans="1:9" ht="20.64999999999999857891">
      <x:c r="A6938" s="7" t="s">
        <x:v>8250</x:v>
      </x:c>
      <x:c r="B6938" s="7" t="s">
        <x:v>4731</x:v>
      </x:c>
      <x:c r="C6938" s="8" t="s">
        <x:v>931</x:v>
      </x:c>
      <x:c r="D6938" s="8" t="s">
        <x:v>5316</x:v>
      </x:c>
      <x:c r="E6938" s="8" t="s">
        <x:v>543</x:v>
      </x:c>
      <x:c r="F6938" s="8" t="s">
        <x:v>495</x:v>
      </x:c>
      <x:c r="G6938" s="8" t="s">
        <x:v>6958</x:v>
      </x:c>
      <x:c r="H6938" s="8" t="s">
        <x:v>118</x:v>
      </x:c>
      <x:c r="I6938" s="9">
        <x:v>807100</x:v>
      </x:c>
    </x:row>
    <x:row r="6939" spans="1:9" ht="20.64999999999999857891">
      <x:c r="A6939" s="7" t="s">
        <x:v>1182</x:v>
      </x:c>
      <x:c r="B6939" s="7" t="s">
        <x:v>3895</x:v>
      </x:c>
      <x:c r="C6939" s="8" t="s">
        <x:v>2156</x:v>
      </x:c>
      <x:c r="D6939" s="8" t="s">
        <x:v>5285</x:v>
      </x:c>
      <x:c r="E6939" s="8" t="s">
        <x:v>543</x:v>
      </x:c>
      <x:c r="F6939" s="8" t="s">
        <x:v>495</x:v>
      </x:c>
      <x:c r="G6939" s="8" t="s">
        <x:v>6958</x:v>
      </x:c>
      <x:c r="H6939" s="8" t="s">
        <x:v>114</x:v>
      </x:c>
      <x:c r="I6939" s="9">
        <x:v>1400490</x:v>
      </x:c>
    </x:row>
    <x:row r="6940" spans="1:9" ht="20.64999999999999857891">
      <x:c r="A6940" s="7" t="s">
        <x:v>767</x:v>
      </x:c>
      <x:c r="B6940" s="7" t="s">
        <x:v>4414</x:v>
      </x:c>
      <x:c r="C6940" s="8" t="s">
        <x:v>6000</x:v>
      </x:c>
      <x:c r="D6940" s="8" t="s">
        <x:v>4834</x:v>
      </x:c>
      <x:c r="E6940" s="8" t="s">
        <x:v>543</x:v>
      </x:c>
      <x:c r="F6940" s="8" t="s">
        <x:v>495</x:v>
      </x:c>
      <x:c r="G6940" s="8" t="s">
        <x:v>6958</x:v>
      </x:c>
      <x:c r="H6940" s="8" t="s">
        <x:v>114</x:v>
      </x:c>
      <x:c r="I6940" s="9">
        <x:v>1911900</x:v>
      </x:c>
    </x:row>
    <x:row r="6941" spans="1:9" ht="20.64999999999999857891">
      <x:c r="A6941" s="7" t="s">
        <x:v>767</x:v>
      </x:c>
      <x:c r="B6941" s="7" t="s">
        <x:v>8215</x:v>
      </x:c>
      <x:c r="C6941" s="8" t="s">
        <x:v>5851</x:v>
      </x:c>
      <x:c r="D6941" s="8" t="s">
        <x:v>5654</x:v>
      </x:c>
      <x:c r="E6941" s="8" t="s">
        <x:v>543</x:v>
      </x:c>
      <x:c r="F6941" s="8" t="s">
        <x:v>495</x:v>
      </x:c>
      <x:c r="G6941" s="8" t="s">
        <x:v>6958</x:v>
      </x:c>
      <x:c r="H6941" s="8" t="s">
        <x:v>114</x:v>
      </x:c>
      <x:c r="I6941" s="9">
        <x:v>2918440</x:v>
      </x:c>
    </x:row>
    <x:row r="6942" spans="1:9" ht="20.64999999999999857891">
      <x:c r="A6942" s="7" t="s">
        <x:v>767</x:v>
      </x:c>
      <x:c r="B6942" s="7" t="s">
        <x:v>3542</x:v>
      </x:c>
      <x:c r="C6942" s="8" t="s">
        <x:v>5851</x:v>
      </x:c>
      <x:c r="D6942" s="8" t="s">
        <x:v>5271</x:v>
      </x:c>
      <x:c r="E6942" s="8" t="s">
        <x:v>543</x:v>
      </x:c>
      <x:c r="F6942" s="8" t="s">
        <x:v>495</x:v>
      </x:c>
      <x:c r="G6942" s="8" t="s">
        <x:v>6958</x:v>
      </x:c>
      <x:c r="H6942" s="8" t="s">
        <x:v>114</x:v>
      </x:c>
      <x:c r="I6942" s="9">
        <x:v>3709330</x:v>
      </x:c>
    </x:row>
    <x:row r="6943" spans="1:9" ht="20.64999999999999857891">
      <x:c r="A6943" s="7" t="s">
        <x:v>8250</x:v>
      </x:c>
      <x:c r="B6943" s="7" t="s">
        <x:v>1895</x:v>
      </x:c>
      <x:c r="C6943" s="8" t="s">
        <x:v>931</x:v>
      </x:c>
      <x:c r="D6943" s="8" t="s">
        <x:v>5436</x:v>
      </x:c>
      <x:c r="E6943" s="8" t="s">
        <x:v>543</x:v>
      </x:c>
      <x:c r="F6943" s="8" t="s">
        <x:v>495</x:v>
      </x:c>
      <x:c r="G6943" s="8" t="s">
        <x:v>6958</x:v>
      </x:c>
      <x:c r="H6943" s="8" t="s">
        <x:v>118</x:v>
      </x:c>
      <x:c r="I6943" s="9">
        <x:v>165900</x:v>
      </x:c>
    </x:row>
    <x:row r="6944" spans="1:9" ht="20.64999999999999857891">
      <x:c r="A6944" s="7" t="s">
        <x:v>8250</x:v>
      </x:c>
      <x:c r="B6944" s="7" t="s">
        <x:v>1691</x:v>
      </x:c>
      <x:c r="C6944" s="8" t="s">
        <x:v>931</x:v>
      </x:c>
      <x:c r="D6944" s="8" t="s">
        <x:v>5358</x:v>
      </x:c>
      <x:c r="E6944" s="8" t="s">
        <x:v>543</x:v>
      </x:c>
      <x:c r="F6944" s="8" t="s">
        <x:v>495</x:v>
      </x:c>
      <x:c r="G6944" s="8" t="s">
        <x:v>6958</x:v>
      </x:c>
      <x:c r="H6944" s="8" t="s">
        <x:v>118</x:v>
      </x:c>
      <x:c r="I6944" s="9">
        <x:v>185200</x:v>
      </x:c>
    </x:row>
    <x:row r="6945" spans="1:9" ht="20.64999999999999857891">
      <x:c r="A6945" s="7" t="s">
        <x:v>8250</x:v>
      </x:c>
      <x:c r="B6945" s="7" t="s">
        <x:v>1827</x:v>
      </x:c>
      <x:c r="C6945" s="8" t="s">
        <x:v>931</x:v>
      </x:c>
      <x:c r="D6945" s="8" t="s">
        <x:v>5371</x:v>
      </x:c>
      <x:c r="E6945" s="8" t="s">
        <x:v>543</x:v>
      </x:c>
      <x:c r="F6945" s="8" t="s">
        <x:v>495</x:v>
      </x:c>
      <x:c r="G6945" s="8" t="s">
        <x:v>6958</x:v>
      </x:c>
      <x:c r="H6945" s="8" t="s">
        <x:v>118</x:v>
      </x:c>
      <x:c r="I6945" s="9">
        <x:v>390400</x:v>
      </x:c>
    </x:row>
    <x:row r="6946" spans="1:9" ht="20.64999999999999857891">
      <x:c r="A6946" s="7" t="s">
        <x:v>8250</x:v>
      </x:c>
      <x:c r="B6946" s="7" t="s">
        <x:v>1712</x:v>
      </x:c>
      <x:c r="C6946" s="8" t="s">
        <x:v>931</x:v>
      </x:c>
      <x:c r="D6946" s="8" t="s">
        <x:v>4914</x:v>
      </x:c>
      <x:c r="E6946" s="8" t="s">
        <x:v>543</x:v>
      </x:c>
      <x:c r="F6946" s="8" t="s">
        <x:v>495</x:v>
      </x:c>
      <x:c r="G6946" s="8" t="s">
        <x:v>6958</x:v>
      </x:c>
      <x:c r="H6946" s="8" t="s">
        <x:v>118</x:v>
      </x:c>
      <x:c r="I6946" s="9">
        <x:v>63260</x:v>
      </x:c>
    </x:row>
    <x:row r="6947" spans="1:9" ht="20.64999999999999857891">
      <x:c r="A6947" s="7" t="s">
        <x:v>8250</x:v>
      </x:c>
      <x:c r="B6947" s="7" t="s">
        <x:v>1529</x:v>
      </x:c>
      <x:c r="C6947" s="8" t="s">
        <x:v>931</x:v>
      </x:c>
      <x:c r="D6947" s="8" t="s">
        <x:v>5195</x:v>
      </x:c>
      <x:c r="E6947" s="8" t="s">
        <x:v>543</x:v>
      </x:c>
      <x:c r="F6947" s="8" t="s">
        <x:v>495</x:v>
      </x:c>
      <x:c r="G6947" s="8" t="s">
        <x:v>6958</x:v>
      </x:c>
      <x:c r="H6947" s="8" t="s">
        <x:v>118</x:v>
      </x:c>
      <x:c r="I6947" s="9">
        <x:v>138200</x:v>
      </x:c>
    </x:row>
    <x:row r="6948" spans="1:9" ht="20.64999999999999857891">
      <x:c r="A6948" s="7" t="s">
        <x:v>8250</x:v>
      </x:c>
      <x:c r="B6948" s="7" t="s">
        <x:v>7940</x:v>
      </x:c>
      <x:c r="C6948" s="8" t="s">
        <x:v>931</x:v>
      </x:c>
      <x:c r="D6948" s="8" t="s">
        <x:v>5121</x:v>
      </x:c>
      <x:c r="E6948" s="8" t="s">
        <x:v>543</x:v>
      </x:c>
      <x:c r="F6948" s="8" t="s">
        <x:v>495</x:v>
      </x:c>
      <x:c r="G6948" s="8" t="s">
        <x:v>6958</x:v>
      </x:c>
      <x:c r="H6948" s="8" t="s">
        <x:v>118</x:v>
      </x:c>
      <x:c r="I6948" s="9">
        <x:v>889200</x:v>
      </x:c>
    </x:row>
    <x:row r="6949" spans="1:9" ht="20.64999999999999857891">
      <x:c r="A6949" s="7" t="s">
        <x:v>8250</x:v>
      </x:c>
      <x:c r="B6949" s="7" t="s">
        <x:v>3078</x:v>
      </x:c>
      <x:c r="C6949" s="8" t="s">
        <x:v>931</x:v>
      </x:c>
      <x:c r="D6949" s="8" t="s">
        <x:v>4906</x:v>
      </x:c>
      <x:c r="E6949" s="8" t="s">
        <x:v>543</x:v>
      </x:c>
      <x:c r="F6949" s="8" t="s">
        <x:v>495</x:v>
      </x:c>
      <x:c r="G6949" s="8" t="s">
        <x:v>6958</x:v>
      </x:c>
      <x:c r="H6949" s="8" t="s">
        <x:v>118</x:v>
      </x:c>
      <x:c r="I6949" s="9">
        <x:v>115100</x:v>
      </x:c>
    </x:row>
    <x:row r="6950" spans="1:9" ht="20.64999999999999857891">
      <x:c r="A6950" s="7" t="s">
        <x:v>8250</x:v>
      </x:c>
      <x:c r="B6950" s="7" t="s">
        <x:v>3479</x:v>
      </x:c>
      <x:c r="C6950" s="8" t="s">
        <x:v>931</x:v>
      </x:c>
      <x:c r="D6950" s="8" t="s">
        <x:v>5112</x:v>
      </x:c>
      <x:c r="E6950" s="8" t="s">
        <x:v>543</x:v>
      </x:c>
      <x:c r="F6950" s="8" t="s">
        <x:v>495</x:v>
      </x:c>
      <x:c r="G6950" s="8" t="s">
        <x:v>6958</x:v>
      </x:c>
      <x:c r="H6950" s="8" t="s">
        <x:v>118</x:v>
      </x:c>
      <x:c r="I6950" s="9">
        <x:v>537700</x:v>
      </x:c>
    </x:row>
    <x:row r="6951" spans="1:9" ht="20.64999999999999857891">
      <x:c r="A6951" s="7" t="s">
        <x:v>8250</x:v>
      </x:c>
      <x:c r="B6951" s="7" t="s">
        <x:v>8271</x:v>
      </x:c>
      <x:c r="C6951" s="8" t="s">
        <x:v>931</x:v>
      </x:c>
      <x:c r="D6951" s="8" t="s">
        <x:v>4959</x:v>
      </x:c>
      <x:c r="E6951" s="8" t="s">
        <x:v>543</x:v>
      </x:c>
      <x:c r="F6951" s="8" t="s">
        <x:v>495</x:v>
      </x:c>
      <x:c r="G6951" s="8" t="s">
        <x:v>6958</x:v>
      </x:c>
      <x:c r="H6951" s="8" t="s">
        <x:v>118</x:v>
      </x:c>
      <x:c r="I6951" s="9">
        <x:v>914300</x:v>
      </x:c>
    </x:row>
    <x:row r="6952" spans="1:9" ht="20.64999999999999857891">
      <x:c r="A6952" s="7" t="s">
        <x:v>2571</x:v>
      </x:c>
      <x:c r="B6952" s="7" t="s">
        <x:v>2591</x:v>
      </x:c>
      <x:c r="C6952" s="8" t="s">
        <x:v>267</x:v>
      </x:c>
      <x:c r="D6952" s="8" t="s">
        <x:v>6897</x:v>
      </x:c>
      <x:c r="E6952" s="8" t="s">
        <x:v>543</x:v>
      </x:c>
      <x:c r="F6952" s="8" t="s">
        <x:v>495</x:v>
      </x:c>
      <x:c r="G6952" s="8" t="s">
        <x:v>6958</x:v>
      </x:c>
      <x:c r="H6952" s="8" t="s">
        <x:v>114</x:v>
      </x:c>
      <x:c r="I6952" s="9">
        <x:v>5720</x:v>
      </x:c>
    </x:row>
    <x:row r="6953" spans="1:9" ht="20.64999999999999857891">
      <x:c r="A6953" s="7" t="s">
        <x:v>1815</x:v>
      </x:c>
      <x:c r="B6953" s="7" t="s">
        <x:v>3857</x:v>
      </x:c>
      <x:c r="C6953" s="8" t="s">
        <x:v>393</x:v>
      </x:c>
      <x:c r="D6953" s="8" t="s">
        <x:v>6917</x:v>
      </x:c>
      <x:c r="E6953" s="8" t="s">
        <x:v>543</x:v>
      </x:c>
      <x:c r="F6953" s="8" t="s">
        <x:v>495</x:v>
      </x:c>
      <x:c r="G6953" s="8" t="s">
        <x:v>6958</x:v>
      </x:c>
      <x:c r="H6953" s="8" t="s">
        <x:v>114</x:v>
      </x:c>
      <x:c r="I6953" s="9">
        <x:v>11390</x:v>
      </x:c>
    </x:row>
    <x:row r="6954" spans="1:9" ht="20.64999999999999857891">
      <x:c r="A6954" s="7" t="s">
        <x:v>1815</x:v>
      </x:c>
      <x:c r="B6954" s="7" t="s">
        <x:v>1871</x:v>
      </x:c>
      <x:c r="C6954" s="8" t="s">
        <x:v>393</x:v>
      </x:c>
      <x:c r="D6954" s="8" t="s">
        <x:v>6883</x:v>
      </x:c>
      <x:c r="E6954" s="8" t="s">
        <x:v>543</x:v>
      </x:c>
      <x:c r="F6954" s="8" t="s">
        <x:v>495</x:v>
      </x:c>
      <x:c r="G6954" s="8" t="s">
        <x:v>6958</x:v>
      </x:c>
      <x:c r="H6954" s="8" t="s">
        <x:v>114</x:v>
      </x:c>
      <x:c r="I6954" s="9">
        <x:v>18230</x:v>
      </x:c>
    </x:row>
    <x:row r="6955" spans="1:9" ht="20.64999999999999857891">
      <x:c r="A6955" s="7" t="s">
        <x:v>8250</x:v>
      </x:c>
      <x:c r="B6955" s="7" t="s">
        <x:v>2711</x:v>
      </x:c>
      <x:c r="C6955" s="8" t="s">
        <x:v>931</x:v>
      </x:c>
      <x:c r="D6955" s="8" t="s">
        <x:v>5202</x:v>
      </x:c>
      <x:c r="E6955" s="8" t="s">
        <x:v>543</x:v>
      </x:c>
      <x:c r="F6955" s="8" t="s">
        <x:v>495</x:v>
      </x:c>
      <x:c r="G6955" s="8" t="s">
        <x:v>6958</x:v>
      </x:c>
      <x:c r="H6955" s="8" t="s">
        <x:v>118</x:v>
      </x:c>
      <x:c r="I6955" s="9">
        <x:v>100350</x:v>
      </x:c>
    </x:row>
    <x:row r="6956" spans="1:9" ht="20.64999999999999857891">
      <x:c r="A6956" s="7" t="s">
        <x:v>8250</x:v>
      </x:c>
      <x:c r="B6956" s="7" t="s">
        <x:v>1909</x:v>
      </x:c>
      <x:c r="C6956" s="8" t="s">
        <x:v>931</x:v>
      </x:c>
      <x:c r="D6956" s="8" t="s">
        <x:v>5793</x:v>
      </x:c>
      <x:c r="E6956" s="8" t="s">
        <x:v>543</x:v>
      </x:c>
      <x:c r="F6956" s="8" t="s">
        <x:v>495</x:v>
      </x:c>
      <x:c r="G6956" s="8" t="s">
        <x:v>6958</x:v>
      </x:c>
      <x:c r="H6956" s="8" t="s">
        <x:v>118</x:v>
      </x:c>
      <x:c r="I6956" s="9">
        <x:v>821100</x:v>
      </x:c>
    </x:row>
    <x:row r="6957" spans="1:9" ht="20.64999999999999857891">
      <x:c r="A6957" s="7" t="s">
        <x:v>8250</x:v>
      </x:c>
      <x:c r="B6957" s="7" t="s">
        <x:v>1679</x:v>
      </x:c>
      <x:c r="C6957" s="8" t="s">
        <x:v>931</x:v>
      </x:c>
      <x:c r="D6957" s="8" t="s">
        <x:v>5671</x:v>
      </x:c>
      <x:c r="E6957" s="8" t="s">
        <x:v>543</x:v>
      </x:c>
      <x:c r="F6957" s="8" t="s">
        <x:v>495</x:v>
      </x:c>
      <x:c r="G6957" s="8" t="s">
        <x:v>6958</x:v>
      </x:c>
      <x:c r="H6957" s="8" t="s">
        <x:v>118</x:v>
      </x:c>
      <x:c r="I6957" s="9">
        <x:v>1192500</x:v>
      </x:c>
    </x:row>
    <x:row r="6958" spans="1:9" ht="20.64999999999999857891">
      <x:c r="A6958" s="7" t="s">
        <x:v>8250</x:v>
      </x:c>
      <x:c r="B6958" s="7" t="s">
        <x:v>2594</x:v>
      </x:c>
      <x:c r="C6958" s="8" t="s">
        <x:v>931</x:v>
      </x:c>
      <x:c r="D6958" s="8" t="s">
        <x:v>4228</x:v>
      </x:c>
      <x:c r="E6958" s="8" t="s">
        <x:v>543</x:v>
      </x:c>
      <x:c r="F6958" s="8" t="s">
        <x:v>495</x:v>
      </x:c>
      <x:c r="G6958" s="8" t="s">
        <x:v>6958</x:v>
      </x:c>
      <x:c r="H6958" s="8" t="s">
        <x:v>118</x:v>
      </x:c>
      <x:c r="I6958" s="9">
        <x:v>54940</x:v>
      </x:c>
    </x:row>
    <x:row r="6959" spans="1:9" ht="20.64999999999999857891">
      <x:c r="A6959" s="7" t="s">
        <x:v>8250</x:v>
      </x:c>
      <x:c r="B6959" s="7" t="s">
        <x:v>3888</x:v>
      </x:c>
      <x:c r="C6959" s="8" t="s">
        <x:v>931</x:v>
      </x:c>
      <x:c r="D6959" s="8" t="s">
        <x:v>4073</x:v>
      </x:c>
      <x:c r="E6959" s="8" t="s">
        <x:v>543</x:v>
      </x:c>
      <x:c r="F6959" s="8" t="s">
        <x:v>495</x:v>
      </x:c>
      <x:c r="G6959" s="8" t="s">
        <x:v>6958</x:v>
      </x:c>
      <x:c r="H6959" s="8" t="s">
        <x:v>118</x:v>
      </x:c>
      <x:c r="I6959" s="9">
        <x:v>63960</x:v>
      </x:c>
    </x:row>
    <x:row r="6960" spans="1:9" ht="20.64999999999999857891">
      <x:c r="A6960" s="7" t="s">
        <x:v>1059</x:v>
      </x:c>
      <x:c r="B6960" s="7" t="s">
        <x:v>3838</x:v>
      </x:c>
      <x:c r="C6960" s="8" t="s">
        <x:v>2437</x:v>
      </x:c>
      <x:c r="D6960" s="8" t="s">
        <x:v>7749</x:v>
      </x:c>
      <x:c r="E6960" s="8" t="s">
        <x:v>543</x:v>
      </x:c>
      <x:c r="F6960" s="8" t="s">
        <x:v>495</x:v>
      </x:c>
      <x:c r="G6960" s="8" t="s">
        <x:v>6958</x:v>
      </x:c>
      <x:c r="H6960" s="8" t="s">
        <x:v>118</x:v>
      </x:c>
      <x:c r="I6960" s="9">
        <x:v>1140</x:v>
      </x:c>
    </x:row>
    <x:row r="6961" spans="1:9" ht="20.64999999999999857891">
      <x:c r="A6961" s="7" t="s">
        <x:v>1059</x:v>
      </x:c>
      <x:c r="B6961" s="7" t="s">
        <x:v>6157</x:v>
      </x:c>
      <x:c r="C6961" s="8" t="s">
        <x:v>2437</x:v>
      </x:c>
      <x:c r="D6961" s="8" t="s">
        <x:v>7780</x:v>
      </x:c>
      <x:c r="E6961" s="8" t="s">
        <x:v>543</x:v>
      </x:c>
      <x:c r="F6961" s="8" t="s">
        <x:v>495</x:v>
      </x:c>
      <x:c r="G6961" s="8" t="s">
        <x:v>6958</x:v>
      </x:c>
      <x:c r="H6961" s="8" t="s">
        <x:v>118</x:v>
      </x:c>
      <x:c r="I6961" s="9">
        <x:v>3400</x:v>
      </x:c>
    </x:row>
    <x:row r="6962" spans="1:9" ht="20.64999999999999857891">
      <x:c r="A6962" s="7" t="s">
        <x:v>1059</x:v>
      </x:c>
      <x:c r="B6962" s="7" t="s">
        <x:v>4640</x:v>
      </x:c>
      <x:c r="C6962" s="8" t="s">
        <x:v>2437</x:v>
      </x:c>
      <x:c r="D6962" s="8" t="s">
        <x:v>7494</x:v>
      </x:c>
      <x:c r="E6962" s="8" t="s">
        <x:v>543</x:v>
      </x:c>
      <x:c r="F6962" s="8" t="s">
        <x:v>495</x:v>
      </x:c>
      <x:c r="G6962" s="8" t="s">
        <x:v>6958</x:v>
      </x:c>
      <x:c r="H6962" s="8" t="s">
        <x:v>118</x:v>
      </x:c>
      <x:c r="I6962" s="9">
        <x:v>4940</x:v>
      </x:c>
    </x:row>
    <x:row r="6963" spans="1:9" ht="20.64999999999999857891">
      <x:c r="A6963" s="7" t="s">
        <x:v>1059</x:v>
      </x:c>
      <x:c r="B6963" s="7" t="s">
        <x:v>6260</x:v>
      </x:c>
      <x:c r="C6963" s="8" t="s">
        <x:v>2437</x:v>
      </x:c>
      <x:c r="D6963" s="8" t="s">
        <x:v>7423</x:v>
      </x:c>
      <x:c r="E6963" s="8" t="s">
        <x:v>543</x:v>
      </x:c>
      <x:c r="F6963" s="8" t="s">
        <x:v>495</x:v>
      </x:c>
      <x:c r="G6963" s="8" t="s">
        <x:v>6958</x:v>
      </x:c>
      <x:c r="H6963" s="8" t="s">
        <x:v>118</x:v>
      </x:c>
      <x:c r="I6963" s="9">
        <x:v>720</x:v>
      </x:c>
    </x:row>
    <x:row r="6964" spans="1:9" ht="20.64999999999999857891">
      <x:c r="A6964" s="7" t="s">
        <x:v>1718</x:v>
      </x:c>
      <x:c r="B6964" s="7" t="s">
        <x:v>6115</x:v>
      </x:c>
      <x:c r="C6964" s="8" t="s">
        <x:v>5944</x:v>
      </x:c>
      <x:c r="D6964" s="8" t="s">
        <x:v>1286</x:v>
      </x:c>
      <x:c r="E6964" s="8" t="s">
        <x:v>543</x:v>
      </x:c>
      <x:c r="F6964" s="8" t="s">
        <x:v>495</x:v>
      </x:c>
      <x:c r="G6964" s="8" t="s">
        <x:v>6958</x:v>
      </x:c>
      <x:c r="H6964" s="8" t="s">
        <x:v>114</x:v>
      </x:c>
      <x:c r="I6964" s="9">
        <x:v>977750</x:v>
      </x:c>
    </x:row>
    <x:row r="6965" spans="1:9" ht="20.64999999999999857891">
      <x:c r="A6965" s="7" t="s">
        <x:v>1718</x:v>
      </x:c>
      <x:c r="B6965" s="7" t="s">
        <x:v>7934</x:v>
      </x:c>
      <x:c r="C6965" s="8" t="s">
        <x:v>5944</x:v>
      </x:c>
      <x:c r="D6965" s="8" t="s">
        <x:v>7476</x:v>
      </x:c>
      <x:c r="E6965" s="8" t="s">
        <x:v>543</x:v>
      </x:c>
      <x:c r="F6965" s="8" t="s">
        <x:v>495</x:v>
      </x:c>
      <x:c r="G6965" s="8" t="s">
        <x:v>6958</x:v>
      </x:c>
      <x:c r="H6965" s="8" t="s">
        <x:v>114</x:v>
      </x:c>
      <x:c r="I6965" s="9">
        <x:v>3004560</x:v>
      </x:c>
    </x:row>
    <x:row r="6966" spans="1:9" ht="20.64999999999999857891">
      <x:c r="A6966" s="7" t="s">
        <x:v>1718</x:v>
      </x:c>
      <x:c r="B6966" s="7" t="s">
        <x:v>1781</x:v>
      </x:c>
      <x:c r="C6966" s="8" t="s">
        <x:v>5944</x:v>
      </x:c>
      <x:c r="D6966" s="8" t="s">
        <x:v>7330</x:v>
      </x:c>
      <x:c r="E6966" s="8" t="s">
        <x:v>543</x:v>
      </x:c>
      <x:c r="F6966" s="8" t="s">
        <x:v>495</x:v>
      </x:c>
      <x:c r="G6966" s="8" t="s">
        <x:v>6958</x:v>
      </x:c>
      <x:c r="H6966" s="8" t="s">
        <x:v>114</x:v>
      </x:c>
      <x:c r="I6966" s="9">
        <x:v>4258980</x:v>
      </x:c>
    </x:row>
    <x:row r="6967" spans="1:9" ht="20.64999999999999857891">
      <x:c r="A6967" s="7" t="s">
        <x:v>1718</x:v>
      </x:c>
      <x:c r="B6967" s="7" t="s">
        <x:v>6132</x:v>
      </x:c>
      <x:c r="C6967" s="8" t="s">
        <x:v>8463</x:v>
      </x:c>
      <x:c r="D6967" s="8" t="s">
        <x:v>1300</x:v>
      </x:c>
      <x:c r="E6967" s="8" t="s">
        <x:v>543</x:v>
      </x:c>
      <x:c r="F6967" s="8" t="s">
        <x:v>495</x:v>
      </x:c>
      <x:c r="G6967" s="8" t="s">
        <x:v>6958</x:v>
      </x:c>
      <x:c r="H6967" s="8" t="s">
        <x:v>114</x:v>
      </x:c>
      <x:c r="I6967" s="9">
        <x:v>1171800</x:v>
      </x:c>
    </x:row>
    <x:row r="6968" spans="1:9" ht="20.64999999999999857891">
      <x:c r="A6968" s="7" t="s">
        <x:v>1059</x:v>
      </x:c>
      <x:c r="B6968" s="7" t="s">
        <x:v>2618</x:v>
      </x:c>
      <x:c r="C6968" s="8" t="s">
        <x:v>2437</x:v>
      </x:c>
      <x:c r="D6968" s="8" t="s">
        <x:v>7579</x:v>
      </x:c>
      <x:c r="E6968" s="8" t="s">
        <x:v>543</x:v>
      </x:c>
      <x:c r="F6968" s="8" t="s">
        <x:v>495</x:v>
      </x:c>
      <x:c r="G6968" s="8" t="s">
        <x:v>6958</x:v>
      </x:c>
      <x:c r="H6968" s="8" t="s">
        <x:v>118</x:v>
      </x:c>
      <x:c r="I6968" s="9">
        <x:v>1360</x:v>
      </x:c>
    </x:row>
    <x:row r="6969" spans="1:9" ht="20.64999999999999857891">
      <x:c r="A6969" s="7" t="s">
        <x:v>1059</x:v>
      </x:c>
      <x:c r="B6969" s="7" t="s">
        <x:v>1913</x:v>
      </x:c>
      <x:c r="C6969" s="8" t="s">
        <x:v>2437</x:v>
      </x:c>
      <x:c r="D6969" s="8" t="s">
        <x:v>7536</x:v>
      </x:c>
      <x:c r="E6969" s="8" t="s">
        <x:v>543</x:v>
      </x:c>
      <x:c r="F6969" s="8" t="s">
        <x:v>495</x:v>
      </x:c>
      <x:c r="G6969" s="8" t="s">
        <x:v>6958</x:v>
      </x:c>
      <x:c r="H6969" s="8" t="s">
        <x:v>118</x:v>
      </x:c>
      <x:c r="I6969" s="9">
        <x:v>1800</x:v>
      </x:c>
    </x:row>
    <x:row r="6970" spans="1:9" ht="20.64999999999999857891">
      <x:c r="A6970" s="7" t="s">
        <x:v>1059</x:v>
      </x:c>
      <x:c r="B6970" s="7" t="s">
        <x:v>4519</x:v>
      </x:c>
      <x:c r="C6970" s="8" t="s">
        <x:v>2437</x:v>
      </x:c>
      <x:c r="D6970" s="8" t="s">
        <x:v>7259</x:v>
      </x:c>
      <x:c r="E6970" s="8" t="s">
        <x:v>543</x:v>
      </x:c>
      <x:c r="F6970" s="8" t="s">
        <x:v>495</x:v>
      </x:c>
      <x:c r="G6970" s="8" t="s">
        <x:v>6958</x:v>
      </x:c>
      <x:c r="H6970" s="8" t="s">
        <x:v>118</x:v>
      </x:c>
      <x:c r="I6970" s="9">
        <x:v>5340</x:v>
      </x:c>
    </x:row>
    <x:row r="6971" spans="1:9" ht="20.64999999999999857891">
      <x:c r="A6971" s="7" t="s">
        <x:v>1059</x:v>
      </x:c>
      <x:c r="B6971" s="7" t="s">
        <x:v>4503</x:v>
      </x:c>
      <x:c r="C6971" s="8" t="s">
        <x:v>2437</x:v>
      </x:c>
      <x:c r="D6971" s="8" t="s">
        <x:v>8321</x:v>
      </x:c>
      <x:c r="E6971" s="8" t="s">
        <x:v>543</x:v>
      </x:c>
      <x:c r="F6971" s="8" t="s">
        <x:v>495</x:v>
      </x:c>
      <x:c r="G6971" s="8" t="s">
        <x:v>6958</x:v>
      </x:c>
      <x:c r="H6971" s="8" t="s">
        <x:v>118</x:v>
      </x:c>
      <x:c r="I6971" s="9">
        <x:v>2020</x:v>
      </x:c>
    </x:row>
    <x:row r="6972" spans="1:9" ht="20.64999999999999857891">
      <x:c r="A6972" s="7" t="s">
        <x:v>1059</x:v>
      </x:c>
      <x:c r="B6972" s="7" t="s">
        <x:v>4499</x:v>
      </x:c>
      <x:c r="C6972" s="8" t="s">
        <x:v>2437</x:v>
      </x:c>
      <x:c r="D6972" s="8" t="s">
        <x:v>7424</x:v>
      </x:c>
      <x:c r="E6972" s="8" t="s">
        <x:v>543</x:v>
      </x:c>
      <x:c r="F6972" s="8" t="s">
        <x:v>495</x:v>
      </x:c>
      <x:c r="G6972" s="8" t="s">
        <x:v>6958</x:v>
      </x:c>
      <x:c r="H6972" s="8" t="s">
        <x:v>118</x:v>
      </x:c>
      <x:c r="I6972" s="9">
        <x:v>1920</x:v>
      </x:c>
    </x:row>
    <x:row r="6973" spans="1:9" ht="20.64999999999999857891">
      <x:c r="A6973" s="7" t="s">
        <x:v>1718</x:v>
      </x:c>
      <x:c r="B6973" s="7" t="s">
        <x:v>1824</x:v>
      </x:c>
      <x:c r="C6973" s="8" t="s">
        <x:v>2241</x:v>
      </x:c>
      <x:c r="D6973" s="8" t="s">
        <x:v>138</x:v>
      </x:c>
      <x:c r="E6973" s="8" t="s">
        <x:v>543</x:v>
      </x:c>
      <x:c r="F6973" s="8" t="s">
        <x:v>495</x:v>
      </x:c>
      <x:c r="G6973" s="8" t="s">
        <x:v>6958</x:v>
      </x:c>
      <x:c r="H6973" s="8" t="s">
        <x:v>114</x:v>
      </x:c>
      <x:c r="I6973" s="9">
        <x:v>564540</x:v>
      </x:c>
    </x:row>
    <x:row r="6974" spans="1:9" ht="20.64999999999999857891">
      <x:c r="A6974" s="7" t="s">
        <x:v>1718</x:v>
      </x:c>
      <x:c r="B6974" s="7" t="s">
        <x:v>6123</x:v>
      </x:c>
      <x:c r="C6974" s="8" t="s">
        <x:v>7966</x:v>
      </x:c>
      <x:c r="D6974" s="8" t="s">
        <x:v>6937</x:v>
      </x:c>
      <x:c r="E6974" s="8" t="s">
        <x:v>543</x:v>
      </x:c>
      <x:c r="F6974" s="8" t="s">
        <x:v>495</x:v>
      </x:c>
      <x:c r="G6974" s="8" t="s">
        <x:v>6958</x:v>
      </x:c>
      <x:c r="H6974" s="8" t="s">
        <x:v>114</x:v>
      </x:c>
      <x:c r="I6974" s="9">
        <x:v>53920</x:v>
      </x:c>
    </x:row>
    <x:row r="6975" spans="1:9" ht="20.64999999999999857891">
      <x:c r="A6975" s="7" t="s">
        <x:v>3196</x:v>
      </x:c>
      <x:c r="B6975" s="7" t="s">
        <x:v>6033</x:v>
      </x:c>
      <x:c r="C6975" s="8" t="s">
        <x:v>1611</x:v>
      </x:c>
      <x:c r="D6975" s="8" t="s">
        <x:v>5863</x:v>
      </x:c>
      <x:c r="E6975" s="8" t="s">
        <x:v>543</x:v>
      </x:c>
      <x:c r="F6975" s="8" t="s">
        <x:v>495</x:v>
      </x:c>
      <x:c r="G6975" s="8" t="s">
        <x:v>6958</x:v>
      </x:c>
      <x:c r="H6975" s="8" t="s">
        <x:v>114</x:v>
      </x:c>
      <x:c r="I6975" s="9">
        <x:v>135210</x:v>
      </x:c>
    </x:row>
    <x:row r="6976" spans="1:9" ht="20.64999999999999857891">
      <x:c r="A6976" s="7" t="s">
        <x:v>3196</x:v>
      </x:c>
      <x:c r="B6976" s="7" t="s">
        <x:v>4552</x:v>
      </x:c>
      <x:c r="C6976" s="8" t="s">
        <x:v>1611</x:v>
      </x:c>
      <x:c r="D6976" s="8" t="s">
        <x:v>141</x:v>
      </x:c>
      <x:c r="E6976" s="8" t="s">
        <x:v>543</x:v>
      </x:c>
      <x:c r="F6976" s="8" t="s">
        <x:v>495</x:v>
      </x:c>
      <x:c r="G6976" s="8" t="s">
        <x:v>6958</x:v>
      </x:c>
      <x:c r="H6976" s="8" t="s">
        <x:v>114</x:v>
      </x:c>
      <x:c r="I6976" s="9">
        <x:v>186590</x:v>
      </x:c>
    </x:row>
    <x:row r="6977" spans="1:9" ht="20.64999999999999857891">
      <x:c r="A6977" s="7" t="s">
        <x:v>8250</x:v>
      </x:c>
      <x:c r="B6977" s="7" t="s">
        <x:v>7958</x:v>
      </x:c>
      <x:c r="C6977" s="8" t="s">
        <x:v>931</x:v>
      </x:c>
      <x:c r="D6977" s="8" t="s">
        <x:v>7604</x:v>
      </x:c>
      <x:c r="E6977" s="8" t="s">
        <x:v>543</x:v>
      </x:c>
      <x:c r="F6977" s="8" t="s">
        <x:v>495</x:v>
      </x:c>
      <x:c r="G6977" s="8" t="s">
        <x:v>6958</x:v>
      </x:c>
      <x:c r="H6977" s="8" t="s">
        <x:v>118</x:v>
      </x:c>
      <x:c r="I6977" s="9">
        <x:v>7240</x:v>
      </x:c>
    </x:row>
    <x:row r="6978" spans="1:9" ht="20.64999999999999857891">
      <x:c r="A6978" s="7" t="s">
        <x:v>1059</x:v>
      </x:c>
      <x:c r="B6978" s="7" t="s">
        <x:v>6167</x:v>
      </x:c>
      <x:c r="C6978" s="8" t="s">
        <x:v>2437</x:v>
      </x:c>
      <x:c r="D6978" s="8" t="s">
        <x:v>5815</x:v>
      </x:c>
      <x:c r="E6978" s="8" t="s">
        <x:v>543</x:v>
      </x:c>
      <x:c r="F6978" s="8" t="s">
        <x:v>495</x:v>
      </x:c>
      <x:c r="G6978" s="8" t="s">
        <x:v>6958</x:v>
      </x:c>
      <x:c r="H6978" s="8" t="s">
        <x:v>118</x:v>
      </x:c>
      <x:c r="I6978" s="9">
        <x:v>4900</x:v>
      </x:c>
    </x:row>
    <x:row r="6979" spans="1:9" ht="20.64999999999999857891">
      <x:c r="A6979" s="7" t="s">
        <x:v>1059</x:v>
      </x:c>
      <x:c r="B6979" s="7" t="s">
        <x:v>8100</x:v>
      </x:c>
      <x:c r="C6979" s="8" t="s">
        <x:v>2437</x:v>
      </x:c>
      <x:c r="D6979" s="8" t="s">
        <x:v>7454</x:v>
      </x:c>
      <x:c r="E6979" s="8" t="s">
        <x:v>543</x:v>
      </x:c>
      <x:c r="F6979" s="8" t="s">
        <x:v>495</x:v>
      </x:c>
      <x:c r="G6979" s="8" t="s">
        <x:v>6958</x:v>
      </x:c>
      <x:c r="H6979" s="8" t="s">
        <x:v>118</x:v>
      </x:c>
      <x:c r="I6979" s="9">
        <x:v>16630</x:v>
      </x:c>
    </x:row>
    <x:row r="6980" spans="1:9" ht="20.64999999999999857891">
      <x:c r="A6980" s="7" t="s">
        <x:v>1059</x:v>
      </x:c>
      <x:c r="B6980" s="7" t="s">
        <x:v>3553</x:v>
      </x:c>
      <x:c r="C6980" s="8" t="s">
        <x:v>2437</x:v>
      </x:c>
      <x:c r="D6980" s="8" t="s">
        <x:v>4152</x:v>
      </x:c>
      <x:c r="E6980" s="8" t="s">
        <x:v>543</x:v>
      </x:c>
      <x:c r="F6980" s="8" t="s">
        <x:v>495</x:v>
      </x:c>
      <x:c r="G6980" s="8" t="s">
        <x:v>6958</x:v>
      </x:c>
      <x:c r="H6980" s="8" t="s">
        <x:v>118</x:v>
      </x:c>
      <x:c r="I6980" s="9">
        <x:v>3690</x:v>
      </x:c>
    </x:row>
    <x:row r="6981" spans="1:9" ht="20.64999999999999857891">
      <x:c r="A6981" s="7" t="s">
        <x:v>1059</x:v>
      </x:c>
      <x:c r="B6981" s="7" t="s">
        <x:v>3509</x:v>
      </x:c>
      <x:c r="C6981" s="8" t="s">
        <x:v>2437</x:v>
      </x:c>
      <x:c r="D6981" s="8" t="s">
        <x:v>4241</x:v>
      </x:c>
      <x:c r="E6981" s="8" t="s">
        <x:v>543</x:v>
      </x:c>
      <x:c r="F6981" s="8" t="s">
        <x:v>495</x:v>
      </x:c>
      <x:c r="G6981" s="8" t="s">
        <x:v>6958</x:v>
      </x:c>
      <x:c r="H6981" s="8" t="s">
        <x:v>118</x:v>
      </x:c>
      <x:c r="I6981" s="9">
        <x:v>14380</x:v>
      </x:c>
    </x:row>
    <x:row r="6982" spans="1:9" ht="20.64999999999999857891">
      <x:c r="A6982" s="7" t="s">
        <x:v>4527</x:v>
      </x:c>
      <x:c r="B6982" s="7" t="s">
        <x:v>3349</x:v>
      </x:c>
      <x:c r="C6982" s="8" t="s">
        <x:v>5994</x:v>
      </x:c>
      <x:c r="D6982" s="8" t="s">
        <x:v>5346</x:v>
      </x:c>
      <x:c r="E6982" s="8" t="s">
        <x:v>543</x:v>
      </x:c>
      <x:c r="F6982" s="8" t="s">
        <x:v>495</x:v>
      </x:c>
      <x:c r="G6982" s="8" t="s">
        <x:v>6958</x:v>
      </x:c>
      <x:c r="H6982" s="8" t="s">
        <x:v>114</x:v>
      </x:c>
      <x:c r="I6982" s="9">
        <x:v>65200</x:v>
      </x:c>
    </x:row>
    <x:row r="6983" spans="1:9" ht="20.64999999999999857891">
      <x:c r="A6983" s="7" t="s">
        <x:v>4527</x:v>
      </x:c>
      <x:c r="B6983" s="7" t="s">
        <x:v>4411</x:v>
      </x:c>
      <x:c r="C6983" s="8" t="s">
        <x:v>5994</x:v>
      </x:c>
      <x:c r="D6983" s="8" t="s">
        <x:v>5203</x:v>
      </x:c>
      <x:c r="E6983" s="8" t="s">
        <x:v>543</x:v>
      </x:c>
      <x:c r="F6983" s="8" t="s">
        <x:v>495</x:v>
      </x:c>
      <x:c r="G6983" s="8" t="s">
        <x:v>6958</x:v>
      </x:c>
      <x:c r="H6983" s="8" t="s">
        <x:v>114</x:v>
      </x:c>
      <x:c r="I6983" s="9">
        <x:v>140800</x:v>
      </x:c>
    </x:row>
    <x:row r="6984" spans="1:9" ht="20.64999999999999857891">
      <x:c r="A6984" s="7" t="s">
        <x:v>4527</x:v>
      </x:c>
      <x:c r="B6984" s="7" t="s">
        <x:v>7983</x:v>
      </x:c>
      <x:c r="C6984" s="8" t="s">
        <x:v>6478</x:v>
      </x:c>
      <x:c r="D6984" s="8" t="s">
        <x:v>5125</x:v>
      </x:c>
      <x:c r="E6984" s="8" t="s">
        <x:v>543</x:v>
      </x:c>
      <x:c r="F6984" s="8" t="s">
        <x:v>495</x:v>
      </x:c>
      <x:c r="G6984" s="8" t="s">
        <x:v>6958</x:v>
      </x:c>
      <x:c r="H6984" s="8" t="s">
        <x:v>114</x:v>
      </x:c>
      <x:c r="I6984" s="9">
        <x:v>105600</x:v>
      </x:c>
    </x:row>
    <x:row r="6985" spans="1:9" ht="20.64999999999999857891">
      <x:c r="A6985" s="7" t="s">
        <x:v>8250</x:v>
      </x:c>
      <x:c r="B6985" s="7" t="s">
        <x:v>3840</x:v>
      </x:c>
      <x:c r="C6985" s="8" t="s">
        <x:v>931</x:v>
      </x:c>
      <x:c r="D6985" s="8" t="s">
        <x:v>222</x:v>
      </x:c>
      <x:c r="E6985" s="8" t="s">
        <x:v>543</x:v>
      </x:c>
      <x:c r="F6985" s="8" t="s">
        <x:v>495</x:v>
      </x:c>
      <x:c r="G6985" s="8" t="s">
        <x:v>6958</x:v>
      </x:c>
      <x:c r="H6985" s="8" t="s">
        <x:v>118</x:v>
      </x:c>
      <x:c r="I6985" s="9">
        <x:v>746600</x:v>
      </x:c>
    </x:row>
    <x:row r="6986" spans="1:9" ht="20.64999999999999857891">
      <x:c r="A6986" s="7" t="s">
        <x:v>1059</x:v>
      </x:c>
      <x:c r="B6986" s="7" t="s">
        <x:v>1977</x:v>
      </x:c>
      <x:c r="C6986" s="8" t="s">
        <x:v>2437</x:v>
      </x:c>
      <x:c r="D6986" s="8" t="s">
        <x:v>7783</x:v>
      </x:c>
      <x:c r="E6986" s="8" t="s">
        <x:v>543</x:v>
      </x:c>
      <x:c r="F6986" s="8" t="s">
        <x:v>495</x:v>
      </x:c>
      <x:c r="G6986" s="8" t="s">
        <x:v>6958</x:v>
      </x:c>
      <x:c r="H6986" s="8" t="s">
        <x:v>118</x:v>
      </x:c>
      <x:c r="I6986" s="9">
        <x:v>720</x:v>
      </x:c>
    </x:row>
    <x:row r="6987" spans="1:9" ht="20.64999999999999857891">
      <x:c r="A6987" s="7" t="s">
        <x:v>1059</x:v>
      </x:c>
      <x:c r="B6987" s="7" t="s">
        <x:v>1869</x:v>
      </x:c>
      <x:c r="C6987" s="8" t="s">
        <x:v>2437</x:v>
      </x:c>
      <x:c r="D6987" s="8" t="s">
        <x:v>7774</x:v>
      </x:c>
      <x:c r="E6987" s="8" t="s">
        <x:v>543</x:v>
      </x:c>
      <x:c r="F6987" s="8" t="s">
        <x:v>495</x:v>
      </x:c>
      <x:c r="G6987" s="8" t="s">
        <x:v>6958</x:v>
      </x:c>
      <x:c r="H6987" s="8" t="s">
        <x:v>118</x:v>
      </x:c>
      <x:c r="I6987" s="9">
        <x:v>2240</x:v>
      </x:c>
    </x:row>
    <x:row r="6988" spans="1:9" ht="20.64999999999999857891">
      <x:c r="A6988" s="7" t="s">
        <x:v>1718</x:v>
      </x:c>
      <x:c r="B6988" s="7" t="s">
        <x:v>6139</x:v>
      </x:c>
      <x:c r="C6988" s="8" t="s">
        <x:v>5944</x:v>
      </x:c>
      <x:c r="D6988" s="8" t="s">
        <x:v>5672</x:v>
      </x:c>
      <x:c r="E6988" s="8" t="s">
        <x:v>543</x:v>
      </x:c>
      <x:c r="F6988" s="8" t="s">
        <x:v>495</x:v>
      </x:c>
      <x:c r="G6988" s="8" t="s">
        <x:v>6958</x:v>
      </x:c>
      <x:c r="H6988" s="8" t="s">
        <x:v>114</x:v>
      </x:c>
      <x:c r="I6988" s="9">
        <x:v>831790</x:v>
      </x:c>
    </x:row>
    <x:row r="6989" spans="1:9" ht="20.64999999999999857891">
      <x:c r="A6989" s="7" t="s">
        <x:v>1718</x:v>
      </x:c>
      <x:c r="B6989" s="7" t="s">
        <x:v>1814</x:v>
      </x:c>
      <x:c r="C6989" s="8" t="s">
        <x:v>5944</x:v>
      </x:c>
      <x:c r="D6989" s="8" t="s">
        <x:v>6658</x:v>
      </x:c>
      <x:c r="E6989" s="8" t="s">
        <x:v>543</x:v>
      </x:c>
      <x:c r="F6989" s="8" t="s">
        <x:v>495</x:v>
      </x:c>
      <x:c r="G6989" s="8" t="s">
        <x:v>6958</x:v>
      </x:c>
      <x:c r="H6989" s="8" t="s">
        <x:v>114</x:v>
      </x:c>
      <x:c r="I6989" s="9">
        <x:v>1492750</x:v>
      </x:c>
    </x:row>
    <x:row r="6990" spans="1:9" ht="20.64999999999999857891">
      <x:c r="A6990" s="7" t="s">
        <x:v>1718</x:v>
      </x:c>
      <x:c r="B6990" s="7" t="s">
        <x:v>1751</x:v>
      </x:c>
      <x:c r="C6990" s="8" t="s">
        <x:v>5944</x:v>
      </x:c>
      <x:c r="D6990" s="8" t="s">
        <x:v>7419</x:v>
      </x:c>
      <x:c r="E6990" s="8" t="s">
        <x:v>543</x:v>
      </x:c>
      <x:c r="F6990" s="8" t="s">
        <x:v>495</x:v>
      </x:c>
      <x:c r="G6990" s="8" t="s">
        <x:v>6958</x:v>
      </x:c>
      <x:c r="H6990" s="8" t="s">
        <x:v>114</x:v>
      </x:c>
      <x:c r="I6990" s="9">
        <x:v>1821850</x:v>
      </x:c>
    </x:row>
    <x:row r="6991" spans="1:9" ht="20.64999999999999857891">
      <x:c r="A6991" s="7" t="s">
        <x:v>1059</x:v>
      </x:c>
      <x:c r="B6991" s="7" t="s">
        <x:v>3666</x:v>
      </x:c>
      <x:c r="C6991" s="8" t="s">
        <x:v>2437</x:v>
      </x:c>
      <x:c r="D6991" s="8" t="s">
        <x:v>7339</x:v>
      </x:c>
      <x:c r="E6991" s="8" t="s">
        <x:v>543</x:v>
      </x:c>
      <x:c r="F6991" s="8" t="s">
        <x:v>495</x:v>
      </x:c>
      <x:c r="G6991" s="8" t="s">
        <x:v>6958</x:v>
      </x:c>
      <x:c r="H6991" s="8" t="s">
        <x:v>118</x:v>
      </x:c>
      <x:c r="I6991" s="9">
        <x:v>2040</x:v>
      </x:c>
    </x:row>
    <x:row r="6992" spans="1:9" ht="20.64999999999999857891">
      <x:c r="A6992" s="7" t="s">
        <x:v>1059</x:v>
      </x:c>
      <x:c r="B6992" s="7" t="s">
        <x:v>6169</x:v>
      </x:c>
      <x:c r="C6992" s="8" t="s">
        <x:v>2437</x:v>
      </x:c>
      <x:c r="D6992" s="8" t="s">
        <x:v>7349</x:v>
      </x:c>
      <x:c r="E6992" s="8" t="s">
        <x:v>543</x:v>
      </x:c>
      <x:c r="F6992" s="8" t="s">
        <x:v>495</x:v>
      </x:c>
      <x:c r="G6992" s="8" t="s">
        <x:v>6958</x:v>
      </x:c>
      <x:c r="H6992" s="8" t="s">
        <x:v>118</x:v>
      </x:c>
      <x:c r="I6992" s="9">
        <x:v>9410</x:v>
      </x:c>
    </x:row>
    <x:row r="6993" spans="1:9" ht="20.64999999999999857891">
      <x:c r="A6993" s="7" t="s">
        <x:v>1059</x:v>
      </x:c>
      <x:c r="B6993" s="7" t="s">
        <x:v>3759</x:v>
      </x:c>
      <x:c r="C6993" s="8" t="s">
        <x:v>2437</x:v>
      </x:c>
      <x:c r="D6993" s="8" t="s">
        <x:v>8343</x:v>
      </x:c>
      <x:c r="E6993" s="8" t="s">
        <x:v>543</x:v>
      </x:c>
      <x:c r="F6993" s="8" t="s">
        <x:v>495</x:v>
      </x:c>
      <x:c r="G6993" s="8" t="s">
        <x:v>6958</x:v>
      </x:c>
      <x:c r="H6993" s="8" t="s">
        <x:v>118</x:v>
      </x:c>
      <x:c r="I6993" s="9">
        <x:v>8560</x:v>
      </x:c>
    </x:row>
    <x:row r="6994" spans="1:9" ht="20.64999999999999857891">
      <x:c r="A6994" s="7" t="s">
        <x:v>8250</x:v>
      </x:c>
      <x:c r="B6994" s="7" t="s">
        <x:v>1666</x:v>
      </x:c>
      <x:c r="C6994" s="8" t="s">
        <x:v>931</x:v>
      </x:c>
      <x:c r="D6994" s="8" t="s">
        <x:v>5292</x:v>
      </x:c>
      <x:c r="E6994" s="8" t="s">
        <x:v>543</x:v>
      </x:c>
      <x:c r="F6994" s="8" t="s">
        <x:v>495</x:v>
      </x:c>
      <x:c r="G6994" s="8" t="s">
        <x:v>6958</x:v>
      </x:c>
      <x:c r="H6994" s="8" t="s">
        <x:v>118</x:v>
      </x:c>
      <x:c r="I6994" s="9">
        <x:v>128800</x:v>
      </x:c>
    </x:row>
    <x:row r="6995" spans="1:9" ht="20.64999999999999857891">
      <x:c r="A6995" s="7" t="s">
        <x:v>8250</x:v>
      </x:c>
      <x:c r="B6995" s="7" t="s">
        <x:v>4466</x:v>
      </x:c>
      <x:c r="C6995" s="8" t="s">
        <x:v>931</x:v>
      </x:c>
      <x:c r="D6995" s="8" t="s">
        <x:v>5176</x:v>
      </x:c>
      <x:c r="E6995" s="8" t="s">
        <x:v>543</x:v>
      </x:c>
      <x:c r="F6995" s="8" t="s">
        <x:v>495</x:v>
      </x:c>
      <x:c r="G6995" s="8" t="s">
        <x:v>6958</x:v>
      </x:c>
      <x:c r="H6995" s="8" t="s">
        <x:v>118</x:v>
      </x:c>
      <x:c r="I6995" s="9">
        <x:v>629800</x:v>
      </x:c>
    </x:row>
    <x:row r="6996" spans="1:9" ht="20.64999999999999857891">
      <x:c r="A6996" s="7" t="s">
        <x:v>1815</x:v>
      </x:c>
      <x:c r="B6996" s="7" t="s">
        <x:v>8152</x:v>
      </x:c>
      <x:c r="C6996" s="8" t="s">
        <x:v>393</x:v>
      </x:c>
      <x:c r="D6996" s="8" t="s">
        <x:v>6886</x:v>
      </x:c>
      <x:c r="E6996" s="8" t="s">
        <x:v>543</x:v>
      </x:c>
      <x:c r="F6996" s="8" t="s">
        <x:v>495</x:v>
      </x:c>
      <x:c r="G6996" s="8" t="s">
        <x:v>6958</x:v>
      </x:c>
      <x:c r="H6996" s="8" t="s">
        <x:v>114</x:v>
      </x:c>
      <x:c r="I6996" s="9">
        <x:v>26660</x:v>
      </x:c>
    </x:row>
    <x:row r="6997" spans="1:9" ht="20.64999999999999857891">
      <x:c r="A6997" s="7" t="s">
        <x:v>8250</x:v>
      </x:c>
      <x:c r="B6997" s="7" t="s">
        <x:v>3531</x:v>
      </x:c>
      <x:c r="C6997" s="8" t="s">
        <x:v>931</x:v>
      </x:c>
      <x:c r="D6997" s="8" t="s">
        <x:v>4925</x:v>
      </x:c>
      <x:c r="E6997" s="8" t="s">
        <x:v>543</x:v>
      </x:c>
      <x:c r="F6997" s="8" t="s">
        <x:v>495</x:v>
      </x:c>
      <x:c r="G6997" s="8" t="s">
        <x:v>6958</x:v>
      </x:c>
      <x:c r="H6997" s="8" t="s">
        <x:v>118</x:v>
      </x:c>
      <x:c r="I6997" s="9">
        <x:v>447600</x:v>
      </x:c>
    </x:row>
    <x:row r="6998" spans="1:9" ht="20.64999999999999857891">
      <x:c r="A6998" s="7" t="s">
        <x:v>8250</x:v>
      </x:c>
      <x:c r="B6998" s="7" t="s">
        <x:v>2647</x:v>
      </x:c>
      <x:c r="C6998" s="8" t="s">
        <x:v>931</x:v>
      </x:c>
      <x:c r="D6998" s="8" t="s">
        <x:v>7307</x:v>
      </x:c>
      <x:c r="E6998" s="8" t="s">
        <x:v>543</x:v>
      </x:c>
      <x:c r="F6998" s="8" t="s">
        <x:v>495</x:v>
      </x:c>
      <x:c r="G6998" s="8" t="s">
        <x:v>6958</x:v>
      </x:c>
      <x:c r="H6998" s="8" t="s">
        <x:v>118</x:v>
      </x:c>
      <x:c r="I6998" s="9">
        <x:v>106600</x:v>
      </x:c>
    </x:row>
    <x:row r="6999" spans="1:9" ht="20.64999999999999857891">
      <x:c r="A6999" s="7" t="s">
        <x:v>1182</x:v>
      </x:c>
      <x:c r="B6999" s="7" t="s">
        <x:v>7931</x:v>
      </x:c>
      <x:c r="C6999" s="8" t="s">
        <x:v>2156</x:v>
      </x:c>
      <x:c r="D6999" s="8" t="s">
        <x:v>5198</x:v>
      </x:c>
      <x:c r="E6999" s="8" t="s">
        <x:v>543</x:v>
      </x:c>
      <x:c r="F6999" s="8" t="s">
        <x:v>495</x:v>
      </x:c>
      <x:c r="G6999" s="8" t="s">
        <x:v>6958</x:v>
      </x:c>
      <x:c r="H6999" s="8" t="s">
        <x:v>114</x:v>
      </x:c>
      <x:c r="I6999" s="9">
        <x:v>2457000</x:v>
      </x:c>
    </x:row>
    <x:row r="7000" spans="1:9" ht="20.64999999999999857891">
      <x:c r="A7000" s="7" t="s">
        <x:v>767</x:v>
      </x:c>
      <x:c r="B7000" s="7" t="s">
        <x:v>2729</x:v>
      </x:c>
      <x:c r="C7000" s="8" t="s">
        <x:v>6000</x:v>
      </x:c>
      <x:c r="D7000" s="8" t="s">
        <x:v>5260</x:v>
      </x:c>
      <x:c r="E7000" s="8" t="s">
        <x:v>543</x:v>
      </x:c>
      <x:c r="F7000" s="8" t="s">
        <x:v>495</x:v>
      </x:c>
      <x:c r="G7000" s="8" t="s">
        <x:v>6958</x:v>
      </x:c>
      <x:c r="H7000" s="8" t="s">
        <x:v>114</x:v>
      </x:c>
      <x:c r="I7000" s="9">
        <x:v>718370</x:v>
      </x:c>
    </x:row>
    <x:row r="7001" spans="1:9" ht="20.64999999999999857891">
      <x:c r="A7001" s="7" t="s">
        <x:v>767</x:v>
      </x:c>
      <x:c r="B7001" s="7" t="s">
        <x:v>2673</x:v>
      </x:c>
      <x:c r="C7001" s="8" t="s">
        <x:v>5851</x:v>
      </x:c>
      <x:c r="D7001" s="8" t="s">
        <x:v>5239</x:v>
      </x:c>
      <x:c r="E7001" s="8" t="s">
        <x:v>543</x:v>
      </x:c>
      <x:c r="F7001" s="8" t="s">
        <x:v>495</x:v>
      </x:c>
      <x:c r="G7001" s="8" t="s">
        <x:v>6958</x:v>
      </x:c>
      <x:c r="H7001" s="8" t="s">
        <x:v>114</x:v>
      </x:c>
      <x:c r="I7001" s="9">
        <x:v>306150</x:v>
      </x:c>
    </x:row>
    <x:row r="7002" spans="1:9" ht="20.64999999999999857891">
      <x:c r="A7002" s="7" t="s">
        <x:v>8250</x:v>
      </x:c>
      <x:c r="B7002" s="7" t="s">
        <x:v>1742</x:v>
      </x:c>
      <x:c r="C7002" s="8" t="s">
        <x:v>931</x:v>
      </x:c>
      <x:c r="D7002" s="8" t="s">
        <x:v>5217</x:v>
      </x:c>
      <x:c r="E7002" s="8" t="s">
        <x:v>543</x:v>
      </x:c>
      <x:c r="F7002" s="8" t="s">
        <x:v>495</x:v>
      </x:c>
      <x:c r="G7002" s="8" t="s">
        <x:v>6958</x:v>
      </x:c>
      <x:c r="H7002" s="8" t="s">
        <x:v>118</x:v>
      </x:c>
      <x:c r="I7002" s="9">
        <x:v>303200</x:v>
      </x:c>
    </x:row>
    <x:row r="7003" spans="1:9" ht="20.64999999999999857891">
      <x:c r="A7003" s="7" t="s">
        <x:v>1182</x:v>
      </x:c>
      <x:c r="B7003" s="7" t="s">
        <x:v>1152</x:v>
      </x:c>
      <x:c r="C7003" s="8" t="s">
        <x:v>982</x:v>
      </x:c>
      <x:c r="D7003" s="8" t="s">
        <x:v>5529</x:v>
      </x:c>
      <x:c r="E7003" s="8" t="s">
        <x:v>543</x:v>
      </x:c>
      <x:c r="F7003" s="8" t="s">
        <x:v>495</x:v>
      </x:c>
      <x:c r="G7003" s="8" t="s">
        <x:v>6958</x:v>
      </x:c>
      <x:c r="H7003" s="8" t="s">
        <x:v>114</x:v>
      </x:c>
      <x:c r="I7003" s="9">
        <x:v>1000480</x:v>
      </x:c>
    </x:row>
    <x:row r="7004" spans="1:9" ht="20.64999999999999857891">
      <x:c r="A7004" s="7" t="s">
        <x:v>1182</x:v>
      </x:c>
      <x:c r="B7004" s="7" t="s">
        <x:v>6120</x:v>
      </x:c>
      <x:c r="C7004" s="8" t="s">
        <x:v>5769</x:v>
      </x:c>
      <x:c r="D7004" s="8" t="s">
        <x:v>5174</x:v>
      </x:c>
      <x:c r="E7004" s="8" t="s">
        <x:v>543</x:v>
      </x:c>
      <x:c r="F7004" s="8" t="s">
        <x:v>495</x:v>
      </x:c>
      <x:c r="G7004" s="8" t="s">
        <x:v>6958</x:v>
      </x:c>
      <x:c r="H7004" s="8" t="s">
        <x:v>114</x:v>
      </x:c>
      <x:c r="I7004" s="9">
        <x:v>439200</x:v>
      </x:c>
    </x:row>
    <x:row r="7005" spans="1:9" ht="20.64999999999999857891">
      <x:c r="A7005" s="7" t="s">
        <x:v>1182</x:v>
      </x:c>
      <x:c r="B7005" s="7" t="s">
        <x:v>7897</x:v>
      </x:c>
      <x:c r="C7005" s="8" t="s">
        <x:v>5769</x:v>
      </x:c>
      <x:c r="D7005" s="8" t="s">
        <x:v>5164</x:v>
      </x:c>
      <x:c r="E7005" s="8" t="s">
        <x:v>543</x:v>
      </x:c>
      <x:c r="F7005" s="8" t="s">
        <x:v>495</x:v>
      </x:c>
      <x:c r="G7005" s="8" t="s">
        <x:v>6958</x:v>
      </x:c>
      <x:c r="H7005" s="8" t="s">
        <x:v>114</x:v>
      </x:c>
      <x:c r="I7005" s="9">
        <x:v>753860</x:v>
      </x:c>
    </x:row>
    <x:row r="7006" spans="1:9" ht="20.64999999999999857891">
      <x:c r="A7006" s="7" t="s">
        <x:v>1182</x:v>
      </x:c>
      <x:c r="B7006" s="7" t="s">
        <x:v>1124</x:v>
      </x:c>
      <x:c r="C7006" s="8" t="s">
        <x:v>5769</x:v>
      </x:c>
      <x:c r="D7006" s="8" t="s">
        <x:v>5010</x:v>
      </x:c>
      <x:c r="E7006" s="8" t="s">
        <x:v>543</x:v>
      </x:c>
      <x:c r="F7006" s="8" t="s">
        <x:v>495</x:v>
      </x:c>
      <x:c r="G7006" s="8" t="s">
        <x:v>6958</x:v>
      </x:c>
      <x:c r="H7006" s="8" t="s">
        <x:v>114</x:v>
      </x:c>
      <x:c r="I7006" s="9">
        <x:v>2296550</x:v>
      </x:c>
    </x:row>
    <x:row r="7007" spans="1:9" ht="20.64999999999999857891">
      <x:c r="A7007" s="7" t="s">
        <x:v>2571</x:v>
      </x:c>
      <x:c r="B7007" s="7" t="s">
        <x:v>6090</x:v>
      </x:c>
      <x:c r="C7007" s="8" t="s">
        <x:v>3267</x:v>
      </x:c>
      <x:c r="D7007" s="8" t="s">
        <x:v>6960</x:v>
      </x:c>
      <x:c r="E7007" s="8" t="s">
        <x:v>543</x:v>
      </x:c>
      <x:c r="F7007" s="8" t="s">
        <x:v>495</x:v>
      </x:c>
      <x:c r="G7007" s="8" t="s">
        <x:v>6958</x:v>
      </x:c>
      <x:c r="H7007" s="8" t="s">
        <x:v>114</x:v>
      </x:c>
      <x:c r="I7007" s="9">
        <x:v>323770</x:v>
      </x:c>
    </x:row>
    <x:row r="7008" spans="1:9" ht="20.64999999999999857891">
      <x:c r="A7008" s="7" t="s">
        <x:v>8250</x:v>
      </x:c>
      <x:c r="B7008" s="7" t="s">
        <x:v>4012</x:v>
      </x:c>
      <x:c r="C7008" s="8" t="s">
        <x:v>931</x:v>
      </x:c>
      <x:c r="D7008" s="8" t="s">
        <x:v>5008</x:v>
      </x:c>
      <x:c r="E7008" s="8" t="s">
        <x:v>543</x:v>
      </x:c>
      <x:c r="F7008" s="8" t="s">
        <x:v>495</x:v>
      </x:c>
      <x:c r="G7008" s="8" t="s">
        <x:v>6958</x:v>
      </x:c>
      <x:c r="H7008" s="8" t="s">
        <x:v>118</x:v>
      </x:c>
      <x:c r="I7008" s="9">
        <x:v>75310</x:v>
      </x:c>
    </x:row>
    <x:row r="7009" spans="1:9" ht="20.64999999999999857891">
      <x:c r="A7009" s="7" t="s">
        <x:v>8250</x:v>
      </x:c>
      <x:c r="B7009" s="7" t="s">
        <x:v>1988</x:v>
      </x:c>
      <x:c r="C7009" s="8" t="s">
        <x:v>931</x:v>
      </x:c>
      <x:c r="D7009" s="8" t="s">
        <x:v>5273</x:v>
      </x:c>
      <x:c r="E7009" s="8" t="s">
        <x:v>543</x:v>
      </x:c>
      <x:c r="F7009" s="8" t="s">
        <x:v>495</x:v>
      </x:c>
      <x:c r="G7009" s="8" t="s">
        <x:v>6958</x:v>
      </x:c>
      <x:c r="H7009" s="8" t="s">
        <x:v>118</x:v>
      </x:c>
      <x:c r="I7009" s="9">
        <x:v>169200</x:v>
      </x:c>
    </x:row>
    <x:row r="7010" spans="1:9" ht="20.64999999999999857891">
      <x:c r="A7010" s="7" t="s">
        <x:v>8250</x:v>
      </x:c>
      <x:c r="B7010" s="7" t="s">
        <x:v>8156</x:v>
      </x:c>
      <x:c r="C7010" s="8" t="s">
        <x:v>931</x:v>
      </x:c>
      <x:c r="D7010" s="8" t="s">
        <x:v>4894</x:v>
      </x:c>
      <x:c r="E7010" s="8" t="s">
        <x:v>543</x:v>
      </x:c>
      <x:c r="F7010" s="8" t="s">
        <x:v>495</x:v>
      </x:c>
      <x:c r="G7010" s="8" t="s">
        <x:v>6958</x:v>
      </x:c>
      <x:c r="H7010" s="8" t="s">
        <x:v>118</x:v>
      </x:c>
      <x:c r="I7010" s="9">
        <x:v>205500</x:v>
      </x:c>
    </x:row>
    <x:row r="7011" spans="1:9" ht="20.64999999999999857891">
      <x:c r="A7011" s="7" t="s">
        <x:v>8250</x:v>
      </x:c>
      <x:c r="B7011" s="7" t="s">
        <x:v>8009</x:v>
      </x:c>
      <x:c r="C7011" s="8" t="s">
        <x:v>931</x:v>
      </x:c>
      <x:c r="D7011" s="8" t="s">
        <x:v>5301</x:v>
      </x:c>
      <x:c r="E7011" s="8" t="s">
        <x:v>543</x:v>
      </x:c>
      <x:c r="F7011" s="8" t="s">
        <x:v>495</x:v>
      </x:c>
      <x:c r="G7011" s="8" t="s">
        <x:v>6958</x:v>
      </x:c>
      <x:c r="H7011" s="8" t="s">
        <x:v>118</x:v>
      </x:c>
      <x:c r="I7011" s="9">
        <x:v>352200</x:v>
      </x:c>
    </x:row>
    <x:row r="7012" spans="1:9" ht="20.64999999999999857891">
      <x:c r="A7012" s="7" t="s">
        <x:v>8250</x:v>
      </x:c>
      <x:c r="B7012" s="7" t="s">
        <x:v>8312</x:v>
      </x:c>
      <x:c r="C7012" s="8" t="s">
        <x:v>931</x:v>
      </x:c>
      <x:c r="D7012" s="8" t="s">
        <x:v>5094</x:v>
      </x:c>
      <x:c r="E7012" s="8" t="s">
        <x:v>543</x:v>
      </x:c>
      <x:c r="F7012" s="8" t="s">
        <x:v>495</x:v>
      </x:c>
      <x:c r="G7012" s="8" t="s">
        <x:v>6958</x:v>
      </x:c>
      <x:c r="H7012" s="8" t="s">
        <x:v>118</x:v>
      </x:c>
      <x:c r="I7012" s="9">
        <x:v>1023600</x:v>
      </x:c>
    </x:row>
    <x:row r="7013" spans="1:9" ht="20.64999999999999857891">
      <x:c r="A7013" s="7" t="s">
        <x:v>8250</x:v>
      </x:c>
      <x:c r="B7013" s="7" t="s">
        <x:v>3198</x:v>
      </x:c>
      <x:c r="C7013" s="8" t="s">
        <x:v>931</x:v>
      </x:c>
      <x:c r="D7013" s="8" t="s">
        <x:v>5471</x:v>
      </x:c>
      <x:c r="E7013" s="8" t="s">
        <x:v>543</x:v>
      </x:c>
      <x:c r="F7013" s="8" t="s">
        <x:v>495</x:v>
      </x:c>
      <x:c r="G7013" s="8" t="s">
        <x:v>6958</x:v>
      </x:c>
      <x:c r="H7013" s="8" t="s">
        <x:v>118</x:v>
      </x:c>
      <x:c r="I7013" s="9">
        <x:v>1105500</x:v>
      </x:c>
    </x:row>
    <x:row r="7014" spans="1:9" ht="20.64999999999999857891">
      <x:c r="A7014" s="7" t="s">
        <x:v>8250</x:v>
      </x:c>
      <x:c r="B7014" s="7" t="s">
        <x:v>1640</x:v>
      </x:c>
      <x:c r="C7014" s="8" t="s">
        <x:v>931</x:v>
      </x:c>
      <x:c r="D7014" s="8" t="s">
        <x:v>7726</x:v>
      </x:c>
      <x:c r="E7014" s="8" t="s">
        <x:v>543</x:v>
      </x:c>
      <x:c r="F7014" s="8" t="s">
        <x:v>495</x:v>
      </x:c>
      <x:c r="G7014" s="8" t="s">
        <x:v>6958</x:v>
      </x:c>
      <x:c r="H7014" s="8" t="s">
        <x:v>118</x:v>
      </x:c>
      <x:c r="I7014" s="9">
        <x:v>56980</x:v>
      </x:c>
    </x:row>
    <x:row r="7015" spans="1:9" ht="20.64999999999999857891">
      <x:c r="A7015" s="7" t="s">
        <x:v>8250</x:v>
      </x:c>
      <x:c r="B7015" s="7" t="s">
        <x:v>2709</x:v>
      </x:c>
      <x:c r="C7015" s="8" t="s">
        <x:v>931</x:v>
      </x:c>
      <x:c r="D7015" s="8" t="s">
        <x:v>7723</x:v>
      </x:c>
      <x:c r="E7015" s="8" t="s">
        <x:v>543</x:v>
      </x:c>
      <x:c r="F7015" s="8" t="s">
        <x:v>495</x:v>
      </x:c>
      <x:c r="G7015" s="8" t="s">
        <x:v>6958</x:v>
      </x:c>
      <x:c r="H7015" s="8" t="s">
        <x:v>118</x:v>
      </x:c>
      <x:c r="I7015" s="9">
        <x:v>67790</x:v>
      </x:c>
    </x:row>
    <x:row r="7016" spans="1:9" ht="20.64999999999999857891">
      <x:c r="A7016" s="7" t="s">
        <x:v>8250</x:v>
      </x:c>
      <x:c r="B7016" s="7" t="s">
        <x:v>3250</x:v>
      </x:c>
      <x:c r="C7016" s="8" t="s">
        <x:v>931</x:v>
      </x:c>
      <x:c r="D7016" s="8" t="s">
        <x:v>7392</x:v>
      </x:c>
      <x:c r="E7016" s="8" t="s">
        <x:v>543</x:v>
      </x:c>
      <x:c r="F7016" s="8" t="s">
        <x:v>495</x:v>
      </x:c>
      <x:c r="G7016" s="8" t="s">
        <x:v>6958</x:v>
      </x:c>
      <x:c r="H7016" s="8" t="s">
        <x:v>118</x:v>
      </x:c>
      <x:c r="I7016" s="9">
        <x:v>94500</x:v>
      </x:c>
    </x:row>
    <x:row r="7017" spans="1:9" ht="20.64999999999999857891">
      <x:c r="A7017" s="7" t="s">
        <x:v>1059</x:v>
      </x:c>
      <x:c r="B7017" s="7" t="s">
        <x:v>2601</x:v>
      </x:c>
      <x:c r="C7017" s="8" t="s">
        <x:v>2437</x:v>
      </x:c>
      <x:c r="D7017" s="13" t="s">
        <x:v>7489</x:v>
      </x:c>
      <x:c r="E7017" s="8" t="s">
        <x:v>543</x:v>
      </x:c>
      <x:c r="F7017" s="8" t="s">
        <x:v>495</x:v>
      </x:c>
      <x:c r="G7017" s="8" t="s">
        <x:v>6958</x:v>
      </x:c>
      <x:c r="H7017" s="8" t="s">
        <x:v>118</x:v>
      </x:c>
      <x:c r="I7017" s="9">
        <x:v>930</x:v>
      </x:c>
    </x:row>
    <x:row r="7018" spans="1:9" ht="20.64999999999999857891">
      <x:c r="A7018" s="7" t="s">
        <x:v>1059</x:v>
      </x:c>
      <x:c r="B7018" s="7" t="s">
        <x:v>756</x:v>
      </x:c>
      <x:c r="C7018" s="8" t="s">
        <x:v>2437</x:v>
      </x:c>
      <x:c r="D7018" s="8" t="s">
        <x:v>7686</x:v>
      </x:c>
      <x:c r="E7018" s="8" t="s">
        <x:v>543</x:v>
      </x:c>
      <x:c r="F7018" s="8" t="s">
        <x:v>495</x:v>
      </x:c>
      <x:c r="G7018" s="8" t="s">
        <x:v>6958</x:v>
      </x:c>
      <x:c r="H7018" s="8" t="s">
        <x:v>118</x:v>
      </x:c>
      <x:c r="I7018" s="9">
        <x:v>2400</x:v>
      </x:c>
    </x:row>
    <x:row r="7019" spans="1:9" ht="20.64999999999999857891">
      <x:c r="A7019" s="7" t="s">
        <x:v>1059</x:v>
      </x:c>
      <x:c r="B7019" s="7" t="s">
        <x:v>1220</x:v>
      </x:c>
      <x:c r="C7019" s="8" t="s">
        <x:v>2437</x:v>
      </x:c>
      <x:c r="D7019" s="8" t="s">
        <x:v>7322</x:v>
      </x:c>
      <x:c r="E7019" s="8" t="s">
        <x:v>543</x:v>
      </x:c>
      <x:c r="F7019" s="8" t="s">
        <x:v>495</x:v>
      </x:c>
      <x:c r="G7019" s="8" t="s">
        <x:v>6958</x:v>
      </x:c>
      <x:c r="H7019" s="8" t="s">
        <x:v>118</x:v>
      </x:c>
      <x:c r="I7019" s="9">
        <x:v>4250</x:v>
      </x:c>
    </x:row>
    <x:row r="7020" spans="1:9" ht="20.64999999999999857891">
      <x:c r="A7020" s="7" t="s">
        <x:v>3196</x:v>
      </x:c>
      <x:c r="B7020" s="7" t="s">
        <x:v>4629</x:v>
      </x:c>
      <x:c r="C7020" s="8" t="s">
        <x:v>1611</x:v>
      </x:c>
      <x:c r="D7020" s="8" t="s">
        <x:v>5855</x:v>
      </x:c>
      <x:c r="E7020" s="8" t="s">
        <x:v>543</x:v>
      </x:c>
      <x:c r="F7020" s="8" t="s">
        <x:v>495</x:v>
      </x:c>
      <x:c r="G7020" s="8" t="s">
        <x:v>6958</x:v>
      </x:c>
      <x:c r="H7020" s="8" t="s">
        <x:v>114</x:v>
      </x:c>
      <x:c r="I7020" s="9">
        <x:v>74290</x:v>
      </x:c>
    </x:row>
    <x:row r="7021" spans="1:9" ht="20.64999999999999857891">
      <x:c r="A7021" s="7" t="s">
        <x:v>3196</x:v>
      </x:c>
      <x:c r="B7021" s="7" t="s">
        <x:v>4430</x:v>
      </x:c>
      <x:c r="C7021" s="8" t="s">
        <x:v>1611</x:v>
      </x:c>
      <x:c r="D7021" s="8" t="s">
        <x:v>5882</x:v>
      </x:c>
      <x:c r="E7021" s="8" t="s">
        <x:v>543</x:v>
      </x:c>
      <x:c r="F7021" s="8" t="s">
        <x:v>495</x:v>
      </x:c>
      <x:c r="G7021" s="8" t="s">
        <x:v>6958</x:v>
      </x:c>
      <x:c r="H7021" s="8" t="s">
        <x:v>114</x:v>
      </x:c>
      <x:c r="I7021" s="9">
        <x:v>92880</x:v>
      </x:c>
    </x:row>
    <x:row r="7022" spans="1:9" ht="20.64999999999999857891">
      <x:c r="A7022" s="7" t="s">
        <x:v>8250</x:v>
      </x:c>
      <x:c r="B7022" s="7" t="s">
        <x:v>3810</x:v>
      </x:c>
      <x:c r="C7022" s="8" t="s">
        <x:v>931</x:v>
      </x:c>
      <x:c r="D7022" s="8" t="s">
        <x:v>7639</x:v>
      </x:c>
      <x:c r="E7022" s="8" t="s">
        <x:v>543</x:v>
      </x:c>
      <x:c r="F7022" s="8" t="s">
        <x:v>495</x:v>
      </x:c>
      <x:c r="G7022" s="8" t="s">
        <x:v>6958</x:v>
      </x:c>
      <x:c r="H7022" s="8" t="s">
        <x:v>118</x:v>
      </x:c>
      <x:c r="I7022" s="9">
        <x:v>8560</x:v>
      </x:c>
    </x:row>
    <x:row r="7023" spans="1:9" ht="20.64999999999999857891">
      <x:c r="A7023" s="7" t="s">
        <x:v>8250</x:v>
      </x:c>
      <x:c r="B7023" s="7" t="s">
        <x:v>6411</x:v>
      </x:c>
      <x:c r="C7023" s="8" t="s">
        <x:v>931</x:v>
      </x:c>
      <x:c r="D7023" s="8" t="s">
        <x:v>7788</x:v>
      </x:c>
      <x:c r="E7023" s="8" t="s">
        <x:v>543</x:v>
      </x:c>
      <x:c r="F7023" s="8" t="s">
        <x:v>495</x:v>
      </x:c>
      <x:c r="G7023" s="8" t="s">
        <x:v>6958</x:v>
      </x:c>
      <x:c r="H7023" s="8" t="s">
        <x:v>118</x:v>
      </x:c>
      <x:c r="I7023" s="9">
        <x:v>117170</x:v>
      </x:c>
    </x:row>
    <x:row r="7024" spans="1:9" ht="20.64999999999999857891">
      <x:c r="A7024" s="7" t="s">
        <x:v>8250</x:v>
      </x:c>
      <x:c r="B7024" s="7" t="s">
        <x:v>7924</x:v>
      </x:c>
      <x:c r="C7024" s="8" t="s">
        <x:v>931</x:v>
      </x:c>
      <x:c r="D7024" s="8" t="s">
        <x:v>7344</x:v>
      </x:c>
      <x:c r="E7024" s="8" t="s">
        <x:v>543</x:v>
      </x:c>
      <x:c r="F7024" s="8" t="s">
        <x:v>495</x:v>
      </x:c>
      <x:c r="G7024" s="8" t="s">
        <x:v>6958</x:v>
      </x:c>
      <x:c r="H7024" s="8" t="s">
        <x:v>118</x:v>
      </x:c>
      <x:c r="I7024" s="9">
        <x:v>184900</x:v>
      </x:c>
    </x:row>
    <x:row r="7025" spans="1:9" ht="20.64999999999999857891">
      <x:c r="A7025" s="7" t="s">
        <x:v>1059</x:v>
      </x:c>
      <x:c r="B7025" s="7" t="s">
        <x:v>1986</x:v>
      </x:c>
      <x:c r="C7025" s="8" t="s">
        <x:v>2437</x:v>
      </x:c>
      <x:c r="D7025" s="13" t="s">
        <x:v>7427</x:v>
      </x:c>
      <x:c r="E7025" s="8" t="s">
        <x:v>543</x:v>
      </x:c>
      <x:c r="F7025" s="8" t="s">
        <x:v>495</x:v>
      </x:c>
      <x:c r="G7025" s="8" t="s">
        <x:v>6958</x:v>
      </x:c>
      <x:c r="H7025" s="8" t="s">
        <x:v>118</x:v>
      </x:c>
      <x:c r="I7025" s="9">
        <x:v>650</x:v>
      </x:c>
    </x:row>
    <x:row r="7026" spans="1:9" ht="20.64999999999999857891">
      <x:c r="A7026" s="7" t="s">
        <x:v>1059</x:v>
      </x:c>
      <x:c r="B7026" s="7" t="s">
        <x:v>8090</x:v>
      </x:c>
      <x:c r="C7026" s="8" t="s">
        <x:v>2437</x:v>
      </x:c>
      <x:c r="D7026" s="8" t="s">
        <x:v>7484</x:v>
      </x:c>
      <x:c r="E7026" s="8" t="s">
        <x:v>543</x:v>
      </x:c>
      <x:c r="F7026" s="8" t="s">
        <x:v>495</x:v>
      </x:c>
      <x:c r="G7026" s="8" t="s">
        <x:v>6958</x:v>
      </x:c>
      <x:c r="H7026" s="8" t="s">
        <x:v>118</x:v>
      </x:c>
      <x:c r="I7026" s="9">
        <x:v>1040</x:v>
      </x:c>
    </x:row>
    <x:row r="7027" spans="1:9" ht="20.64999999999999857891">
      <x:c r="A7027" s="7" t="s">
        <x:v>3982</x:v>
      </x:c>
      <x:c r="B7027" s="7" t="s">
        <x:v>4655</x:v>
      </x:c>
      <x:c r="C7027" s="8" t="s">
        <x:v>5993</x:v>
      </x:c>
      <x:c r="D7027" s="8" t="s">
        <x:v>4928</x:v>
      </x:c>
      <x:c r="E7027" s="8" t="s">
        <x:v>543</x:v>
      </x:c>
      <x:c r="F7027" s="8" t="s">
        <x:v>495</x:v>
      </x:c>
      <x:c r="G7027" s="8" t="s">
        <x:v>6958</x:v>
      </x:c>
      <x:c r="H7027" s="8" t="s">
        <x:v>114</x:v>
      </x:c>
      <x:c r="I7027" s="9">
        <x:v>1748990</x:v>
      </x:c>
    </x:row>
    <x:row r="7028" spans="1:9" ht="20.64999999999999857891">
      <x:c r="A7028" s="7" t="s">
        <x:v>1059</x:v>
      </x:c>
      <x:c r="B7028" s="7" t="s">
        <x:v>753</x:v>
      </x:c>
      <x:c r="C7028" s="8" t="s">
        <x:v>2437</x:v>
      </x:c>
      <x:c r="D7028" s="8" t="s">
        <x:v>7362</x:v>
      </x:c>
      <x:c r="E7028" s="8" t="s">
        <x:v>543</x:v>
      </x:c>
      <x:c r="F7028" s="8" t="s">
        <x:v>495</x:v>
      </x:c>
      <x:c r="G7028" s="8" t="s">
        <x:v>6958</x:v>
      </x:c>
      <x:c r="H7028" s="8" t="s">
        <x:v>118</x:v>
      </x:c>
      <x:c r="I7028" s="9">
        <x:v>1170</x:v>
      </x:c>
    </x:row>
    <x:row r="7029" spans="1:9" ht="20.64999999999999857891">
      <x:c r="A7029" s="7" t="s">
        <x:v>1059</x:v>
      </x:c>
      <x:c r="B7029" s="7" t="s">
        <x:v>1970</x:v>
      </x:c>
      <x:c r="C7029" s="8" t="s">
        <x:v>2437</x:v>
      </x:c>
      <x:c r="D7029" s="8" t="s">
        <x:v>7311</x:v>
      </x:c>
      <x:c r="E7029" s="8" t="s">
        <x:v>543</x:v>
      </x:c>
      <x:c r="F7029" s="8" t="s">
        <x:v>495</x:v>
      </x:c>
      <x:c r="G7029" s="8" t="s">
        <x:v>6958</x:v>
      </x:c>
      <x:c r="H7029" s="8" t="s">
        <x:v>118</x:v>
      </x:c>
      <x:c r="I7029" s="9">
        <x:v>3200</x:v>
      </x:c>
    </x:row>
    <x:row r="7030" spans="1:9" ht="20.64999999999999857891">
      <x:c r="A7030" s="7" t="s">
        <x:v>1059</x:v>
      </x:c>
      <x:c r="B7030" s="7" t="s">
        <x:v>6369</x:v>
      </x:c>
      <x:c r="C7030" s="8" t="s">
        <x:v>2437</x:v>
      </x:c>
      <x:c r="D7030" s="8" t="s">
        <x:v>244</x:v>
      </x:c>
      <x:c r="E7030" s="8" t="s">
        <x:v>543</x:v>
      </x:c>
      <x:c r="F7030" s="8" t="s">
        <x:v>495</x:v>
      </x:c>
      <x:c r="G7030" s="8" t="s">
        <x:v>6958</x:v>
      </x:c>
      <x:c r="H7030" s="8" t="s">
        <x:v>118</x:v>
      </x:c>
      <x:c r="I7030" s="9">
        <x:v>1720</x:v>
      </x:c>
    </x:row>
    <x:row r="7031" spans="1:9" ht="20.64999999999999857891">
      <x:c r="A7031" s="7" t="s">
        <x:v>8250</x:v>
      </x:c>
      <x:c r="B7031" s="7" t="s">
        <x:v>2705</x:v>
      </x:c>
      <x:c r="C7031" s="8" t="s">
        <x:v>931</x:v>
      </x:c>
      <x:c r="D7031" s="8" t="s">
        <x:v>7498</x:v>
      </x:c>
      <x:c r="E7031" s="8" t="s">
        <x:v>543</x:v>
      </x:c>
      <x:c r="F7031" s="8" t="s">
        <x:v>495</x:v>
      </x:c>
      <x:c r="G7031" s="8" t="s">
        <x:v>6958</x:v>
      </x:c>
      <x:c r="H7031" s="8" t="s">
        <x:v>118</x:v>
      </x:c>
      <x:c r="I7031" s="9">
        <x:v>1114100</x:v>
      </x:c>
    </x:row>
    <x:row r="7032" spans="1:9" ht="20.64999999999999857891">
      <x:c r="A7032" s="7" t="s">
        <x:v>8250</x:v>
      </x:c>
      <x:c r="B7032" s="7" t="s">
        <x:v>1715</x:v>
      </x:c>
      <x:c r="C7032" s="8" t="s">
        <x:v>931</x:v>
      </x:c>
      <x:c r="D7032" s="8" t="s">
        <x:v>7408</x:v>
      </x:c>
      <x:c r="E7032" s="8" t="s">
        <x:v>543</x:v>
      </x:c>
      <x:c r="F7032" s="8" t="s">
        <x:v>495</x:v>
      </x:c>
      <x:c r="G7032" s="8" t="s">
        <x:v>6958</x:v>
      </x:c>
      <x:c r="H7032" s="8" t="s">
        <x:v>118</x:v>
      </x:c>
      <x:c r="I7032" s="9">
        <x:v>14780</x:v>
      </x:c>
    </x:row>
    <x:row r="7033" spans="1:9" ht="20.64999999999999857891">
      <x:c r="A7033" s="7" t="s">
        <x:v>8250</x:v>
      </x:c>
      <x:c r="B7033" s="7" t="s">
        <x:v>3139</x:v>
      </x:c>
      <x:c r="C7033" s="8" t="s">
        <x:v>931</x:v>
      </x:c>
      <x:c r="D7033" s="8" t="s">
        <x:v>7685</x:v>
      </x:c>
      <x:c r="E7033" s="8" t="s">
        <x:v>543</x:v>
      </x:c>
      <x:c r="F7033" s="8" t="s">
        <x:v>495</x:v>
      </x:c>
      <x:c r="G7033" s="8" t="s">
        <x:v>6958</x:v>
      </x:c>
      <x:c r="H7033" s="8" t="s">
        <x:v>118</x:v>
      </x:c>
      <x:c r="I7033" s="9">
        <x:v>15800</x:v>
      </x:c>
    </x:row>
    <x:row r="7034" spans="1:9" ht="20.64999999999999857891">
      <x:c r="A7034" s="7" t="s">
        <x:v>8250</x:v>
      </x:c>
      <x:c r="B7034" s="7" t="s">
        <x:v>3915</x:v>
      </x:c>
      <x:c r="C7034" s="8" t="s">
        <x:v>931</x:v>
      </x:c>
      <x:c r="D7034" s="8" t="s">
        <x:v>7316</x:v>
      </x:c>
      <x:c r="E7034" s="8" t="s">
        <x:v>543</x:v>
      </x:c>
      <x:c r="F7034" s="8" t="s">
        <x:v>495</x:v>
      </x:c>
      <x:c r="G7034" s="8" t="s">
        <x:v>6958</x:v>
      </x:c>
      <x:c r="H7034" s="8" t="s">
        <x:v>118</x:v>
      </x:c>
      <x:c r="I7034" s="9">
        <x:v>25280</x:v>
      </x:c>
    </x:row>
    <x:row r="7035" spans="1:9" ht="20.64999999999999857891">
      <x:c r="A7035" s="7" t="s">
        <x:v>8250</x:v>
      </x:c>
      <x:c r="B7035" s="7" t="s">
        <x:v>1167</x:v>
      </x:c>
      <x:c r="C7035" s="8" t="s">
        <x:v>931</x:v>
      </x:c>
      <x:c r="D7035" s="8" t="s">
        <x:v>6666</x:v>
      </x:c>
      <x:c r="E7035" s="8" t="s">
        <x:v>543</x:v>
      </x:c>
      <x:c r="F7035" s="8" t="s">
        <x:v>495</x:v>
      </x:c>
      <x:c r="G7035" s="8" t="s">
        <x:v>6958</x:v>
      </x:c>
      <x:c r="H7035" s="8" t="s">
        <x:v>118</x:v>
      </x:c>
      <x:c r="I7035" s="9">
        <x:v>102600</x:v>
      </x:c>
    </x:row>
    <x:row r="7036" spans="1:9" ht="20.64999999999999857891">
      <x:c r="A7036" s="7" t="s">
        <x:v>1059</x:v>
      </x:c>
      <x:c r="B7036" s="7" t="s">
        <x:v>3407</x:v>
      </x:c>
      <x:c r="C7036" s="8" t="s">
        <x:v>2437</x:v>
      </x:c>
      <x:c r="D7036" s="8" t="s">
        <x:v>4027</x:v>
      </x:c>
      <x:c r="E7036" s="8" t="s">
        <x:v>543</x:v>
      </x:c>
      <x:c r="F7036" s="8" t="s">
        <x:v>495</x:v>
      </x:c>
      <x:c r="G7036" s="8" t="s">
        <x:v>6958</x:v>
      </x:c>
      <x:c r="H7036" s="8" t="s">
        <x:v>118</x:v>
      </x:c>
      <x:c r="I7036" s="9">
        <x:v>4160</x:v>
      </x:c>
    </x:row>
    <x:row r="7037" spans="1:9" ht="20.64999999999999857891">
      <x:c r="A7037" s="7" t="s">
        <x:v>4527</x:v>
      </x:c>
      <x:c r="B7037" s="7" t="s">
        <x:v>3703</x:v>
      </x:c>
      <x:c r="C7037" s="8" t="s">
        <x:v>5994</x:v>
      </x:c>
      <x:c r="D7037" s="8" t="s">
        <x:v>5229</x:v>
      </x:c>
      <x:c r="E7037" s="8" t="s">
        <x:v>543</x:v>
      </x:c>
      <x:c r="F7037" s="8" t="s">
        <x:v>495</x:v>
      </x:c>
      <x:c r="G7037" s="8" t="s">
        <x:v>6958</x:v>
      </x:c>
      <x:c r="H7037" s="8" t="s">
        <x:v>114</x:v>
      </x:c>
      <x:c r="I7037" s="9">
        <x:v>72000</x:v>
      </x:c>
    </x:row>
    <x:row r="7038" spans="1:9" ht="20.64999999999999857891">
      <x:c r="A7038" s="7" t="s">
        <x:v>4527</x:v>
      </x:c>
      <x:c r="B7038" s="7" t="s">
        <x:v>7905</x:v>
      </x:c>
      <x:c r="C7038" s="8" t="s">
        <x:v>6909</x:v>
      </x:c>
      <x:c r="D7038" s="8" t="s">
        <x:v>5054</x:v>
      </x:c>
      <x:c r="E7038" s="8" t="s">
        <x:v>543</x:v>
      </x:c>
      <x:c r="F7038" s="8" t="s">
        <x:v>495</x:v>
      </x:c>
      <x:c r="G7038" s="8" t="s">
        <x:v>6958</x:v>
      </x:c>
      <x:c r="H7038" s="8" t="s">
        <x:v>114</x:v>
      </x:c>
      <x:c r="I7038" s="9">
        <x:v>99160</x:v>
      </x:c>
    </x:row>
    <x:row r="7039" spans="1:9" ht="20.64999999999999857891">
      <x:c r="A7039" s="7" t="s">
        <x:v>4527</x:v>
      </x:c>
      <x:c r="B7039" s="7" t="s">
        <x:v>3672</x:v>
      </x:c>
      <x:c r="C7039" s="8" t="s">
        <x:v>6478</x:v>
      </x:c>
      <x:c r="D7039" s="8" t="s">
        <x:v>5253</x:v>
      </x:c>
      <x:c r="E7039" s="8" t="s">
        <x:v>543</x:v>
      </x:c>
      <x:c r="F7039" s="8" t="s">
        <x:v>495</x:v>
      </x:c>
      <x:c r="G7039" s="8" t="s">
        <x:v>6958</x:v>
      </x:c>
      <x:c r="H7039" s="8" t="s">
        <x:v>114</x:v>
      </x:c>
      <x:c r="I7039" s="9">
        <x:v>132000</x:v>
      </x:c>
    </x:row>
    <x:row r="7040" spans="1:9" ht="20.64999999999999857891">
      <x:c r="A7040" s="7" t="s">
        <x:v>4527</x:v>
      </x:c>
      <x:c r="B7040" s="7" t="s">
        <x:v>1949</x:v>
      </x:c>
      <x:c r="C7040" s="8" t="s">
        <x:v>6478</x:v>
      </x:c>
      <x:c r="D7040" s="8" t="s">
        <x:v>5588</x:v>
      </x:c>
      <x:c r="E7040" s="8" t="s">
        <x:v>543</x:v>
      </x:c>
      <x:c r="F7040" s="8" t="s">
        <x:v>495</x:v>
      </x:c>
      <x:c r="G7040" s="8" t="s">
        <x:v>6958</x:v>
      </x:c>
      <x:c r="H7040" s="8" t="s">
        <x:v>114</x:v>
      </x:c>
      <x:c r="I7040" s="9">
        <x:v>160000</x:v>
      </x:c>
    </x:row>
    <x:row r="7041" spans="1:9" ht="20.64999999999999857891">
      <x:c r="A7041" s="7" t="s">
        <x:v>4527</x:v>
      </x:c>
      <x:c r="B7041" s="7" t="s">
        <x:v>6151</x:v>
      </x:c>
      <x:c r="C7041" s="8" t="s">
        <x:v>6478</x:v>
      </x:c>
      <x:c r="D7041" s="8" t="s">
        <x:v>5231</x:v>
      </x:c>
      <x:c r="E7041" s="8" t="s">
        <x:v>543</x:v>
      </x:c>
      <x:c r="F7041" s="8" t="s">
        <x:v>495</x:v>
      </x:c>
      <x:c r="G7041" s="8" t="s">
        <x:v>6958</x:v>
      </x:c>
      <x:c r="H7041" s="8" t="s">
        <x:v>114</x:v>
      </x:c>
      <x:c r="I7041" s="9">
        <x:v>1292800</x:v>
      </x:c>
    </x:row>
    <x:row r="7042" spans="1:9" ht="20.64999999999999857891">
      <x:c r="A7042" s="7" t="s">
        <x:v>8250</x:v>
      </x:c>
      <x:c r="B7042" s="7" t="s">
        <x:v>3990</x:v>
      </x:c>
      <x:c r="C7042" s="8" t="s">
        <x:v>931</x:v>
      </x:c>
      <x:c r="D7042" s="8" t="s">
        <x:v>6665</x:v>
      </x:c>
      <x:c r="E7042" s="8" t="s">
        <x:v>543</x:v>
      </x:c>
      <x:c r="F7042" s="8" t="s">
        <x:v>495</x:v>
      </x:c>
      <x:c r="G7042" s="8" t="s">
        <x:v>6958</x:v>
      </x:c>
      <x:c r="H7042" s="8" t="s">
        <x:v>118</x:v>
      </x:c>
      <x:c r="I7042" s="9">
        <x:v>334100</x:v>
      </x:c>
    </x:row>
    <x:row r="7043" spans="1:9" ht="20.64999999999999857891">
      <x:c r="A7043" s="7" t="s">
        <x:v>8250</x:v>
      </x:c>
      <x:c r="B7043" s="7" t="s">
        <x:v>3275</x:v>
      </x:c>
      <x:c r="C7043" s="8" t="s">
        <x:v>931</x:v>
      </x:c>
      <x:c r="D7043" s="8" t="s">
        <x:v>4387</x:v>
      </x:c>
      <x:c r="E7043" s="8" t="s">
        <x:v>543</x:v>
      </x:c>
      <x:c r="F7043" s="8" t="s">
        <x:v>495</x:v>
      </x:c>
      <x:c r="G7043" s="8" t="s">
        <x:v>6958</x:v>
      </x:c>
      <x:c r="H7043" s="8" t="s">
        <x:v>118</x:v>
      </x:c>
      <x:c r="I7043" s="9">
        <x:v>300300</x:v>
      </x:c>
    </x:row>
    <x:row r="7044" spans="1:9" ht="20.64999999999999857891">
      <x:c r="A7044" s="7" t="s">
        <x:v>8250</x:v>
      </x:c>
      <x:c r="B7044" s="7" t="s">
        <x:v>2603</x:v>
      </x:c>
      <x:c r="C7044" s="8" t="s">
        <x:v>931</x:v>
      </x:c>
      <x:c r="D7044" s="8" t="s">
        <x:v>4098</x:v>
      </x:c>
      <x:c r="E7044" s="8" t="s">
        <x:v>543</x:v>
      </x:c>
      <x:c r="F7044" s="8" t="s">
        <x:v>495</x:v>
      </x:c>
      <x:c r="G7044" s="8" t="s">
        <x:v>6958</x:v>
      </x:c>
      <x:c r="H7044" s="8" t="s">
        <x:v>118</x:v>
      </x:c>
      <x:c r="I7044" s="9">
        <x:v>129900</x:v>
      </x:c>
    </x:row>
    <x:row r="7045" spans="1:9" ht="20.64999999999999857891">
      <x:c r="A7045" s="7" t="s">
        <x:v>1059</x:v>
      </x:c>
      <x:c r="B7045" s="7" t="s">
        <x:v>1139</x:v>
      </x:c>
      <x:c r="C7045" s="8" t="s">
        <x:v>2437</x:v>
      </x:c>
      <x:c r="D7045" s="8" t="s">
        <x:v>7447</x:v>
      </x:c>
      <x:c r="E7045" s="8" t="s">
        <x:v>543</x:v>
      </x:c>
      <x:c r="F7045" s="8" t="s">
        <x:v>495</x:v>
      </x:c>
      <x:c r="G7045" s="8" t="s">
        <x:v>6958</x:v>
      </x:c>
      <x:c r="H7045" s="8" t="s">
        <x:v>118</x:v>
      </x:c>
      <x:c r="I7045" s="9">
        <x:v>6930</x:v>
      </x:c>
    </x:row>
    <x:row r="7046" spans="1:9" ht="20.64999999999999857891">
      <x:c r="A7046" s="7" t="s">
        <x:v>1059</x:v>
      </x:c>
      <x:c r="B7046" s="7" t="s">
        <x:v>6382</x:v>
      </x:c>
      <x:c r="C7046" s="8" t="s">
        <x:v>2437</x:v>
      </x:c>
      <x:c r="D7046" s="8" t="s">
        <x:v>7287</x:v>
      </x:c>
      <x:c r="E7046" s="8" t="s">
        <x:v>543</x:v>
      </x:c>
      <x:c r="F7046" s="8" t="s">
        <x:v>495</x:v>
      </x:c>
      <x:c r="G7046" s="8" t="s">
        <x:v>6958</x:v>
      </x:c>
      <x:c r="H7046" s="8" t="s">
        <x:v>118</x:v>
      </x:c>
      <x:c r="I7046" s="9">
        <x:v>7060</x:v>
      </x:c>
    </x:row>
    <x:row r="7047" spans="1:9" ht="20.64999999999999857891">
      <x:c r="A7047" s="7" t="s">
        <x:v>1059</x:v>
      </x:c>
      <x:c r="B7047" s="7" t="s">
        <x:v>6178</x:v>
      </x:c>
      <x:c r="C7047" s="8" t="s">
        <x:v>2437</x:v>
      </x:c>
      <x:c r="D7047" s="8" t="s">
        <x:v>5685</x:v>
      </x:c>
      <x:c r="E7047" s="8" t="s">
        <x:v>543</x:v>
      </x:c>
      <x:c r="F7047" s="8" t="s">
        <x:v>495</x:v>
      </x:c>
      <x:c r="G7047" s="8" t="s">
        <x:v>6958</x:v>
      </x:c>
      <x:c r="H7047" s="8" t="s">
        <x:v>118</x:v>
      </x:c>
      <x:c r="I7047" s="9">
        <x:v>1720</x:v>
      </x:c>
    </x:row>
    <x:row r="7048" spans="1:9" ht="20.64999999999999857891">
      <x:c r="A7048" s="7" t="s">
        <x:v>1718</x:v>
      </x:c>
      <x:c r="B7048" s="7" t="s">
        <x:v>1787</x:v>
      </x:c>
      <x:c r="C7048" s="8" t="s">
        <x:v>2241</x:v>
      </x:c>
      <x:c r="D7048" s="8" t="s">
        <x:v>6608</x:v>
      </x:c>
      <x:c r="E7048" s="8" t="s">
        <x:v>543</x:v>
      </x:c>
      <x:c r="F7048" s="8" t="s">
        <x:v>495</x:v>
      </x:c>
      <x:c r="G7048" s="8" t="s">
        <x:v>6958</x:v>
      </x:c>
      <x:c r="H7048" s="8" t="s">
        <x:v>114</x:v>
      </x:c>
      <x:c r="I7048" s="9">
        <x:v>960020</x:v>
      </x:c>
    </x:row>
    <x:row r="7049" spans="1:9" ht="20.64999999999999857891">
      <x:c r="A7049" s="7" t="s">
        <x:v>1718</x:v>
      </x:c>
      <x:c r="B7049" s="7" t="s">
        <x:v>1813</x:v>
      </x:c>
      <x:c r="C7049" s="8" t="s">
        <x:v>7966</x:v>
      </x:c>
      <x:c r="D7049" s="8" t="s">
        <x:v>5659</x:v>
      </x:c>
      <x:c r="E7049" s="8" t="s">
        <x:v>543</x:v>
      </x:c>
      <x:c r="F7049" s="8" t="s">
        <x:v>495</x:v>
      </x:c>
      <x:c r="G7049" s="8" t="s">
        <x:v>6958</x:v>
      </x:c>
      <x:c r="H7049" s="8" t="s">
        <x:v>114</x:v>
      </x:c>
      <x:c r="I7049" s="9">
        <x:v>1242430</x:v>
      </x:c>
    </x:row>
    <x:row r="7050" spans="1:9" ht="20.64999999999999857891">
      <x:c r="A7050" s="7" t="s">
        <x:v>8250</x:v>
      </x:c>
      <x:c r="B7050" s="7" t="s">
        <x:v>3807</x:v>
      </x:c>
      <x:c r="C7050" s="8" t="s">
        <x:v>931</x:v>
      </x:c>
      <x:c r="D7050" s="8" t="s">
        <x:v>5827</x:v>
      </x:c>
      <x:c r="E7050" s="8" t="s">
        <x:v>543</x:v>
      </x:c>
      <x:c r="F7050" s="8" t="s">
        <x:v>495</x:v>
      </x:c>
      <x:c r="G7050" s="8" t="s">
        <x:v>6958</x:v>
      </x:c>
      <x:c r="H7050" s="8" t="s">
        <x:v>118</x:v>
      </x:c>
      <x:c r="I7050" s="9">
        <x:v>89000</x:v>
      </x:c>
    </x:row>
    <x:row r="7051" spans="1:9" ht="20.64999999999999857891">
      <x:c r="A7051" s="7" t="s">
        <x:v>8250</x:v>
      </x:c>
      <x:c r="B7051" s="7" t="s">
        <x:v>7935</x:v>
      </x:c>
      <x:c r="C7051" s="8" t="s">
        <x:v>931</x:v>
      </x:c>
      <x:c r="D7051" s="8" t="s">
        <x:v>8486</x:v>
      </x:c>
      <x:c r="E7051" s="8" t="s">
        <x:v>543</x:v>
      </x:c>
      <x:c r="F7051" s="8" t="s">
        <x:v>495</x:v>
      </x:c>
      <x:c r="G7051" s="8" t="s">
        <x:v>6958</x:v>
      </x:c>
      <x:c r="H7051" s="8" t="s">
        <x:v>118</x:v>
      </x:c>
      <x:c r="I7051" s="9">
        <x:v>117000</x:v>
      </x:c>
    </x:row>
    <x:row r="7052" spans="1:9" ht="20.64999999999999857891">
      <x:c r="A7052" s="7" t="s">
        <x:v>1059</x:v>
      </x:c>
      <x:c r="B7052" s="7" t="s">
        <x:v>4533</x:v>
      </x:c>
      <x:c r="C7052" s="8" t="s">
        <x:v>2437</x:v>
      </x:c>
      <x:c r="D7052" s="8" t="s">
        <x:v>4046</x:v>
      </x:c>
      <x:c r="E7052" s="8" t="s">
        <x:v>543</x:v>
      </x:c>
      <x:c r="F7052" s="8" t="s">
        <x:v>495</x:v>
      </x:c>
      <x:c r="G7052" s="8" t="s">
        <x:v>6958</x:v>
      </x:c>
      <x:c r="H7052" s="8" t="s">
        <x:v>118</x:v>
      </x:c>
      <x:c r="I7052" s="9">
        <x:v>7170</x:v>
      </x:c>
    </x:row>
    <x:row r="7053" spans="1:9" ht="20.64999999999999857891">
      <x:c r="A7053" s="7" t="s">
        <x:v>1059</x:v>
      </x:c>
      <x:c r="B7053" s="7" t="s">
        <x:v>3774</x:v>
      </x:c>
      <x:c r="C7053" s="8" t="s">
        <x:v>2437</x:v>
      </x:c>
      <x:c r="D7053" s="8" t="s">
        <x:v>8500</x:v>
      </x:c>
      <x:c r="E7053" s="8" t="s">
        <x:v>543</x:v>
      </x:c>
      <x:c r="F7053" s="8" t="s">
        <x:v>495</x:v>
      </x:c>
      <x:c r="G7053" s="8" t="s">
        <x:v>6958</x:v>
      </x:c>
      <x:c r="H7053" s="8" t="s">
        <x:v>118</x:v>
      </x:c>
      <x:c r="I7053" s="9">
        <x:v>9630</x:v>
      </x:c>
    </x:row>
    <x:row r="7054" spans="1:9" ht="20.64999999999999857891">
      <x:c r="A7054" s="7" t="s">
        <x:v>1059</x:v>
      </x:c>
      <x:c r="B7054" s="7" t="s">
        <x:v>1926</x:v>
      </x:c>
      <x:c r="C7054" s="8" t="s">
        <x:v>2437</x:v>
      </x:c>
      <x:c r="D7054" s="8" t="s">
        <x:v>7669</x:v>
      </x:c>
      <x:c r="E7054" s="8" t="s">
        <x:v>543</x:v>
      </x:c>
      <x:c r="F7054" s="8" t="s">
        <x:v>495</x:v>
      </x:c>
      <x:c r="G7054" s="8" t="s">
        <x:v>6958</x:v>
      </x:c>
      <x:c r="H7054" s="8" t="s">
        <x:v>118</x:v>
      </x:c>
      <x:c r="I7054" s="9">
        <x:v>2970</x:v>
      </x:c>
    </x:row>
    <x:row r="7055" spans="1:9" ht="20.64999999999999857891">
      <x:c r="A7055" s="7" t="s">
        <x:v>1059</x:v>
      </x:c>
      <x:c r="B7055" s="7" t="s">
        <x:v>2039</x:v>
      </x:c>
      <x:c r="C7055" s="8" t="s">
        <x:v>2437</x:v>
      </x:c>
      <x:c r="D7055" s="8" t="s">
        <x:v>4088</x:v>
      </x:c>
      <x:c r="E7055" s="8" t="s">
        <x:v>543</x:v>
      </x:c>
      <x:c r="F7055" s="8" t="s">
        <x:v>495</x:v>
      </x:c>
      <x:c r="G7055" s="8" t="s">
        <x:v>6958</x:v>
      </x:c>
      <x:c r="H7055" s="8" t="s">
        <x:v>118</x:v>
      </x:c>
      <x:c r="I7055" s="9">
        <x:v>14760</x:v>
      </x:c>
    </x:row>
    <x:row r="7056" spans="1:9" ht="20.64999999999999857891">
      <x:c r="A7056" s="7" t="s">
        <x:v>2571</x:v>
      </x:c>
      <x:c r="B7056" s="7" t="s">
        <x:v>3808</x:v>
      </x:c>
      <x:c r="C7056" s="8" t="s">
        <x:v>2355</x:v>
      </x:c>
      <x:c r="D7056" s="8" t="s">
        <x:v>6926</x:v>
      </x:c>
      <x:c r="E7056" s="8" t="s">
        <x:v>543</x:v>
      </x:c>
      <x:c r="F7056" s="8" t="s">
        <x:v>495</x:v>
      </x:c>
      <x:c r="G7056" s="8" t="s">
        <x:v>6958</x:v>
      </x:c>
      <x:c r="H7056" s="8" t="s">
        <x:v>114</x:v>
      </x:c>
      <x:c r="I7056" s="9">
        <x:v>32000</x:v>
      </x:c>
    </x:row>
    <x:row r="7057" spans="1:9" ht="20.64999999999999857891">
      <x:c r="A7057" s="7" t="s">
        <x:v>2571</x:v>
      </x:c>
      <x:c r="B7057" s="7" t="s">
        <x:v>6035</x:v>
      </x:c>
      <x:c r="C7057" s="8" t="s">
        <x:v>2355</x:v>
      </x:c>
      <x:c r="D7057" s="8" t="s">
        <x:v>6891</x:v>
      </x:c>
      <x:c r="E7057" s="8" t="s">
        <x:v>543</x:v>
      </x:c>
      <x:c r="F7057" s="8" t="s">
        <x:v>495</x:v>
      </x:c>
      <x:c r="G7057" s="8" t="s">
        <x:v>6958</x:v>
      </x:c>
      <x:c r="H7057" s="8" t="s">
        <x:v>114</x:v>
      </x:c>
      <x:c r="I7057" s="9">
        <x:v>38400</x:v>
      </x:c>
    </x:row>
    <x:row r="7058" spans="1:9" ht="20.64999999999999857891">
      <x:c r="A7058" s="7" t="s">
        <x:v>8250</x:v>
      </x:c>
      <x:c r="B7058" s="7" t="s">
        <x:v>3821</x:v>
      </x:c>
      <x:c r="C7058" s="8" t="s">
        <x:v>931</x:v>
      </x:c>
      <x:c r="D7058" s="8" t="s">
        <x:v>8365</x:v>
      </x:c>
      <x:c r="E7058" s="8" t="s">
        <x:v>543</x:v>
      </x:c>
      <x:c r="F7058" s="8" t="s">
        <x:v>495</x:v>
      </x:c>
      <x:c r="G7058" s="8" t="s">
        <x:v>6958</x:v>
      </x:c>
      <x:c r="H7058" s="8" t="s">
        <x:v>118</x:v>
      </x:c>
      <x:c r="I7058" s="9">
        <x:v>174500</x:v>
      </x:c>
    </x:row>
    <x:row r="7059" spans="1:9" ht="20.64999999999999857891">
      <x:c r="A7059" s="7" t="s">
        <x:v>1059</x:v>
      </x:c>
      <x:c r="B7059" s="7" t="s">
        <x:v>4585</x:v>
      </x:c>
      <x:c r="C7059" s="8" t="s">
        <x:v>2437</x:v>
      </x:c>
      <x:c r="D7059" s="13" t="s">
        <x:v>7356</x:v>
      </x:c>
      <x:c r="E7059" s="8" t="s">
        <x:v>543</x:v>
      </x:c>
      <x:c r="F7059" s="8" t="s">
        <x:v>495</x:v>
      </x:c>
      <x:c r="G7059" s="8" t="s">
        <x:v>6958</x:v>
      </x:c>
      <x:c r="H7059" s="8" t="s">
        <x:v>118</x:v>
      </x:c>
      <x:c r="I7059" s="9">
        <x:v>710</x:v>
      </x:c>
    </x:row>
    <x:row r="7060" spans="1:9" ht="20.64999999999999857891">
      <x:c r="A7060" s="7" t="s">
        <x:v>1059</x:v>
      </x:c>
      <x:c r="B7060" s="7" t="s">
        <x:v>2650</x:v>
      </x:c>
      <x:c r="C7060" s="8" t="s">
        <x:v>2437</x:v>
      </x:c>
      <x:c r="D7060" s="8" t="s">
        <x:v>7671</x:v>
      </x:c>
      <x:c r="E7060" s="8" t="s">
        <x:v>543</x:v>
      </x:c>
      <x:c r="F7060" s="8" t="s">
        <x:v>495</x:v>
      </x:c>
      <x:c r="G7060" s="8" t="s">
        <x:v>6958</x:v>
      </x:c>
      <x:c r="H7060" s="8" t="s">
        <x:v>118</x:v>
      </x:c>
      <x:c r="I7060" s="9">
        <x:v>1040</x:v>
      </x:c>
    </x:row>
    <x:row r="7061" spans="1:9" ht="20.64999999999999857891">
      <x:c r="A7061" s="7" t="s">
        <x:v>1059</x:v>
      </x:c>
      <x:c r="B7061" s="7" t="s">
        <x:v>1141</x:v>
      </x:c>
      <x:c r="C7061" s="8" t="s">
        <x:v>2437</x:v>
      </x:c>
      <x:c r="D7061" s="8" t="s">
        <x:v>7693</x:v>
      </x:c>
      <x:c r="E7061" s="8" t="s">
        <x:v>543</x:v>
      </x:c>
      <x:c r="F7061" s="8" t="s">
        <x:v>495</x:v>
      </x:c>
      <x:c r="G7061" s="8" t="s">
        <x:v>6958</x:v>
      </x:c>
      <x:c r="H7061" s="8" t="s">
        <x:v>118</x:v>
      </x:c>
      <x:c r="I7061" s="9">
        <x:v>640</x:v>
      </x:c>
    </x:row>
    <x:row r="7062" spans="1:9" ht="20.64999999999999857891">
      <x:c r="A7062" s="7" t="s">
        <x:v>1059</x:v>
      </x:c>
      <x:c r="B7062" s="7" t="s">
        <x:v>755</x:v>
      </x:c>
      <x:c r="C7062" s="8" t="s">
        <x:v>2437</x:v>
      </x:c>
      <x:c r="D7062" s="8" t="s">
        <x:v>7540</x:v>
      </x:c>
      <x:c r="E7062" s="8" t="s">
        <x:v>543</x:v>
      </x:c>
      <x:c r="F7062" s="8" t="s">
        <x:v>495</x:v>
      </x:c>
      <x:c r="G7062" s="8" t="s">
        <x:v>6958</x:v>
      </x:c>
      <x:c r="H7062" s="8" t="s">
        <x:v>118</x:v>
      </x:c>
      <x:c r="I7062" s="9">
        <x:v>1660</x:v>
      </x:c>
    </x:row>
    <x:row r="7063" spans="1:9" ht="20.64999999999999857891">
      <x:c r="A7063" s="7" t="s">
        <x:v>1059</x:v>
      </x:c>
      <x:c r="B7063" s="7" t="s">
        <x:v>6319</x:v>
      </x:c>
      <x:c r="C7063" s="8" t="s">
        <x:v>2437</x:v>
      </x:c>
      <x:c r="D7063" s="8" t="s">
        <x:v>7518</x:v>
      </x:c>
      <x:c r="E7063" s="8" t="s">
        <x:v>543</x:v>
      </x:c>
      <x:c r="F7063" s="8" t="s">
        <x:v>495</x:v>
      </x:c>
      <x:c r="G7063" s="8" t="s">
        <x:v>6958</x:v>
      </x:c>
      <x:c r="H7063" s="8" t="s">
        <x:v>118</x:v>
      </x:c>
      <x:c r="I7063" s="9">
        <x:v>3950</x:v>
      </x:c>
    </x:row>
    <x:row r="7064" spans="1:9" ht="20.64999999999999857891">
      <x:c r="A7064" s="7" t="s">
        <x:v>1059</x:v>
      </x:c>
      <x:c r="B7064" s="7" t="s">
        <x:v>6299</x:v>
      </x:c>
      <x:c r="C7064" s="8" t="s">
        <x:v>2437</x:v>
      </x:c>
      <x:c r="D7064" s="8" t="s">
        <x:v>7402</x:v>
      </x:c>
      <x:c r="E7064" s="8" t="s">
        <x:v>543</x:v>
      </x:c>
      <x:c r="F7064" s="8" t="s">
        <x:v>495</x:v>
      </x:c>
      <x:c r="G7064" s="8" t="s">
        <x:v>6958</x:v>
      </x:c>
      <x:c r="H7064" s="8" t="s">
        <x:v>118</x:v>
      </x:c>
      <x:c r="I7064" s="9">
        <x:v>1060</x:v>
      </x:c>
    </x:row>
    <x:row r="7065" spans="1:9" ht="20.64999999999999857891">
      <x:c r="A7065" s="7" t="s">
        <x:v>1059</x:v>
      </x:c>
      <x:c r="B7065" s="7" t="s">
        <x:v>1893</x:v>
      </x:c>
      <x:c r="C7065" s="8" t="s">
        <x:v>2437</x:v>
      </x:c>
      <x:c r="D7065" s="8" t="s">
        <x:v>1294</x:v>
      </x:c>
      <x:c r="E7065" s="8" t="s">
        <x:v>543</x:v>
      </x:c>
      <x:c r="F7065" s="8" t="s">
        <x:v>495</x:v>
      </x:c>
      <x:c r="G7065" s="8" t="s">
        <x:v>6958</x:v>
      </x:c>
      <x:c r="H7065" s="8" t="s">
        <x:v>118</x:v>
      </x:c>
      <x:c r="I7065" s="9">
        <x:v>3950</x:v>
      </x:c>
    </x:row>
    <x:row r="7066" spans="1:9" ht="20.64999999999999857891">
      <x:c r="A7066" s="7" t="s">
        <x:v>1718</x:v>
      </x:c>
      <x:c r="B7066" s="7" t="s">
        <x:v>1734</x:v>
      </x:c>
      <x:c r="C7066" s="8" t="s">
        <x:v>8463</x:v>
      </x:c>
      <x:c r="D7066" s="8" t="s">
        <x:v>7426</x:v>
      </x:c>
      <x:c r="E7066" s="8" t="s">
        <x:v>543</x:v>
      </x:c>
      <x:c r="F7066" s="8" t="s">
        <x:v>495</x:v>
      </x:c>
      <x:c r="G7066" s="8" t="s">
        <x:v>6958</x:v>
      </x:c>
      <x:c r="H7066" s="8" t="s">
        <x:v>114</x:v>
      </x:c>
      <x:c r="I7066" s="9">
        <x:v>8059160</x:v>
      </x:c>
    </x:row>
    <x:row r="7067" spans="1:9" ht="20.64999999999999857891">
      <x:c r="A7067" s="7" t="s">
        <x:v>1718</x:v>
      </x:c>
      <x:c r="B7067" s="7" t="s">
        <x:v>1110</x:v>
      </x:c>
      <x:c r="C7067" s="8" t="s">
        <x:v>2241</x:v>
      </x:c>
      <x:c r="D7067" s="8" t="s">
        <x:v>5941</x:v>
      </x:c>
      <x:c r="E7067" s="8" t="s">
        <x:v>543</x:v>
      </x:c>
      <x:c r="F7067" s="8" t="s">
        <x:v>495</x:v>
      </x:c>
      <x:c r="G7067" s="8" t="s">
        <x:v>6958</x:v>
      </x:c>
      <x:c r="H7067" s="8" t="s">
        <x:v>114</x:v>
      </x:c>
      <x:c r="I7067" s="9">
        <x:v>449170</x:v>
      </x:c>
    </x:row>
    <x:row r="7068" spans="1:9" ht="20.64999999999999857891">
      <x:c r="A7068" s="7" t="s">
        <x:v>1718</x:v>
      </x:c>
      <x:c r="B7068" s="7" t="s">
        <x:v>1700</x:v>
      </x:c>
      <x:c r="C7068" s="8" t="s">
        <x:v>7966</x:v>
      </x:c>
      <x:c r="D7068" s="8" t="s">
        <x:v>4955</x:v>
      </x:c>
      <x:c r="E7068" s="8" t="s">
        <x:v>543</x:v>
      </x:c>
      <x:c r="F7068" s="8" t="s">
        <x:v>495</x:v>
      </x:c>
      <x:c r="G7068" s="8" t="s">
        <x:v>6958</x:v>
      </x:c>
      <x:c r="H7068" s="8" t="s">
        <x:v>114</x:v>
      </x:c>
      <x:c r="I7068" s="9">
        <x:v>981710</x:v>
      </x:c>
    </x:row>
    <x:row r="7069" spans="1:9" ht="20.64999999999999857891">
      <x:c r="A7069" s="7" t="s">
        <x:v>8250</x:v>
      </x:c>
      <x:c r="B7069" s="7" t="s">
        <x:v>1705</x:v>
      </x:c>
      <x:c r="C7069" s="8" t="s">
        <x:v>931</x:v>
      </x:c>
      <x:c r="D7069" s="8" t="s">
        <x:v>7522</x:v>
      </x:c>
      <x:c r="E7069" s="8" t="s">
        <x:v>543</x:v>
      </x:c>
      <x:c r="F7069" s="8" t="s">
        <x:v>495</x:v>
      </x:c>
      <x:c r="G7069" s="8" t="s">
        <x:v>6958</x:v>
      </x:c>
      <x:c r="H7069" s="8" t="s">
        <x:v>118</x:v>
      </x:c>
      <x:c r="I7069" s="9">
        <x:v>10810</x:v>
      </x:c>
    </x:row>
    <x:row r="7070" spans="1:9" ht="20.64999999999999857891">
      <x:c r="A7070" s="7" t="s">
        <x:v>8250</x:v>
      </x:c>
      <x:c r="B7070" s="7" t="s">
        <x:v>3482</x:v>
      </x:c>
      <x:c r="C7070" s="8" t="s">
        <x:v>931</x:v>
      </x:c>
      <x:c r="D7070" s="8" t="s">
        <x:v>7537</x:v>
      </x:c>
      <x:c r="E7070" s="8" t="s">
        <x:v>543</x:v>
      </x:c>
      <x:c r="F7070" s="8" t="s">
        <x:v>495</x:v>
      </x:c>
      <x:c r="G7070" s="8" t="s">
        <x:v>6958</x:v>
      </x:c>
      <x:c r="H7070" s="8" t="s">
        <x:v>118</x:v>
      </x:c>
      <x:c r="I7070" s="9">
        <x:v>18960</x:v>
      </x:c>
    </x:row>
    <x:row r="7071" spans="1:9" ht="20.64999999999999857891">
      <x:c r="A7071" s="7" t="s">
        <x:v>8250</x:v>
      </x:c>
      <x:c r="B7071" s="7" t="s">
        <x:v>3082</x:v>
      </x:c>
      <x:c r="C7071" s="8" t="s">
        <x:v>931</x:v>
      </x:c>
      <x:c r="D7071" s="8" t="s">
        <x:v>7294</x:v>
      </x:c>
      <x:c r="E7071" s="8" t="s">
        <x:v>543</x:v>
      </x:c>
      <x:c r="F7071" s="8" t="s">
        <x:v>495</x:v>
      </x:c>
      <x:c r="G7071" s="8" t="s">
        <x:v>6958</x:v>
      </x:c>
      <x:c r="H7071" s="8" t="s">
        <x:v>118</x:v>
      </x:c>
      <x:c r="I7071" s="9">
        <x:v>27520</x:v>
      </x:c>
    </x:row>
    <x:row r="7072" spans="1:9" ht="20.64999999999999857891">
      <x:c r="A7072" s="7" t="s">
        <x:v>8250</x:v>
      </x:c>
      <x:c r="B7072" s="7" t="s">
        <x:v>1668</x:v>
      </x:c>
      <x:c r="C7072" s="8" t="s">
        <x:v>931</x:v>
      </x:c>
      <x:c r="D7072" s="8" t="s">
        <x:v>7526</x:v>
      </x:c>
      <x:c r="E7072" s="8" t="s">
        <x:v>543</x:v>
      </x:c>
      <x:c r="F7072" s="8" t="s">
        <x:v>495</x:v>
      </x:c>
      <x:c r="G7072" s="8" t="s">
        <x:v>6958</x:v>
      </x:c>
      <x:c r="H7072" s="8" t="s">
        <x:v>118</x:v>
      </x:c>
      <x:c r="I7072" s="9">
        <x:v>107040</x:v>
      </x:c>
    </x:row>
    <x:row r="7073" spans="1:9" ht="20.64999999999999857891">
      <x:c r="A7073" s="7" t="s">
        <x:v>8250</x:v>
      </x:c>
      <x:c r="B7073" s="7" t="s">
        <x:v>1891</x:v>
      </x:c>
      <x:c r="C7073" s="8" t="s">
        <x:v>931</x:v>
      </x:c>
      <x:c r="D7073" s="8" t="s">
        <x:v>261</x:v>
      </x:c>
      <x:c r="E7073" s="8" t="s">
        <x:v>543</x:v>
      </x:c>
      <x:c r="F7073" s="8" t="s">
        <x:v>495</x:v>
      </x:c>
      <x:c r="G7073" s="8" t="s">
        <x:v>6958</x:v>
      </x:c>
      <x:c r="H7073" s="8" t="s">
        <x:v>118</x:v>
      </x:c>
      <x:c r="I7073" s="9">
        <x:v>75840</x:v>
      </x:c>
    </x:row>
    <x:row r="7074" spans="1:9" ht="20.64999999999999857891">
      <x:c r="A7074" s="7" t="s">
        <x:v>1059</x:v>
      </x:c>
      <x:c r="B7074" s="7" t="s">
        <x:v>1961</x:v>
      </x:c>
      <x:c r="C7074" s="8" t="s">
        <x:v>2437</x:v>
      </x:c>
      <x:c r="D7074" s="8" t="s">
        <x:v>4097</x:v>
      </x:c>
      <x:c r="E7074" s="8" t="s">
        <x:v>543</x:v>
      </x:c>
      <x:c r="F7074" s="8" t="s">
        <x:v>495</x:v>
      </x:c>
      <x:c r="G7074" s="8" t="s">
        <x:v>6958</x:v>
      </x:c>
      <x:c r="H7074" s="8" t="s">
        <x:v>118</x:v>
      </x:c>
      <x:c r="I7074" s="9">
        <x:v>7480</x:v>
      </x:c>
    </x:row>
    <x:row r="7075" spans="1:9" ht="20.64999999999999857891">
      <x:c r="A7075" s="7" t="s">
        <x:v>1059</x:v>
      </x:c>
      <x:c r="B7075" s="7" t="s">
        <x:v>3824</x:v>
      </x:c>
      <x:c r="C7075" s="8" t="s">
        <x:v>2437</x:v>
      </x:c>
      <x:c r="D7075" s="8" t="s">
        <x:v>7313</x:v>
      </x:c>
      <x:c r="E7075" s="8" t="s">
        <x:v>543</x:v>
      </x:c>
      <x:c r="F7075" s="8" t="s">
        <x:v>495</x:v>
      </x:c>
      <x:c r="G7075" s="8" t="s">
        <x:v>6958</x:v>
      </x:c>
      <x:c r="H7075" s="8" t="s">
        <x:v>118</x:v>
      </x:c>
      <x:c r="I7075" s="9">
        <x:v>7040</x:v>
      </x:c>
    </x:row>
    <x:row r="7076" spans="1:9" ht="20.64999999999999857891">
      <x:c r="A7076" s="7" t="s">
        <x:v>4527</x:v>
      </x:c>
      <x:c r="B7076" s="7" t="s">
        <x:v>3676</x:v>
      </x:c>
      <x:c r="C7076" s="8" t="s">
        <x:v>5994</x:v>
      </x:c>
      <x:c r="D7076" s="8" t="s">
        <x:v>4993</x:v>
      </x:c>
      <x:c r="E7076" s="8" t="s">
        <x:v>543</x:v>
      </x:c>
      <x:c r="F7076" s="8" t="s">
        <x:v>495</x:v>
      </x:c>
      <x:c r="G7076" s="8" t="s">
        <x:v>6958</x:v>
      </x:c>
      <x:c r="H7076" s="8" t="s">
        <x:v>114</x:v>
      </x:c>
      <x:c r="I7076" s="9">
        <x:v>92000</x:v>
      </x:c>
    </x:row>
    <x:row r="7077" spans="1:9" ht="20.64999999999999857891">
      <x:c r="A7077" s="7" t="s">
        <x:v>4527</x:v>
      </x:c>
      <x:c r="B7077" s="7" t="s">
        <x:v>3689</x:v>
      </x:c>
      <x:c r="C7077" s="8" t="s">
        <x:v>6909</x:v>
      </x:c>
      <x:c r="D7077" s="8" t="s">
        <x:v>5279</x:v>
      </x:c>
      <x:c r="E7077" s="8" t="s">
        <x:v>543</x:v>
      </x:c>
      <x:c r="F7077" s="8" t="s">
        <x:v>495</x:v>
      </x:c>
      <x:c r="G7077" s="8" t="s">
        <x:v>6958</x:v>
      </x:c>
      <x:c r="H7077" s="8" t="s">
        <x:v>114</x:v>
      </x:c>
      <x:c r="I7077" s="9">
        <x:v>89520</x:v>
      </x:c>
    </x:row>
    <x:row r="7078" spans="1:9" ht="20.64999999999999857891">
      <x:c r="A7078" s="7" t="s">
        <x:v>4527</x:v>
      </x:c>
      <x:c r="B7078" s="7" t="s">
        <x:v>3803</x:v>
      </x:c>
      <x:c r="C7078" s="8" t="s">
        <x:v>6478</x:v>
      </x:c>
      <x:c r="D7078" s="8" t="s">
        <x:v>5227</x:v>
      </x:c>
      <x:c r="E7078" s="8" t="s">
        <x:v>543</x:v>
      </x:c>
      <x:c r="F7078" s="8" t="s">
        <x:v>495</x:v>
      </x:c>
      <x:c r="G7078" s="8" t="s">
        <x:v>6958</x:v>
      </x:c>
      <x:c r="H7078" s="8" t="s">
        <x:v>114</x:v>
      </x:c>
      <x:c r="I7078" s="9">
        <x:v>616000</x:v>
      </x:c>
    </x:row>
    <x:row r="7079" spans="1:9" ht="20.64999999999999857891">
      <x:c r="A7079" s="7" t="s">
        <x:v>4527</x:v>
      </x:c>
      <x:c r="B7079" s="7" t="s">
        <x:v>6254</x:v>
      </x:c>
      <x:c r="C7079" s="8" t="s">
        <x:v>6478</x:v>
      </x:c>
      <x:c r="D7079" s="8" t="s">
        <x:v>5245</x:v>
      </x:c>
      <x:c r="E7079" s="8" t="s">
        <x:v>543</x:v>
      </x:c>
      <x:c r="F7079" s="8" t="s">
        <x:v>495</x:v>
      </x:c>
      <x:c r="G7079" s="8" t="s">
        <x:v>6958</x:v>
      </x:c>
      <x:c r="H7079" s="8" t="s">
        <x:v>114</x:v>
      </x:c>
      <x:c r="I7079" s="9">
        <x:v>774400</x:v>
      </x:c>
    </x:row>
    <x:row r="7080" spans="1:9" ht="20.64999999999999857891">
      <x:c r="A7080" s="7" t="s">
        <x:v>2571</x:v>
      </x:c>
      <x:c r="B7080" s="7" t="s">
        <x:v>1925</x:v>
      </x:c>
      <x:c r="C7080" s="8" t="s">
        <x:v>2355</x:v>
      </x:c>
      <x:c r="D7080" s="8" t="s">
        <x:v>6896</x:v>
      </x:c>
      <x:c r="E7080" s="8" t="s">
        <x:v>543</x:v>
      </x:c>
      <x:c r="F7080" s="8" t="s">
        <x:v>495</x:v>
      </x:c>
      <x:c r="G7080" s="8" t="s">
        <x:v>6958</x:v>
      </x:c>
      <x:c r="H7080" s="8" t="s">
        <x:v>114</x:v>
      </x:c>
      <x:c r="I7080" s="9">
        <x:v>18400</x:v>
      </x:c>
    </x:row>
    <x:row r="7081" spans="1:9" ht="20.64999999999999857891">
      <x:c r="A7081" s="7" t="s">
        <x:v>8250</x:v>
      </x:c>
      <x:c r="B7081" s="7" t="s">
        <x:v>1714</x:v>
      </x:c>
      <x:c r="C7081" s="8" t="s">
        <x:v>931</x:v>
      </x:c>
      <x:c r="D7081" s="8" t="s">
        <x:v>6573</x:v>
      </x:c>
      <x:c r="E7081" s="8" t="s">
        <x:v>543</x:v>
      </x:c>
      <x:c r="F7081" s="8" t="s">
        <x:v>495</x:v>
      </x:c>
      <x:c r="G7081" s="8" t="s">
        <x:v>6958</x:v>
      </x:c>
      <x:c r="H7081" s="8" t="s">
        <x:v>118</x:v>
      </x:c>
      <x:c r="I7081" s="9">
        <x:v>153200</x:v>
      </x:c>
    </x:row>
    <x:row r="7082" spans="1:9" ht="20.64999999999999857891">
      <x:c r="A7082" s="7" t="s">
        <x:v>8250</x:v>
      </x:c>
      <x:c r="B7082" s="7" t="s">
        <x:v>3075</x:v>
      </x:c>
      <x:c r="C7082" s="8" t="s">
        <x:v>931</x:v>
      </x:c>
      <x:c r="D7082" s="8" t="s">
        <x:v>8363</x:v>
      </x:c>
      <x:c r="E7082" s="8" t="s">
        <x:v>543</x:v>
      </x:c>
      <x:c r="F7082" s="8" t="s">
        <x:v>495</x:v>
      </x:c>
      <x:c r="G7082" s="8" t="s">
        <x:v>6958</x:v>
      </x:c>
      <x:c r="H7082" s="8" t="s">
        <x:v>118</x:v>
      </x:c>
      <x:c r="I7082" s="9">
        <x:v>248600</x:v>
      </x:c>
    </x:row>
    <x:row r="7083" spans="1:9" ht="20.64999999999999857891">
      <x:c r="A7083" s="7" t="s">
        <x:v>8250</x:v>
      </x:c>
      <x:c r="B7083" s="7" t="s">
        <x:v>1681</x:v>
      </x:c>
      <x:c r="C7083" s="8" t="s">
        <x:v>931</x:v>
      </x:c>
      <x:c r="D7083" s="8" t="s">
        <x:v>8367</x:v>
      </x:c>
      <x:c r="E7083" s="8" t="s">
        <x:v>543</x:v>
      </x:c>
      <x:c r="F7083" s="8" t="s">
        <x:v>495</x:v>
      </x:c>
      <x:c r="G7083" s="8" t="s">
        <x:v>6958</x:v>
      </x:c>
      <x:c r="H7083" s="8" t="s">
        <x:v>118</x:v>
      </x:c>
      <x:c r="I7083" s="9">
        <x:v>702300</x:v>
      </x:c>
    </x:row>
    <x:row r="7084" spans="1:9" ht="20.64999999999999857891">
      <x:c r="A7084" s="7" t="s">
        <x:v>3652</x:v>
      </x:c>
      <x:c r="B7084" s="7" t="s">
        <x:v>4598</x:v>
      </x:c>
      <x:c r="C7084" s="8" t="s">
        <x:v>5872</x:v>
      </x:c>
      <x:c r="D7084" s="8" t="s">
        <x:v>3041</x:v>
      </x:c>
      <x:c r="E7084" s="8" t="s">
        <x:v>543</x:v>
      </x:c>
      <x:c r="F7084" s="8" t="s">
        <x:v>495</x:v>
      </x:c>
      <x:c r="G7084" s="8" t="s">
        <x:v>6958</x:v>
      </x:c>
      <x:c r="H7084" s="8" t="s">
        <x:v>114</x:v>
      </x:c>
      <x:c r="I7084" s="9">
        <x:v>372060</x:v>
      </x:c>
    </x:row>
    <x:row r="7085" spans="1:9" ht="20.64999999999999857891">
      <x:c r="A7085" s="7" t="s">
        <x:v>8250</x:v>
      </x:c>
      <x:c r="B7085" s="7" t="s">
        <x:v>1661</x:v>
      </x:c>
      <x:c r="C7085" s="8" t="s">
        <x:v>931</x:v>
      </x:c>
      <x:c r="D7085" s="8" t="s">
        <x:v>4369</x:v>
      </x:c>
      <x:c r="E7085" s="8" t="s">
        <x:v>543</x:v>
      </x:c>
      <x:c r="F7085" s="8" t="s">
        <x:v>495</x:v>
      </x:c>
      <x:c r="G7085" s="8" t="s">
        <x:v>6958</x:v>
      </x:c>
      <x:c r="H7085" s="8" t="s">
        <x:v>118</x:v>
      </x:c>
      <x:c r="I7085" s="9">
        <x:v>179200</x:v>
      </x:c>
    </x:row>
    <x:row r="7086" spans="1:9" ht="20.64999999999999857891">
      <x:c r="A7086" s="7" t="s">
        <x:v>8250</x:v>
      </x:c>
      <x:c r="B7086" s="7" t="s">
        <x:v>1655</x:v>
      </x:c>
      <x:c r="C7086" s="8" t="s">
        <x:v>931</x:v>
      </x:c>
      <x:c r="D7086" s="8" t="s">
        <x:v>4189</x:v>
      </x:c>
      <x:c r="E7086" s="8" t="s">
        <x:v>543</x:v>
      </x:c>
      <x:c r="F7086" s="8" t="s">
        <x:v>495</x:v>
      </x:c>
      <x:c r="G7086" s="8" t="s">
        <x:v>6958</x:v>
      </x:c>
      <x:c r="H7086" s="8" t="s">
        <x:v>118</x:v>
      </x:c>
      <x:c r="I7086" s="9">
        <x:v>48120</x:v>
      </x:c>
    </x:row>
    <x:row r="7087" spans="1:9" ht="20.64999999999999857891">
      <x:c r="A7087" s="7" t="s">
        <x:v>8250</x:v>
      </x:c>
      <x:c r="B7087" s="7" t="s">
        <x:v>3818</x:v>
      </x:c>
      <x:c r="C7087" s="8" t="s">
        <x:v>931</x:v>
      </x:c>
      <x:c r="D7087" s="8" t="s">
        <x:v>4117</x:v>
      </x:c>
      <x:c r="E7087" s="8" t="s">
        <x:v>543</x:v>
      </x:c>
      <x:c r="F7087" s="8" t="s">
        <x:v>495</x:v>
      </x:c>
      <x:c r="G7087" s="8" t="s">
        <x:v>6958</x:v>
      </x:c>
      <x:c r="H7087" s="8" t="s">
        <x:v>118</x:v>
      </x:c>
      <x:c r="I7087" s="9">
        <x:v>70530</x:v>
      </x:c>
    </x:row>
    <x:row r="7088" spans="1:9" ht="20.64999999999999857891">
      <x:c r="A7088" s="7" t="s">
        <x:v>8250</x:v>
      </x:c>
      <x:c r="B7088" s="7" t="s">
        <x:v>1738</x:v>
      </x:c>
      <x:c r="C7088" s="8" t="s">
        <x:v>931</x:v>
      </x:c>
      <x:c r="D7088" s="8" t="s">
        <x:v>4036</x:v>
      </x:c>
      <x:c r="E7088" s="8" t="s">
        <x:v>543</x:v>
      </x:c>
      <x:c r="F7088" s="8" t="s">
        <x:v>495</x:v>
      </x:c>
      <x:c r="G7088" s="8" t="s">
        <x:v>6958</x:v>
      </x:c>
      <x:c r="H7088" s="8" t="s">
        <x:v>118</x:v>
      </x:c>
      <x:c r="I7088" s="9">
        <x:v>57570</x:v>
      </x:c>
    </x:row>
    <x:row r="7089" spans="1:9" ht="20.64999999999999857891">
      <x:c r="A7089" s="7" t="s">
        <x:v>3652</x:v>
      </x:c>
      <x:c r="B7089" s="7" t="s">
        <x:v>3654</x:v>
      </x:c>
      <x:c r="C7089" s="8" t="s">
        <x:v>5872</x:v>
      </x:c>
      <x:c r="D7089" s="8" t="s">
        <x:v>2898</x:v>
      </x:c>
      <x:c r="E7089" s="8" t="s">
        <x:v>543</x:v>
      </x:c>
      <x:c r="F7089" s="8" t="s">
        <x:v>495</x:v>
      </x:c>
      <x:c r="G7089" s="8" t="s">
        <x:v>6958</x:v>
      </x:c>
      <x:c r="H7089" s="8" t="s">
        <x:v>114</x:v>
      </x:c>
      <x:c r="I7089" s="9">
        <x:v>2133920</x:v>
      </x:c>
    </x:row>
    <x:row r="7090" spans="1:9" ht="20.64999999999999857891">
      <x:c r="A7090" s="7" t="s">
        <x:v>8250</x:v>
      </x:c>
      <x:c r="B7090" s="7" t="s">
        <x:v>6089</x:v>
      </x:c>
      <x:c r="C7090" s="8" t="s">
        <x:v>931</x:v>
      </x:c>
      <x:c r="D7090" s="8" t="s">
        <x:v>4381</x:v>
      </x:c>
      <x:c r="E7090" s="8" t="s">
        <x:v>543</x:v>
      </x:c>
      <x:c r="F7090" s="8" t="s">
        <x:v>495</x:v>
      </x:c>
      <x:c r="G7090" s="8" t="s">
        <x:v>6958</x:v>
      </x:c>
      <x:c r="H7090" s="8" t="s">
        <x:v>118</x:v>
      </x:c>
      <x:c r="I7090" s="9">
        <x:v>349800</x:v>
      </x:c>
    </x:row>
    <x:row r="7091" spans="1:9" ht="20.64999999999999857891">
      <x:c r="A7091" s="7" t="s">
        <x:v>8250</x:v>
      </x:c>
      <x:c r="B7091" s="7" t="s">
        <x:v>6237</x:v>
      </x:c>
      <x:c r="C7091" s="8" t="s">
        <x:v>931</x:v>
      </x:c>
      <x:c r="D7091" s="8" t="s">
        <x:v>4382</x:v>
      </x:c>
      <x:c r="E7091" s="8" t="s">
        <x:v>543</x:v>
      </x:c>
      <x:c r="F7091" s="8" t="s">
        <x:v>495</x:v>
      </x:c>
      <x:c r="G7091" s="8" t="s">
        <x:v>6958</x:v>
      </x:c>
      <x:c r="H7091" s="8" t="s">
        <x:v>118</x:v>
      </x:c>
      <x:c r="I7091" s="9">
        <x:v>374900</x:v>
      </x:c>
    </x:row>
    <x:row r="7092" spans="1:9" ht="20.64999999999999857891">
      <x:c r="A7092" s="7" t="s">
        <x:v>8250</x:v>
      </x:c>
      <x:c r="B7092" s="7" t="s">
        <x:v>1592</x:v>
      </x:c>
      <x:c r="C7092" s="8" t="s">
        <x:v>931</x:v>
      </x:c>
      <x:c r="D7092" s="8" t="s">
        <x:v>4373</x:v>
      </x:c>
      <x:c r="E7092" s="8" t="s">
        <x:v>543</x:v>
      </x:c>
      <x:c r="F7092" s="8" t="s">
        <x:v>495</x:v>
      </x:c>
      <x:c r="G7092" s="8" t="s">
        <x:v>6958</x:v>
      </x:c>
      <x:c r="H7092" s="8" t="s">
        <x:v>118</x:v>
      </x:c>
      <x:c r="I7092" s="9">
        <x:v>425400</x:v>
      </x:c>
    </x:row>
    <x:row r="7093" spans="1:9" ht="20.64999999999999857891">
      <x:c r="A7093" s="7" t="s">
        <x:v>8250</x:v>
      </x:c>
      <x:c r="B7093" s="7" t="s">
        <x:v>1748</x:v>
      </x:c>
      <x:c r="C7093" s="8" t="s">
        <x:v>931</x:v>
      </x:c>
      <x:c r="D7093" s="8" t="s">
        <x:v>4075</x:v>
      </x:c>
      <x:c r="E7093" s="8" t="s">
        <x:v>543</x:v>
      </x:c>
      <x:c r="F7093" s="8" t="s">
        <x:v>495</x:v>
      </x:c>
      <x:c r="G7093" s="8" t="s">
        <x:v>6958</x:v>
      </x:c>
      <x:c r="H7093" s="8" t="s">
        <x:v>118</x:v>
      </x:c>
      <x:c r="I7093" s="9">
        <x:v>111470</x:v>
      </x:c>
    </x:row>
    <x:row r="7094" spans="1:9" ht="20.64999999999999857891">
      <x:c r="A7094" s="7" t="s">
        <x:v>8250</x:v>
      </x:c>
      <x:c r="B7094" s="7" t="s">
        <x:v>6048</x:v>
      </x:c>
      <x:c r="C7094" s="8" t="s">
        <x:v>931</x:v>
      </x:c>
      <x:c r="D7094" s="8" t="s">
        <x:v>4187</x:v>
      </x:c>
      <x:c r="E7094" s="8" t="s">
        <x:v>543</x:v>
      </x:c>
      <x:c r="F7094" s="8" t="s">
        <x:v>495</x:v>
      </x:c>
      <x:c r="G7094" s="8" t="s">
        <x:v>6958</x:v>
      </x:c>
      <x:c r="H7094" s="8" t="s">
        <x:v>118</x:v>
      </x:c>
      <x:c r="I7094" s="9">
        <x:v>61070</x:v>
      </x:c>
    </x:row>
    <x:row r="7095" spans="1:9" ht="20.64999999999999857891">
      <x:c r="A7095" s="7" t="s">
        <x:v>8250</x:v>
      </x:c>
      <x:c r="B7095" s="7" t="s">
        <x:v>4021</x:v>
      </x:c>
      <x:c r="C7095" s="8" t="s">
        <x:v>931</x:v>
      </x:c>
      <x:c r="D7095" s="8" t="s">
        <x:v>4060</x:v>
      </x:c>
      <x:c r="E7095" s="8" t="s">
        <x:v>543</x:v>
      </x:c>
      <x:c r="F7095" s="8" t="s">
        <x:v>495</x:v>
      </x:c>
      <x:c r="G7095" s="8" t="s">
        <x:v>6958</x:v>
      </x:c>
      <x:c r="H7095" s="8" t="s">
        <x:v>118</x:v>
      </x:c>
      <x:c r="I7095" s="9">
        <x:v>70530</x:v>
      </x:c>
    </x:row>
    <x:row r="7096" spans="1:9" ht="20.64999999999999857891">
      <x:c r="A7096" s="7" t="s">
        <x:v>3652</x:v>
      </x:c>
      <x:c r="B7096" s="7" t="s">
        <x:v>4575</x:v>
      </x:c>
      <x:c r="C7096" s="8" t="s">
        <x:v>5872</x:v>
      </x:c>
      <x:c r="D7096" s="8" t="s">
        <x:v>4258</x:v>
      </x:c>
      <x:c r="E7096" s="8" t="s">
        <x:v>543</x:v>
      </x:c>
      <x:c r="F7096" s="8" t="s">
        <x:v>495</x:v>
      </x:c>
      <x:c r="G7096" s="8" t="s">
        <x:v>6958</x:v>
      </x:c>
      <x:c r="H7096" s="8" t="s">
        <x:v>114</x:v>
      </x:c>
      <x:c r="I7096" s="9">
        <x:v>1084730</x:v>
      </x:c>
    </x:row>
    <x:row r="7097" spans="1:9" ht="20.64999999999999857891">
      <x:c r="A7097" s="7" t="s">
        <x:v>8250</x:v>
      </x:c>
      <x:c r="B7097" s="7" t="s">
        <x:v>1749</x:v>
      </x:c>
      <x:c r="C7097" s="8" t="s">
        <x:v>931</x:v>
      </x:c>
      <x:c r="D7097" s="8" t="s">
        <x:v>4230</x:v>
      </x:c>
      <x:c r="E7097" s="8" t="s">
        <x:v>543</x:v>
      </x:c>
      <x:c r="F7097" s="8" t="s">
        <x:v>495</x:v>
      </x:c>
      <x:c r="G7097" s="8" t="s">
        <x:v>6958</x:v>
      </x:c>
      <x:c r="H7097" s="8" t="s">
        <x:v>118</x:v>
      </x:c>
      <x:c r="I7097" s="9">
        <x:v>174200</x:v>
      </x:c>
    </x:row>
    <x:row r="7098" spans="1:9" ht="20.64999999999999857891">
      <x:c r="A7098" s="7" t="s">
        <x:v>8250</x:v>
      </x:c>
      <x:c r="B7098" s="7" t="s">
        <x:v>1726</x:v>
      </x:c>
      <x:c r="C7098" s="8" t="s">
        <x:v>931</x:v>
      </x:c>
      <x:c r="D7098" s="8" t="s">
        <x:v>1262</x:v>
      </x:c>
      <x:c r="E7098" s="8" t="s">
        <x:v>543</x:v>
      </x:c>
      <x:c r="F7098" s="8" t="s">
        <x:v>495</x:v>
      </x:c>
      <x:c r="G7098" s="8" t="s">
        <x:v>6958</x:v>
      </x:c>
      <x:c r="H7098" s="8" t="s">
        <x:v>118</x:v>
      </x:c>
      <x:c r="I7098" s="9">
        <x:v>259600</x:v>
      </x:c>
    </x:row>
    <x:row r="7099" spans="1:9" ht="20.64999999999999857891">
      <x:c r="A7099" s="7" t="s">
        <x:v>8250</x:v>
      </x:c>
      <x:c r="B7099" s="7" t="s">
        <x:v>6305</x:v>
      </x:c>
      <x:c r="C7099" s="8" t="s">
        <x:v>931</x:v>
      </x:c>
      <x:c r="D7099" s="8" t="s">
        <x:v>4383</x:v>
      </x:c>
      <x:c r="E7099" s="8" t="s">
        <x:v>543</x:v>
      </x:c>
      <x:c r="F7099" s="8" t="s">
        <x:v>495</x:v>
      </x:c>
      <x:c r="G7099" s="8" t="s">
        <x:v>6958</x:v>
      </x:c>
      <x:c r="H7099" s="8" t="s">
        <x:v>118</x:v>
      </x:c>
      <x:c r="I7099" s="9">
        <x:v>400200</x:v>
      </x:c>
    </x:row>
    <x:row r="7100" spans="1:9" ht="20.64999999999999857891">
      <x:c r="A7100" s="7" t="s">
        <x:v>8250</x:v>
      </x:c>
      <x:c r="B7100" s="7" t="s">
        <x:v>4444</x:v>
      </x:c>
      <x:c r="C7100" s="8" t="s">
        <x:v>931</x:v>
      </x:c>
      <x:c r="D7100" s="8" t="s">
        <x:v>4102</x:v>
      </x:c>
      <x:c r="E7100" s="8" t="s">
        <x:v>543</x:v>
      </x:c>
      <x:c r="F7100" s="8" t="s">
        <x:v>495</x:v>
      </x:c>
      <x:c r="G7100" s="8" t="s">
        <x:v>6958</x:v>
      </x:c>
      <x:c r="H7100" s="8" t="s">
        <x:v>118</x:v>
      </x:c>
      <x:c r="I7100" s="9">
        <x:v>30440</x:v>
      </x:c>
    </x:row>
    <x:row r="7101" spans="1:9" ht="20.64999999999999857891">
      <x:c r="A7101" s="7" t="s">
        <x:v>1059</x:v>
      </x:c>
      <x:c r="B7101" s="7" t="s">
        <x:v>3827</x:v>
      </x:c>
      <x:c r="C7101" s="8" t="s">
        <x:v>2437</x:v>
      </x:c>
      <x:c r="D7101" s="8" t="s">
        <x:v>4115</x:v>
      </x:c>
      <x:c r="E7101" s="8" t="s">
        <x:v>543</x:v>
      </x:c>
      <x:c r="F7101" s="8" t="s">
        <x:v>495</x:v>
      </x:c>
      <x:c r="G7101" s="8" t="s">
        <x:v>6958</x:v>
      </x:c>
      <x:c r="H7101" s="8" t="s">
        <x:v>118</x:v>
      </x:c>
      <x:c r="I7101" s="9">
        <x:v>5720</x:v>
      </x:c>
    </x:row>
    <x:row r="7102" spans="1:9" ht="20.64999999999999857891">
      <x:c r="A7102" s="7" t="s">
        <x:v>1059</x:v>
      </x:c>
      <x:c r="B7102" s="7" t="s">
        <x:v>2041</x:v>
      </x:c>
      <x:c r="C7102" s="8" t="s">
        <x:v>2437</x:v>
      </x:c>
      <x:c r="D7102" s="8" t="s">
        <x:v>4245</x:v>
      </x:c>
      <x:c r="E7102" s="8" t="s">
        <x:v>543</x:v>
      </x:c>
      <x:c r="F7102" s="8" t="s">
        <x:v>495</x:v>
      </x:c>
      <x:c r="G7102" s="8" t="s">
        <x:v>6958</x:v>
      </x:c>
      <x:c r="H7102" s="8" t="s">
        <x:v>118</x:v>
      </x:c>
      <x:c r="I7102" s="9">
        <x:v>8530</x:v>
      </x:c>
    </x:row>
    <x:row r="7103" spans="1:9" ht="20.64999999999999857891">
      <x:c r="A7103" s="7" t="s">
        <x:v>8250</x:v>
      </x:c>
      <x:c r="B7103" s="7" t="s">
        <x:v>3223</x:v>
      </x:c>
      <x:c r="C7103" s="8" t="s">
        <x:v>931</x:v>
      </x:c>
      <x:c r="D7103" s="8" t="s">
        <x:v>6580</x:v>
      </x:c>
      <x:c r="E7103" s="8" t="s">
        <x:v>543</x:v>
      </x:c>
      <x:c r="F7103" s="8" t="s">
        <x:v>495</x:v>
      </x:c>
      <x:c r="G7103" s="8" t="s">
        <x:v>6958</x:v>
      </x:c>
      <x:c r="H7103" s="8" t="s">
        <x:v>118</x:v>
      </x:c>
      <x:c r="I7103" s="9">
        <x:v>389200</x:v>
      </x:c>
    </x:row>
    <x:row r="7104" spans="1:9" ht="20.64999999999999857891">
      <x:c r="A7104" s="7" t="s">
        <x:v>8250</x:v>
      </x:c>
      <x:c r="B7104" s="7" t="s">
        <x:v>1143</x:v>
      </x:c>
      <x:c r="C7104" s="8" t="s">
        <x:v>931</x:v>
      </x:c>
      <x:c r="D7104" s="8" t="s">
        <x:v>5819</x:v>
      </x:c>
      <x:c r="E7104" s="8" t="s">
        <x:v>543</x:v>
      </x:c>
      <x:c r="F7104" s="8" t="s">
        <x:v>495</x:v>
      </x:c>
      <x:c r="G7104" s="8" t="s">
        <x:v>6958</x:v>
      </x:c>
      <x:c r="H7104" s="8" t="s">
        <x:v>118</x:v>
      </x:c>
      <x:c r="I7104" s="9">
        <x:v>903400</x:v>
      </x:c>
    </x:row>
    <x:row r="7105" spans="1:9" ht="20.64999999999999857891">
      <x:c r="A7105" s="7" t="s">
        <x:v>8250</x:v>
      </x:c>
      <x:c r="B7105" s="7" t="s">
        <x:v>3816</x:v>
      </x:c>
      <x:c r="C7105" s="8" t="s">
        <x:v>931</x:v>
      </x:c>
      <x:c r="D7105" s="8" t="s">
        <x:v>4178</x:v>
      </x:c>
      <x:c r="E7105" s="8" t="s">
        <x:v>543</x:v>
      </x:c>
      <x:c r="F7105" s="8" t="s">
        <x:v>495</x:v>
      </x:c>
      <x:c r="G7105" s="8" t="s">
        <x:v>6958</x:v>
      </x:c>
      <x:c r="H7105" s="8" t="s">
        <x:v>118</x:v>
      </x:c>
      <x:c r="I7105" s="9">
        <x:v>50840</x:v>
      </x:c>
    </x:row>
    <x:row r="7106" spans="1:9" ht="20.64999999999999857891">
      <x:c r="A7106" s="7" t="s">
        <x:v>8250</x:v>
      </x:c>
      <x:c r="B7106" s="7" t="s">
        <x:v>2550</x:v>
      </x:c>
      <x:c r="C7106" s="8" t="s">
        <x:v>931</x:v>
      </x:c>
      <x:c r="D7106" s="8" t="s">
        <x:v>4118</x:v>
      </x:c>
      <x:c r="E7106" s="8" t="s">
        <x:v>543</x:v>
      </x:c>
      <x:c r="F7106" s="8" t="s">
        <x:v>495</x:v>
      </x:c>
      <x:c r="G7106" s="8" t="s">
        <x:v>6958</x:v>
      </x:c>
      <x:c r="H7106" s="8" t="s">
        <x:v>118</x:v>
      </x:c>
      <x:c r="I7106" s="9">
        <x:v>28420</x:v>
      </x:c>
    </x:row>
    <x:row r="7107" spans="1:9" ht="20.64999999999999857891">
      <x:c r="A7107" s="7" t="s">
        <x:v>8250</x:v>
      </x:c>
      <x:c r="B7107" s="7" t="s">
        <x:v>1579</x:v>
      </x:c>
      <x:c r="C7107" s="8" t="s">
        <x:v>931</x:v>
      </x:c>
      <x:c r="D7107" s="8" t="s">
        <x:v>4067</x:v>
      </x:c>
      <x:c r="E7107" s="8" t="s">
        <x:v>543</x:v>
      </x:c>
      <x:c r="F7107" s="8" t="s">
        <x:v>495</x:v>
      </x:c>
      <x:c r="G7107" s="8" t="s">
        <x:v>6958</x:v>
      </x:c>
      <x:c r="H7107" s="8" t="s">
        <x:v>118</x:v>
      </x:c>
      <x:c r="I7107" s="9">
        <x:v>33070</x:v>
      </x:c>
    </x:row>
    <x:row r="7108" spans="1:9" ht="20.64999999999999857891">
      <x:c r="A7108" s="7" t="s">
        <x:v>1059</x:v>
      </x:c>
      <x:c r="B7108" s="7" t="s">
        <x:v>8159</x:v>
      </x:c>
      <x:c r="C7108" s="8" t="s">
        <x:v>2437</x:v>
      </x:c>
      <x:c r="D7108" s="8" t="s">
        <x:v>8485</x:v>
      </x:c>
      <x:c r="E7108" s="8" t="s">
        <x:v>543</x:v>
      </x:c>
      <x:c r="F7108" s="8" t="s">
        <x:v>495</x:v>
      </x:c>
      <x:c r="G7108" s="8" t="s">
        <x:v>6958</x:v>
      </x:c>
      <x:c r="H7108" s="8" t="s">
        <x:v>118</x:v>
      </x:c>
      <x:c r="I7108" s="9">
        <x:v>3230</x:v>
      </x:c>
    </x:row>
    <x:row r="7109" spans="1:9" ht="20.64999999999999857891">
      <x:c r="A7109" s="7" t="s">
        <x:v>1059</x:v>
      </x:c>
      <x:c r="B7109" s="7" t="s">
        <x:v>4392</x:v>
      </x:c>
      <x:c r="C7109" s="8" t="s">
        <x:v>2437</x:v>
      </x:c>
      <x:c r="D7109" s="8" t="s">
        <x:v>7615</x:v>
      </x:c>
      <x:c r="E7109" s="8" t="s">
        <x:v>543</x:v>
      </x:c>
      <x:c r="F7109" s="8" t="s">
        <x:v>495</x:v>
      </x:c>
      <x:c r="G7109" s="8" t="s">
        <x:v>6958</x:v>
      </x:c>
      <x:c r="H7109" s="8" t="s">
        <x:v>118</x:v>
      </x:c>
      <x:c r="I7109" s="9">
        <x:v>440</x:v>
      </x:c>
    </x:row>
    <x:row r="7110" spans="1:9" ht="20.64999999999999857891">
      <x:c r="A7110" s="7" t="s">
        <x:v>1059</x:v>
      </x:c>
      <x:c r="B7110" s="7" t="s">
        <x:v>8242</x:v>
      </x:c>
      <x:c r="C7110" s="8" t="s">
        <x:v>2437</x:v>
      </x:c>
      <x:c r="D7110" s="8" t="s">
        <x:v>7508</x:v>
      </x:c>
      <x:c r="E7110" s="8" t="s">
        <x:v>543</x:v>
      </x:c>
      <x:c r="F7110" s="8" t="s">
        <x:v>495</x:v>
      </x:c>
      <x:c r="G7110" s="8" t="s">
        <x:v>6958</x:v>
      </x:c>
      <x:c r="H7110" s="8" t="s">
        <x:v>118</x:v>
      </x:c>
      <x:c r="I7110" s="9">
        <x:v>400</x:v>
      </x:c>
    </x:row>
    <x:row r="7111" spans="1:9" ht="20.64999999999999857891">
      <x:c r="A7111" s="7" t="s">
        <x:v>1059</x:v>
      </x:c>
      <x:c r="B7111" s="7" t="s">
        <x:v>4011</x:v>
      </x:c>
      <x:c r="C7111" s="8" t="s">
        <x:v>2437</x:v>
      </x:c>
      <x:c r="D7111" s="8" t="s">
        <x:v>6577</x:v>
      </x:c>
      <x:c r="E7111" s="8" t="s">
        <x:v>543</x:v>
      </x:c>
      <x:c r="F7111" s="8" t="s">
        <x:v>495</x:v>
      </x:c>
      <x:c r="G7111" s="8" t="s">
        <x:v>6958</x:v>
      </x:c>
      <x:c r="H7111" s="8" t="s">
        <x:v>118</x:v>
      </x:c>
      <x:c r="I7111" s="9">
        <x:v>1960</x:v>
      </x:c>
    </x:row>
    <x:row r="7112" spans="1:9" ht="20.64999999999999857891">
      <x:c r="A7112" s="7" t="s">
        <x:v>767</x:v>
      </x:c>
      <x:c r="B7112" s="7" t="s">
        <x:v>2016</x:v>
      </x:c>
      <x:c r="C7112" s="8" t="s">
        <x:v>6472</x:v>
      </x:c>
      <x:c r="D7112" s="8" t="s">
        <x:v>5407</x:v>
      </x:c>
      <x:c r="E7112" s="8" t="s">
        <x:v>543</x:v>
      </x:c>
      <x:c r="F7112" s="8" t="s">
        <x:v>495</x:v>
      </x:c>
      <x:c r="G7112" s="8" t="s">
        <x:v>6958</x:v>
      </x:c>
      <x:c r="H7112" s="8" t="s">
        <x:v>114</x:v>
      </x:c>
      <x:c r="I7112" s="9">
        <x:v>49990</x:v>
      </x:c>
    </x:row>
    <x:row r="7113" spans="1:9" ht="20.64999999999999857891">
      <x:c r="A7113" s="7" t="s">
        <x:v>767</x:v>
      </x:c>
      <x:c r="B7113" s="7" t="s">
        <x:v>1828</x:v>
      </x:c>
      <x:c r="C7113" s="8" t="s">
        <x:v>6472</x:v>
      </x:c>
      <x:c r="D7113" s="8" t="s">
        <x:v>5232</x:v>
      </x:c>
      <x:c r="E7113" s="8" t="s">
        <x:v>543</x:v>
      </x:c>
      <x:c r="F7113" s="8" t="s">
        <x:v>495</x:v>
      </x:c>
      <x:c r="G7113" s="8" t="s">
        <x:v>6958</x:v>
      </x:c>
      <x:c r="H7113" s="8" t="s">
        <x:v>114</x:v>
      </x:c>
      <x:c r="I7113" s="9">
        <x:v>193720</x:v>
      </x:c>
    </x:row>
    <x:row r="7114" spans="1:9" ht="20.64999999999999857891">
      <x:c r="A7114" s="7" t="s">
        <x:v>1182</x:v>
      </x:c>
      <x:c r="B7114" s="7" t="s">
        <x:v>2014</x:v>
      </x:c>
      <x:c r="C7114" s="8" t="s">
        <x:v>5747</x:v>
      </x:c>
      <x:c r="D7114" s="8" t="s">
        <x:v>5249</x:v>
      </x:c>
      <x:c r="E7114" s="8" t="s">
        <x:v>543</x:v>
      </x:c>
      <x:c r="F7114" s="8" t="s">
        <x:v>495</x:v>
      </x:c>
      <x:c r="G7114" s="8" t="s">
        <x:v>6958</x:v>
      </x:c>
      <x:c r="H7114" s="8" t="s">
        <x:v>114</x:v>
      </x:c>
      <x:c r="I7114" s="9">
        <x:v>17890</x:v>
      </x:c>
    </x:row>
    <x:row r="7115" spans="1:9" ht="20.64999999999999857891">
      <x:c r="A7115" s="7" t="s">
        <x:v>1182</x:v>
      </x:c>
      <x:c r="B7115" s="7" t="s">
        <x:v>1227</x:v>
      </x:c>
      <x:c r="C7115" s="8" t="s">
        <x:v>5747</x:v>
      </x:c>
      <x:c r="D7115" s="8" t="s">
        <x:v>4965</x:v>
      </x:c>
      <x:c r="E7115" s="8" t="s">
        <x:v>543</x:v>
      </x:c>
      <x:c r="F7115" s="8" t="s">
        <x:v>495</x:v>
      </x:c>
      <x:c r="G7115" s="8" t="s">
        <x:v>6958</x:v>
      </x:c>
      <x:c r="H7115" s="8" t="s">
        <x:v>114</x:v>
      </x:c>
      <x:c r="I7115" s="9">
        <x:v>233210</x:v>
      </x:c>
    </x:row>
    <x:row r="7116" spans="1:9" ht="20.64999999999999857891">
      <x:c r="A7116" s="7" t="s">
        <x:v>767</x:v>
      </x:c>
      <x:c r="B7116" s="7" t="s">
        <x:v>3555</x:v>
      </x:c>
      <x:c r="C7116" s="8" t="s">
        <x:v>2259</x:v>
      </x:c>
      <x:c r="D7116" s="8" t="s">
        <x:v>5377</x:v>
      </x:c>
      <x:c r="E7116" s="8" t="s">
        <x:v>543</x:v>
      </x:c>
      <x:c r="F7116" s="8" t="s">
        <x:v>495</x:v>
      </x:c>
      <x:c r="G7116" s="8" t="s">
        <x:v>6958</x:v>
      </x:c>
      <x:c r="H7116" s="8" t="s">
        <x:v>114</x:v>
      </x:c>
      <x:c r="I7116" s="9">
        <x:v>103930</x:v>
      </x:c>
    </x:row>
    <x:row r="7117" spans="1:9" ht="20.64999999999999857891">
      <x:c r="A7117" s="7" t="s">
        <x:v>1182</x:v>
      </x:c>
      <x:c r="B7117" s="7" t="s">
        <x:v>3399</x:v>
      </x:c>
      <x:c r="C7117" s="8" t="s">
        <x:v>2240</x:v>
      </x:c>
      <x:c r="D7117" s="8" t="s">
        <x:v>5256</x:v>
      </x:c>
      <x:c r="E7117" s="8" t="s">
        <x:v>543</x:v>
      </x:c>
      <x:c r="F7117" s="8" t="s">
        <x:v>495</x:v>
      </x:c>
      <x:c r="G7117" s="8" t="s">
        <x:v>6958</x:v>
      </x:c>
      <x:c r="H7117" s="8" t="s">
        <x:v>114</x:v>
      </x:c>
      <x:c r="I7117" s="9">
        <x:v>93500</x:v>
      </x:c>
    </x:row>
    <x:row r="7118" spans="1:9" ht="20.64999999999999857891">
      <x:c r="A7118" s="7" t="s">
        <x:v>1182</x:v>
      </x:c>
      <x:c r="B7118" s="7" t="s">
        <x:v>4018</x:v>
      </x:c>
      <x:c r="C7118" s="8" t="s">
        <x:v>6002</x:v>
      </x:c>
      <x:c r="D7118" s="8" t="s">
        <x:v>4923</x:v>
      </x:c>
      <x:c r="E7118" s="8" t="s">
        <x:v>543</x:v>
      </x:c>
      <x:c r="F7118" s="8" t="s">
        <x:v>495</x:v>
      </x:c>
      <x:c r="G7118" s="8" t="s">
        <x:v>6958</x:v>
      </x:c>
      <x:c r="H7118" s="8" t="s">
        <x:v>114</x:v>
      </x:c>
      <x:c r="I7118" s="9">
        <x:v>339930</x:v>
      </x:c>
    </x:row>
    <x:row r="7119" spans="1:9" ht="20.64999999999999857891">
      <x:c r="A7119" s="7" t="s">
        <x:v>3982</x:v>
      </x:c>
      <x:c r="B7119" s="7" t="s">
        <x:v>3976</x:v>
      </x:c>
      <x:c r="C7119" s="8" t="s">
        <x:v>826</x:v>
      </x:c>
      <x:c r="D7119" s="8" t="s">
        <x:v>5669</x:v>
      </x:c>
      <x:c r="E7119" s="8" t="s">
        <x:v>543</x:v>
      </x:c>
      <x:c r="F7119" s="8" t="s">
        <x:v>495</x:v>
      </x:c>
      <x:c r="G7119" s="8" t="s">
        <x:v>6958</x:v>
      </x:c>
      <x:c r="H7119" s="8" t="s">
        <x:v>114</x:v>
      </x:c>
      <x:c r="I7119" s="9">
        <x:v>44410</x:v>
      </x:c>
    </x:row>
    <x:row r="7120" spans="1:9" ht="20.64999999999999857891">
      <x:c r="A7120" s="7" t="s">
        <x:v>3982</x:v>
      </x:c>
      <x:c r="B7120" s="7" t="s">
        <x:v>3972</x:v>
      </x:c>
      <x:c r="C7120" s="8" t="s">
        <x:v>826</x:v>
      </x:c>
      <x:c r="D7120" s="8" t="s">
        <x:v>227</x:v>
      </x:c>
      <x:c r="E7120" s="8" t="s">
        <x:v>543</x:v>
      </x:c>
      <x:c r="F7120" s="8" t="s">
        <x:v>495</x:v>
      </x:c>
      <x:c r="G7120" s="8" t="s">
        <x:v>6958</x:v>
      </x:c>
      <x:c r="H7120" s="8" t="s">
        <x:v>114</x:v>
      </x:c>
      <x:c r="I7120" s="9">
        <x:v>64090</x:v>
      </x:c>
    </x:row>
    <x:row r="7121" spans="1:9" ht="20.64999999999999857891">
      <x:c r="A7121" s="7" t="s">
        <x:v>3520</x:v>
      </x:c>
      <x:c r="B7121" s="7" t="s">
        <x:v>7932</x:v>
      </x:c>
      <x:c r="C7121" s="8" t="s">
        <x:v>509</x:v>
      </x:c>
      <x:c r="D7121" s="8" t="s">
        <x:v>6945</x:v>
      </x:c>
      <x:c r="E7121" s="8" t="s">
        <x:v>543</x:v>
      </x:c>
      <x:c r="F7121" s="8" t="s">
        <x:v>495</x:v>
      </x:c>
      <x:c r="G7121" s="8" t="s">
        <x:v>6958</x:v>
      </x:c>
      <x:c r="H7121" s="8" t="s">
        <x:v>114</x:v>
      </x:c>
      <x:c r="I7121" s="9">
        <x:v>76220</x:v>
      </x:c>
    </x:row>
    <x:row r="7122" spans="1:9" ht="20.64999999999999857891">
      <x:c r="A7122" s="7" t="s">
        <x:v>1059</x:v>
      </x:c>
      <x:c r="B7122" s="7" t="s">
        <x:v>4524</x:v>
      </x:c>
      <x:c r="C7122" s="8" t="s">
        <x:v>2437</x:v>
      </x:c>
      <x:c r="D7122" s="8" t="s">
        <x:v>7351</x:v>
      </x:c>
      <x:c r="E7122" s="8" t="s">
        <x:v>543</x:v>
      </x:c>
      <x:c r="F7122" s="8" t="s">
        <x:v>495</x:v>
      </x:c>
      <x:c r="G7122" s="8" t="s">
        <x:v>6958</x:v>
      </x:c>
      <x:c r="H7122" s="8" t="s">
        <x:v>118</x:v>
      </x:c>
      <x:c r="I7122" s="9">
        <x:v>1770</x:v>
      </x:c>
    </x:row>
    <x:row r="7123" spans="1:9" ht="20.64999999999999857891">
      <x:c r="A7123" s="7" t="s">
        <x:v>1718</x:v>
      </x:c>
      <x:c r="B7123" s="7" t="s">
        <x:v>4525</x:v>
      </x:c>
      <x:c r="C7123" s="8" t="s">
        <x:v>7966</x:v>
      </x:c>
      <x:c r="D7123" s="8" t="s">
        <x:v>6837</x:v>
      </x:c>
      <x:c r="E7123" s="8" t="s">
        <x:v>543</x:v>
      </x:c>
      <x:c r="F7123" s="8" t="s">
        <x:v>495</x:v>
      </x:c>
      <x:c r="G7123" s="8" t="s">
        <x:v>6958</x:v>
      </x:c>
      <x:c r="H7123" s="8" t="s">
        <x:v>114</x:v>
      </x:c>
      <x:c r="I7123" s="9">
        <x:v>65480</x:v>
      </x:c>
    </x:row>
    <x:row r="7124" spans="1:9" ht="20.64999999999999857891">
      <x:c r="A7124" s="7" t="s">
        <x:v>1718</x:v>
      </x:c>
      <x:c r="B7124" s="7" t="s">
        <x:v>4523</x:v>
      </x:c>
      <x:c r="C7124" s="8" t="s">
        <x:v>7966</x:v>
      </x:c>
      <x:c r="D7124" s="8" t="s">
        <x:v>5326</x:v>
      </x:c>
      <x:c r="E7124" s="8" t="s">
        <x:v>543</x:v>
      </x:c>
      <x:c r="F7124" s="8" t="s">
        <x:v>495</x:v>
      </x:c>
      <x:c r="G7124" s="8" t="s">
        <x:v>6958</x:v>
      </x:c>
      <x:c r="H7124" s="8" t="s">
        <x:v>114</x:v>
      </x:c>
      <x:c r="I7124" s="9">
        <x:v>743590</x:v>
      </x:c>
    </x:row>
    <x:row r="7125" spans="1:9" ht="20.64999999999999857891">
      <x:c r="A7125" s="7" t="s">
        <x:v>3196</x:v>
      </x:c>
      <x:c r="B7125" s="7" t="s">
        <x:v>2033</x:v>
      </x:c>
      <x:c r="C7125" s="8" t="s">
        <x:v>1611</x:v>
      </x:c>
      <x:c r="D7125" s="8" t="s">
        <x:v>146</x:v>
      </x:c>
      <x:c r="E7125" s="8" t="s">
        <x:v>543</x:v>
      </x:c>
      <x:c r="F7125" s="8" t="s">
        <x:v>495</x:v>
      </x:c>
      <x:c r="G7125" s="8" t="s">
        <x:v>6958</x:v>
      </x:c>
      <x:c r="H7125" s="8" t="s">
        <x:v>114</x:v>
      </x:c>
      <x:c r="I7125" s="9">
        <x:v>76680</x:v>
      </x:c>
    </x:row>
    <x:row r="7126" spans="1:9" ht="20.64999999999999857891">
      <x:c r="A7126" s="7" t="s">
        <x:v>8250</x:v>
      </x:c>
      <x:c r="B7126" s="7" t="s">
        <x:v>1713</x:v>
      </x:c>
      <x:c r="C7126" s="8" t="s">
        <x:v>931</x:v>
      </x:c>
      <x:c r="D7126" s="8" t="s">
        <x:v>7550</x:v>
      </x:c>
      <x:c r="E7126" s="8" t="s">
        <x:v>543</x:v>
      </x:c>
      <x:c r="F7126" s="8" t="s">
        <x:v>495</x:v>
      </x:c>
      <x:c r="G7126" s="8" t="s">
        <x:v>6958</x:v>
      </x:c>
      <x:c r="H7126" s="8" t="s">
        <x:v>118</x:v>
      </x:c>
      <x:c r="I7126" s="9">
        <x:v>12130</x:v>
      </x:c>
    </x:row>
    <x:row r="7127" spans="1:9" ht="20.64999999999999857891">
      <x:c r="A7127" s="7" t="s">
        <x:v>8250</x:v>
      </x:c>
      <x:c r="B7127" s="7" t="s">
        <x:v>3108</x:v>
      </x:c>
      <x:c r="C7127" s="8" t="s">
        <x:v>931</x:v>
      </x:c>
      <x:c r="D7127" s="8" t="s">
        <x:v>7293</x:v>
      </x:c>
      <x:c r="E7127" s="8" t="s">
        <x:v>543</x:v>
      </x:c>
      <x:c r="F7127" s="8" t="s">
        <x:v>495</x:v>
      </x:c>
      <x:c r="G7127" s="8" t="s">
        <x:v>6958</x:v>
      </x:c>
      <x:c r="H7127" s="8" t="s">
        <x:v>118</x:v>
      </x:c>
      <x:c r="I7127" s="9">
        <x:v>52500</x:v>
      </x:c>
    </x:row>
    <x:row r="7128" spans="1:9" ht="20.64999999999999857891">
      <x:c r="A7128" s="7" t="s">
        <x:v>8250</x:v>
      </x:c>
      <x:c r="B7128" s="7" t="s">
        <x:v>8278</x:v>
      </x:c>
      <x:c r="C7128" s="8" t="s">
        <x:v>931</x:v>
      </x:c>
      <x:c r="D7128" s="8" t="s">
        <x:v>7612</x:v>
      </x:c>
      <x:c r="E7128" s="8" t="s">
        <x:v>543</x:v>
      </x:c>
      <x:c r="F7128" s="8" t="s">
        <x:v>495</x:v>
      </x:c>
      <x:c r="G7128" s="8" t="s">
        <x:v>6958</x:v>
      </x:c>
      <x:c r="H7128" s="8" t="s">
        <x:v>118</x:v>
      </x:c>
      <x:c r="I7128" s="9">
        <x:v>129700</x:v>
      </x:c>
    </x:row>
    <x:row r="7129" spans="1:9" ht="20.64999999999999857891">
      <x:c r="A7129" s="7" t="s">
        <x:v>1059</x:v>
      </x:c>
      <x:c r="B7129" s="7" t="s">
        <x:v>4506</x:v>
      </x:c>
      <x:c r="C7129" s="8" t="s">
        <x:v>2437</x:v>
      </x:c>
      <x:c r="D7129" s="8" t="s">
        <x:v>4233</x:v>
      </x:c>
      <x:c r="E7129" s="8" t="s">
        <x:v>543</x:v>
      </x:c>
      <x:c r="F7129" s="8" t="s">
        <x:v>495</x:v>
      </x:c>
      <x:c r="G7129" s="8" t="s">
        <x:v>6958</x:v>
      </x:c>
      <x:c r="H7129" s="8" t="s">
        <x:v>118</x:v>
      </x:c>
      <x:c r="I7129" s="9">
        <x:v>4070</x:v>
      </x:c>
    </x:row>
    <x:row r="7130" spans="1:9" ht="20.64999999999999857891">
      <x:c r="A7130" s="7" t="s">
        <x:v>1059</x:v>
      </x:c>
      <x:c r="B7130" s="7" t="s">
        <x:v>4492</x:v>
      </x:c>
      <x:c r="C7130" s="8" t="s">
        <x:v>2437</x:v>
      </x:c>
      <x:c r="D7130" s="8" t="s">
        <x:v>213</x:v>
      </x:c>
      <x:c r="E7130" s="8" t="s">
        <x:v>543</x:v>
      </x:c>
      <x:c r="F7130" s="8" t="s">
        <x:v>495</x:v>
      </x:c>
      <x:c r="G7130" s="8" t="s">
        <x:v>6958</x:v>
      </x:c>
      <x:c r="H7130" s="8" t="s">
        <x:v>118</x:v>
      </x:c>
      <x:c r="I7130" s="9">
        <x:v>4170</x:v>
      </x:c>
    </x:row>
    <x:row r="7131" spans="1:9" ht="20.64999999999999857891">
      <x:c r="A7131" s="7" t="s">
        <x:v>1059</x:v>
      </x:c>
      <x:c r="B7131" s="7" t="s">
        <x:v>2631</x:v>
      </x:c>
      <x:c r="C7131" s="8" t="s">
        <x:v>2437</x:v>
      </x:c>
      <x:c r="D7131" s="8" t="s">
        <x:v>7626</x:v>
      </x:c>
      <x:c r="E7131" s="8" t="s">
        <x:v>543</x:v>
      </x:c>
      <x:c r="F7131" s="8" t="s">
        <x:v>495</x:v>
      </x:c>
      <x:c r="G7131" s="8" t="s">
        <x:v>6958</x:v>
      </x:c>
      <x:c r="H7131" s="8" t="s">
        <x:v>118</x:v>
      </x:c>
      <x:c r="I7131" s="9">
        <x:v>4090</x:v>
      </x:c>
    </x:row>
    <x:row r="7132" spans="1:9" ht="20.64999999999999857891">
      <x:c r="A7132" s="7" t="s">
        <x:v>1059</x:v>
      </x:c>
      <x:c r="B7132" s="7" t="s">
        <x:v>3100</x:v>
      </x:c>
      <x:c r="C7132" s="8" t="s">
        <x:v>2437</x:v>
      </x:c>
      <x:c r="D7132" s="8" t="s">
        <x:v>4082</x:v>
      </x:c>
      <x:c r="E7132" s="8" t="s">
        <x:v>543</x:v>
      </x:c>
      <x:c r="F7132" s="8" t="s">
        <x:v>495</x:v>
      </x:c>
      <x:c r="G7132" s="8" t="s">
        <x:v>6958</x:v>
      </x:c>
      <x:c r="H7132" s="8" t="s">
        <x:v>118</x:v>
      </x:c>
      <x:c r="I7132" s="9">
        <x:v>3220</x:v>
      </x:c>
    </x:row>
    <x:row r="7133" spans="1:9" ht="20.64999999999999857891">
      <x:c r="A7133" s="7" t="s">
        <x:v>4527</x:v>
      </x:c>
      <x:c r="B7133" s="7" t="s">
        <x:v>3683</x:v>
      </x:c>
      <x:c r="C7133" s="8" t="s">
        <x:v>5994</x:v>
      </x:c>
      <x:c r="D7133" s="8" t="s">
        <x:v>5230</x:v>
      </x:c>
      <x:c r="E7133" s="8" t="s">
        <x:v>543</x:v>
      </x:c>
      <x:c r="F7133" s="8" t="s">
        <x:v>495</x:v>
      </x:c>
      <x:c r="G7133" s="8" t="s">
        <x:v>6958</x:v>
      </x:c>
      <x:c r="H7133" s="8" t="s">
        <x:v>114</x:v>
      </x:c>
      <x:c r="I7133" s="9">
        <x:v>120000</x:v>
      </x:c>
    </x:row>
    <x:row r="7134" spans="1:9" ht="20.64999999999999857891">
      <x:c r="A7134" s="7" t="s">
        <x:v>4527</x:v>
      </x:c>
      <x:c r="B7134" s="7" t="s">
        <x:v>4531</x:v>
      </x:c>
      <x:c r="C7134" s="8" t="s">
        <x:v>6478</x:v>
      </x:c>
      <x:c r="D7134" s="8" t="s">
        <x:v>5086</x:v>
      </x:c>
      <x:c r="E7134" s="8" t="s">
        <x:v>543</x:v>
      </x:c>
      <x:c r="F7134" s="8" t="s">
        <x:v>495</x:v>
      </x:c>
      <x:c r="G7134" s="8" t="s">
        <x:v>6958</x:v>
      </x:c>
      <x:c r="H7134" s="8" t="s">
        <x:v>114</x:v>
      </x:c>
      <x:c r="I7134" s="9">
        <x:v>296000</x:v>
      </x:c>
    </x:row>
    <x:row r="7135" spans="1:9" ht="20.64999999999999857891">
      <x:c r="A7135" s="7" t="s">
        <x:v>2571</x:v>
      </x:c>
      <x:c r="B7135" s="7" t="s">
        <x:v>3799</x:v>
      </x:c>
      <x:c r="C7135" s="8" t="s">
        <x:v>977</x:v>
      </x:c>
      <x:c r="D7135" s="8" t="s">
        <x:v>2878</x:v>
      </x:c>
      <x:c r="E7135" s="8" t="s">
        <x:v>543</x:v>
      </x:c>
      <x:c r="F7135" s="8" t="s">
        <x:v>495</x:v>
      </x:c>
      <x:c r="G7135" s="8" t="s">
        <x:v>6958</x:v>
      </x:c>
      <x:c r="H7135" s="8" t="s">
        <x:v>114</x:v>
      </x:c>
      <x:c r="I7135" s="9">
        <x:v>97600</x:v>
      </x:c>
    </x:row>
    <x:row r="7136" spans="1:9" ht="20.64999999999999857891">
      <x:c r="A7136" s="7" t="s">
        <x:v>8250</x:v>
      </x:c>
      <x:c r="B7136" s="7" t="s">
        <x:v>1774</x:v>
      </x:c>
      <x:c r="C7136" s="8" t="s">
        <x:v>931</x:v>
      </x:c>
      <x:c r="D7136" s="8" t="s">
        <x:v>5811</x:v>
      </x:c>
      <x:c r="E7136" s="8" t="s">
        <x:v>543</x:v>
      </x:c>
      <x:c r="F7136" s="8" t="s">
        <x:v>495</x:v>
      </x:c>
      <x:c r="G7136" s="8" t="s">
        <x:v>6958</x:v>
      </x:c>
      <x:c r="H7136" s="8" t="s">
        <x:v>118</x:v>
      </x:c>
      <x:c r="I7136" s="9">
        <x:v>209700</x:v>
      </x:c>
    </x:row>
    <x:row r="7137" spans="1:9" ht="20.64999999999999857891">
      <x:c r="A7137" s="7" t="s">
        <x:v>8250</x:v>
      </x:c>
      <x:c r="B7137" s="7" t="s">
        <x:v>4545</x:v>
      </x:c>
      <x:c r="C7137" s="8" t="s">
        <x:v>931</x:v>
      </x:c>
      <x:c r="D7137" s="8" t="s">
        <x:v>258</x:v>
      </x:c>
      <x:c r="E7137" s="8" t="s">
        <x:v>543</x:v>
      </x:c>
      <x:c r="F7137" s="8" t="s">
        <x:v>495</x:v>
      </x:c>
      <x:c r="G7137" s="8" t="s">
        <x:v>6958</x:v>
      </x:c>
      <x:c r="H7137" s="8" t="s">
        <x:v>118</x:v>
      </x:c>
      <x:c r="I7137" s="9">
        <x:v>1287900</x:v>
      </x:c>
    </x:row>
    <x:row r="7138" spans="1:9" ht="20.64999999999999857891">
      <x:c r="A7138" s="7" t="s">
        <x:v>1059</x:v>
      </x:c>
      <x:c r="B7138" s="7" t="s">
        <x:v>6134</x:v>
      </x:c>
      <x:c r="C7138" s="8" t="s">
        <x:v>2437</x:v>
      </x:c>
      <x:c r="D7138" s="8" t="s">
        <x:v>7348</x:v>
      </x:c>
      <x:c r="E7138" s="8" t="s">
        <x:v>543</x:v>
      </x:c>
      <x:c r="F7138" s="8" t="s">
        <x:v>495</x:v>
      </x:c>
      <x:c r="G7138" s="8" t="s">
        <x:v>6958</x:v>
      </x:c>
      <x:c r="H7138" s="8" t="s">
        <x:v>118</x:v>
      </x:c>
      <x:c r="I7138" s="9">
        <x:v>1510</x:v>
      </x:c>
    </x:row>
    <x:row r="7139" spans="1:9" ht="20.64999999999999857891">
      <x:c r="A7139" s="7" t="s">
        <x:v>1059</x:v>
      </x:c>
      <x:c r="B7139" s="7" t="s">
        <x:v>1842</x:v>
      </x:c>
      <x:c r="C7139" s="8" t="s">
        <x:v>2437</x:v>
      </x:c>
      <x:c r="D7139" s="8" t="s">
        <x:v>7731</x:v>
      </x:c>
      <x:c r="E7139" s="8" t="s">
        <x:v>543</x:v>
      </x:c>
      <x:c r="F7139" s="8" t="s">
        <x:v>495</x:v>
      </x:c>
      <x:c r="G7139" s="8" t="s">
        <x:v>6958</x:v>
      </x:c>
      <x:c r="H7139" s="8" t="s">
        <x:v>118</x:v>
      </x:c>
      <x:c r="I7139" s="9">
        <x:v>1670</x:v>
      </x:c>
    </x:row>
    <x:row r="7140" spans="1:9" ht="20.64999999999999857891">
      <x:c r="A7140" s="7" t="s">
        <x:v>1059</x:v>
      </x:c>
      <x:c r="B7140" s="7" t="s">
        <x:v>6322</x:v>
      </x:c>
      <x:c r="C7140" s="8" t="s">
        <x:v>2437</x:v>
      </x:c>
      <x:c r="D7140" s="8" t="s">
        <x:v>7382</x:v>
      </x:c>
      <x:c r="E7140" s="8" t="s">
        <x:v>543</x:v>
      </x:c>
      <x:c r="F7140" s="8" t="s">
        <x:v>495</x:v>
      </x:c>
      <x:c r="G7140" s="8" t="s">
        <x:v>6958</x:v>
      </x:c>
      <x:c r="H7140" s="8" t="s">
        <x:v>118</x:v>
      </x:c>
      <x:c r="I7140" s="9">
        <x:v>2080</x:v>
      </x:c>
    </x:row>
    <x:row r="7141" spans="1:9" ht="20.64999999999999857891">
      <x:c r="A7141" s="7" t="s">
        <x:v>1059</x:v>
      </x:c>
      <x:c r="B7141" s="7" t="s">
        <x:v>3633</x:v>
      </x:c>
      <x:c r="C7141" s="8" t="s">
        <x:v>2437</x:v>
      </x:c>
      <x:c r="D7141" s="8" t="s">
        <x:v>7486</x:v>
      </x:c>
      <x:c r="E7141" s="8" t="s">
        <x:v>543</x:v>
      </x:c>
      <x:c r="F7141" s="8" t="s">
        <x:v>495</x:v>
      </x:c>
      <x:c r="G7141" s="8" t="s">
        <x:v>6958</x:v>
      </x:c>
      <x:c r="H7141" s="8" t="s">
        <x:v>118</x:v>
      </x:c>
      <x:c r="I7141" s="9">
        <x:v>13360</x:v>
      </x:c>
    </x:row>
    <x:row r="7142" spans="1:9" ht="20.64999999999999857891">
      <x:c r="A7142" s="7" t="s">
        <x:v>1059</x:v>
      </x:c>
      <x:c r="B7142" s="7" t="s">
        <x:v>4477</x:v>
      </x:c>
      <x:c r="C7142" s="8" t="s">
        <x:v>2437</x:v>
      </x:c>
      <x:c r="D7142" s="8" t="s">
        <x:v>8483</x:v>
      </x:c>
      <x:c r="E7142" s="8" t="s">
        <x:v>543</x:v>
      </x:c>
      <x:c r="F7142" s="8" t="s">
        <x:v>495</x:v>
      </x:c>
      <x:c r="G7142" s="8" t="s">
        <x:v>6958</x:v>
      </x:c>
      <x:c r="H7142" s="8" t="s">
        <x:v>118</x:v>
      </x:c>
      <x:c r="I7142" s="9">
        <x:v>5240</x:v>
      </x:c>
    </x:row>
    <x:row r="7143" spans="1:9" ht="20.64999999999999857891">
      <x:c r="A7143" s="7" t="s">
        <x:v>1718</x:v>
      </x:c>
      <x:c r="B7143" s="7" t="s">
        <x:v>7938</x:v>
      </x:c>
      <x:c r="C7143" s="8" t="s">
        <x:v>2241</x:v>
      </x:c>
      <x:c r="D7143" s="8" t="s">
        <x:v>8468</x:v>
      </x:c>
      <x:c r="E7143" s="8" t="s">
        <x:v>543</x:v>
      </x:c>
      <x:c r="F7143" s="8" t="s">
        <x:v>495</x:v>
      </x:c>
      <x:c r="G7143" s="8" t="s">
        <x:v>6958</x:v>
      </x:c>
      <x:c r="H7143" s="8" t="s">
        <x:v>114</x:v>
      </x:c>
      <x:c r="I7143" s="9">
        <x:v>1236740</x:v>
      </x:c>
    </x:row>
    <x:row r="7144" spans="1:9" ht="20.64999999999999857891">
      <x:c r="A7144" s="7" t="s">
        <x:v>1718</x:v>
      </x:c>
      <x:c r="B7144" s="7" t="s">
        <x:v>6068</x:v>
      </x:c>
      <x:c r="C7144" s="8" t="s">
        <x:v>7966</x:v>
      </x:c>
      <x:c r="D7144" s="8" t="s">
        <x:v>6910</x:v>
      </x:c>
      <x:c r="E7144" s="8" t="s">
        <x:v>543</x:v>
      </x:c>
      <x:c r="F7144" s="8" t="s">
        <x:v>495</x:v>
      </x:c>
      <x:c r="G7144" s="8" t="s">
        <x:v>6958</x:v>
      </x:c>
      <x:c r="H7144" s="8" t="s">
        <x:v>114</x:v>
      </x:c>
      <x:c r="I7144" s="9">
        <x:v>159520</x:v>
      </x:c>
    </x:row>
    <x:row r="7145" spans="1:9" ht="20.64999999999999857891">
      <x:c r="A7145" s="7" t="s">
        <x:v>1718</x:v>
      </x:c>
      <x:c r="B7145" s="7" t="s">
        <x:v>4623</x:v>
      </x:c>
      <x:c r="C7145" s="8" t="s">
        <x:v>7966</x:v>
      </x:c>
      <x:c r="D7145" s="8" t="s">
        <x:v>6767</x:v>
      </x:c>
      <x:c r="E7145" s="8" t="s">
        <x:v>543</x:v>
      </x:c>
      <x:c r="F7145" s="8" t="s">
        <x:v>495</x:v>
      </x:c>
      <x:c r="G7145" s="8" t="s">
        <x:v>6958</x:v>
      </x:c>
      <x:c r="H7145" s="8" t="s">
        <x:v>114</x:v>
      </x:c>
      <x:c r="I7145" s="9">
        <x:v>283590</x:v>
      </x:c>
    </x:row>
    <x:row r="7146" spans="1:9" ht="20.64999999999999857891">
      <x:c r="A7146" s="7" t="s">
        <x:v>1718</x:v>
      </x:c>
      <x:c r="B7146" s="7" t="s">
        <x:v>6395</x:v>
      </x:c>
      <x:c r="C7146" s="8" t="s">
        <x:v>7966</x:v>
      </x:c>
      <x:c r="D7146" s="8" t="s">
        <x:v>6857</x:v>
      </x:c>
      <x:c r="E7146" s="8" t="s">
        <x:v>543</x:v>
      </x:c>
      <x:c r="F7146" s="8" t="s">
        <x:v>495</x:v>
      </x:c>
      <x:c r="G7146" s="8" t="s">
        <x:v>6958</x:v>
      </x:c>
      <x:c r="H7146" s="8" t="s">
        <x:v>114</x:v>
      </x:c>
      <x:c r="I7146" s="9">
        <x:v>577970</x:v>
      </x:c>
    </x:row>
    <x:row r="7147" spans="1:9" ht="20.64999999999999857891">
      <x:c r="A7147" s="7" t="s">
        <x:v>1718</x:v>
      </x:c>
      <x:c r="B7147" s="7" t="s">
        <x:v>4624</x:v>
      </x:c>
      <x:c r="C7147" s="8" t="s">
        <x:v>7966</x:v>
      </x:c>
      <x:c r="D7147" s="8" t="s">
        <x:v>6890</x:v>
      </x:c>
      <x:c r="E7147" s="8" t="s">
        <x:v>543</x:v>
      </x:c>
      <x:c r="F7147" s="8" t="s">
        <x:v>495</x:v>
      </x:c>
      <x:c r="G7147" s="8" t="s">
        <x:v>6958</x:v>
      </x:c>
      <x:c r="H7147" s="8" t="s">
        <x:v>114</x:v>
      </x:c>
      <x:c r="I7147" s="9">
        <x:v>651900</x:v>
      </x:c>
    </x:row>
    <x:row r="7148" spans="1:9" ht="20.64999999999999857891">
      <x:c r="A7148" s="7" t="s">
        <x:v>3520</x:v>
      </x:c>
      <x:c r="B7148" s="7" t="s">
        <x:v>6032</x:v>
      </x:c>
      <x:c r="C7148" s="8" t="s">
        <x:v>3557</x:v>
      </x:c>
      <x:c r="D7148" s="8" t="s">
        <x:v>7008</x:v>
      </x:c>
      <x:c r="E7148" s="8" t="s">
        <x:v>543</x:v>
      </x:c>
      <x:c r="F7148" s="8" t="s">
        <x:v>495</x:v>
      </x:c>
      <x:c r="G7148" s="8" t="s">
        <x:v>6958</x:v>
      </x:c>
      <x:c r="H7148" s="8" t="s">
        <x:v>114</x:v>
      </x:c>
      <x:c r="I7148" s="9">
        <x:v>11120</x:v>
      </x:c>
    </x:row>
    <x:row r="7149" spans="1:9" ht="20.64999999999999857891">
      <x:c r="A7149" s="7" t="s">
        <x:v>3520</x:v>
      </x:c>
      <x:c r="B7149" s="7" t="s">
        <x:v>4767</x:v>
      </x:c>
      <x:c r="C7149" s="8" t="s">
        <x:v>509</x:v>
      </x:c>
      <x:c r="D7149" s="8" t="s">
        <x:v>4912</x:v>
      </x:c>
      <x:c r="E7149" s="8" t="s">
        <x:v>543</x:v>
      </x:c>
      <x:c r="F7149" s="8" t="s">
        <x:v>495</x:v>
      </x:c>
      <x:c r="G7149" s="8" t="s">
        <x:v>6958</x:v>
      </x:c>
      <x:c r="H7149" s="8" t="s">
        <x:v>114</x:v>
      </x:c>
      <x:c r="I7149" s="9">
        <x:v>103250</x:v>
      </x:c>
    </x:row>
    <x:row r="7150" spans="1:9" ht="20.64999999999999857891">
      <x:c r="A7150" s="7" t="s">
        <x:v>8250</x:v>
      </x:c>
      <x:c r="B7150" s="7" t="s">
        <x:v>8293</x:v>
      </x:c>
      <x:c r="C7150" s="8" t="s">
        <x:v>931</x:v>
      </x:c>
      <x:c r="D7150" s="8" t="s">
        <x:v>7278</x:v>
      </x:c>
      <x:c r="E7150" s="8" t="s">
        <x:v>543</x:v>
      </x:c>
      <x:c r="F7150" s="8" t="s">
        <x:v>495</x:v>
      </x:c>
      <x:c r="G7150" s="8" t="s">
        <x:v>6958</x:v>
      </x:c>
      <x:c r="H7150" s="8" t="s">
        <x:v>118</x:v>
      </x:c>
      <x:c r="I7150" s="9">
        <x:v>3530000</x:v>
      </x:c>
    </x:row>
    <x:row r="7151" spans="1:9" ht="20.64999999999999857891">
      <x:c r="A7151" s="7" t="s">
        <x:v>8250</x:v>
      </x:c>
      <x:c r="B7151" s="7" t="s">
        <x:v>1644</x:v>
      </x:c>
      <x:c r="C7151" s="8" t="s">
        <x:v>931</x:v>
      </x:c>
      <x:c r="D7151" s="8" t="s">
        <x:v>7367</x:v>
      </x:c>
      <x:c r="E7151" s="8" t="s">
        <x:v>543</x:v>
      </x:c>
      <x:c r="F7151" s="8" t="s">
        <x:v>495</x:v>
      </x:c>
      <x:c r="G7151" s="8" t="s">
        <x:v>6958</x:v>
      </x:c>
      <x:c r="H7151" s="8" t="s">
        <x:v>118</x:v>
      </x:c>
      <x:c r="I7151" s="9">
        <x:v>79670</x:v>
      </x:c>
    </x:row>
    <x:row r="7152" spans="1:9" ht="20.64999999999999857891">
      <x:c r="A7152" s="7" t="s">
        <x:v>767</x:v>
      </x:c>
      <x:c r="B7152" s="7" t="s">
        <x:v>2028</x:v>
      </x:c>
      <x:c r="C7152" s="8" t="s">
        <x:v>2259</x:v>
      </x:c>
      <x:c r="D7152" s="8" t="s">
        <x:v>5215</x:v>
      </x:c>
      <x:c r="E7152" s="8" t="s">
        <x:v>543</x:v>
      </x:c>
      <x:c r="F7152" s="8" t="s">
        <x:v>495</x:v>
      </x:c>
      <x:c r="G7152" s="8" t="s">
        <x:v>6958</x:v>
      </x:c>
      <x:c r="H7152" s="8" t="s">
        <x:v>114</x:v>
      </x:c>
      <x:c r="I7152" s="9">
        <x:v>1242620</x:v>
      </x:c>
    </x:row>
    <x:row r="7153" spans="1:9" ht="20.64999999999999857891">
      <x:c r="A7153" s="7" t="s">
        <x:v>767</x:v>
      </x:c>
      <x:c r="B7153" s="7" t="s">
        <x:v>3523</x:v>
      </x:c>
      <x:c r="C7153" s="8" t="s">
        <x:v>2130</x:v>
      </x:c>
      <x:c r="D7153" s="8" t="s">
        <x:v>5247</x:v>
      </x:c>
      <x:c r="E7153" s="8" t="s">
        <x:v>543</x:v>
      </x:c>
      <x:c r="F7153" s="8" t="s">
        <x:v>495</x:v>
      </x:c>
      <x:c r="G7153" s="8" t="s">
        <x:v>6958</x:v>
      </x:c>
      <x:c r="H7153" s="8" t="s">
        <x:v>114</x:v>
      </x:c>
      <x:c r="I7153" s="9">
        <x:v>91950</x:v>
      </x:c>
    </x:row>
    <x:row r="7154" spans="1:9" ht="20.64999999999999857891">
      <x:c r="A7154" s="7" t="s">
        <x:v>2571</x:v>
      </x:c>
      <x:c r="B7154" s="7" t="s">
        <x:v>8147</x:v>
      </x:c>
      <x:c r="C7154" s="8" t="s">
        <x:v>430</x:v>
      </x:c>
      <x:c r="D7154" s="8" t="s">
        <x:v>6827</x:v>
      </x:c>
      <x:c r="E7154" s="8" t="s">
        <x:v>543</x:v>
      </x:c>
      <x:c r="F7154" s="8" t="s">
        <x:v>495</x:v>
      </x:c>
      <x:c r="G7154" s="8" t="s">
        <x:v>6958</x:v>
      </x:c>
      <x:c r="H7154" s="8" t="s">
        <x:v>114</x:v>
      </x:c>
      <x:c r="I7154" s="9">
        <x:v>61760</x:v>
      </x:c>
    </x:row>
    <x:row r="7155" spans="1:9" ht="20.64999999999999857891">
      <x:c r="A7155" s="7" t="s">
        <x:v>2571</x:v>
      </x:c>
      <x:c r="B7155" s="7" t="s">
        <x:v>3232</x:v>
      </x:c>
      <x:c r="C7155" s="8" t="s">
        <x:v>430</x:v>
      </x:c>
      <x:c r="D7155" s="8" t="s">
        <x:v>6787</x:v>
      </x:c>
      <x:c r="E7155" s="8" t="s">
        <x:v>543</x:v>
      </x:c>
      <x:c r="F7155" s="8" t="s">
        <x:v>495</x:v>
      </x:c>
      <x:c r="G7155" s="8" t="s">
        <x:v>6958</x:v>
      </x:c>
      <x:c r="H7155" s="8" t="s">
        <x:v>114</x:v>
      </x:c>
      <x:c r="I7155" s="9">
        <x:v>92640</x:v>
      </x:c>
    </x:row>
    <x:row r="7156" spans="1:9" ht="20.64999999999999857891">
      <x:c r="A7156" s="7" t="s">
        <x:v>2571</x:v>
      </x:c>
      <x:c r="B7156" s="7" t="s">
        <x:v>3156</x:v>
      </x:c>
      <x:c r="C7156" s="8" t="s">
        <x:v>430</x:v>
      </x:c>
      <x:c r="D7156" s="8" t="s">
        <x:v>6745</x:v>
      </x:c>
      <x:c r="E7156" s="8" t="s">
        <x:v>543</x:v>
      </x:c>
      <x:c r="F7156" s="8" t="s">
        <x:v>495</x:v>
      </x:c>
      <x:c r="G7156" s="8" t="s">
        <x:v>6958</x:v>
      </x:c>
      <x:c r="H7156" s="8" t="s">
        <x:v>114</x:v>
      </x:c>
      <x:c r="I7156" s="9">
        <x:v>138160</x:v>
      </x:c>
    </x:row>
    <x:row r="7157" spans="1:9" ht="20.64999999999999857891">
      <x:c r="A7157" s="7" t="s">
        <x:v>2571</x:v>
      </x:c>
      <x:c r="B7157" s="7" t="s">
        <x:v>3805</x:v>
      </x:c>
      <x:c r="C7157" s="8" t="s">
        <x:v>430</x:v>
      </x:c>
      <x:c r="D7157" s="8" t="s">
        <x:v>7219</x:v>
      </x:c>
      <x:c r="E7157" s="8" t="s">
        <x:v>543</x:v>
      </x:c>
      <x:c r="F7157" s="8" t="s">
        <x:v>495</x:v>
      </x:c>
      <x:c r="G7157" s="8" t="s">
        <x:v>6958</x:v>
      </x:c>
      <x:c r="H7157" s="8" t="s">
        <x:v>114</x:v>
      </x:c>
      <x:c r="I7157" s="9">
        <x:v>333730</x:v>
      </x:c>
    </x:row>
    <x:row r="7158" spans="1:9" ht="20.64999999999999857891">
      <x:c r="A7158" s="7" t="s">
        <x:v>3582</x:v>
      </x:c>
      <x:c r="B7158" s="7" t="s">
        <x:v>7943</x:v>
      </x:c>
      <x:c r="C7158" s="8" t="s">
        <x:v>286</x:v>
      </x:c>
      <x:c r="D7158" s="8" t="s">
        <x:v>6858</x:v>
      </x:c>
      <x:c r="E7158" s="8" t="s">
        <x:v>543</x:v>
      </x:c>
      <x:c r="F7158" s="8" t="s">
        <x:v>495</x:v>
      </x:c>
      <x:c r="G7158" s="8" t="s">
        <x:v>6958</x:v>
      </x:c>
      <x:c r="H7158" s="8" t="s">
        <x:v>114</x:v>
      </x:c>
      <x:c r="I7158" s="9">
        <x:v>175080</x:v>
      </x:c>
    </x:row>
    <x:row r="7159" spans="1:9" ht="20.64999999999999857891">
      <x:c r="A7159" s="7" t="s">
        <x:v>3582</x:v>
      </x:c>
      <x:c r="B7159" s="7" t="s">
        <x:v>3391</x:v>
      </x:c>
      <x:c r="C7159" s="8" t="s">
        <x:v>286</x:v>
      </x:c>
      <x:c r="D7159" s="8" t="s">
        <x:v>5644</x:v>
      </x:c>
      <x:c r="E7159" s="8" t="s">
        <x:v>543</x:v>
      </x:c>
      <x:c r="F7159" s="8" t="s">
        <x:v>495</x:v>
      </x:c>
      <x:c r="G7159" s="8" t="s">
        <x:v>6958</x:v>
      </x:c>
      <x:c r="H7159" s="8" t="s">
        <x:v>114</x:v>
      </x:c>
      <x:c r="I7159" s="9">
        <x:v>353460</x:v>
      </x:c>
    </x:row>
    <x:row r="7160" spans="1:9" ht="20.64999999999999857891">
      <x:c r="A7160" s="7" t="s">
        <x:v>1718</x:v>
      </x:c>
      <x:c r="B7160" s="7" t="s">
        <x:v>6158</x:v>
      </x:c>
      <x:c r="C7160" s="8" t="s">
        <x:v>369</x:v>
      </x:c>
      <x:c r="D7160" s="8" t="s">
        <x:v>5450</x:v>
      </x:c>
      <x:c r="E7160" s="8" t="s">
        <x:v>543</x:v>
      </x:c>
      <x:c r="F7160" s="8" t="s">
        <x:v>495</x:v>
      </x:c>
      <x:c r="G7160" s="8" t="s">
        <x:v>6958</x:v>
      </x:c>
      <x:c r="H7160" s="8" t="s">
        <x:v>114</x:v>
      </x:c>
      <x:c r="I7160" s="9">
        <x:v>1174700</x:v>
      </x:c>
    </x:row>
    <x:row r="7161" spans="1:9" ht="20.64999999999999857891">
      <x:c r="A7161" s="7" t="s">
        <x:v>1718</x:v>
      </x:c>
      <x:c r="B7161" s="7" t="s">
        <x:v>3383</x:v>
      </x:c>
      <x:c r="C7161" s="8" t="s">
        <x:v>369</x:v>
      </x:c>
      <x:c r="D7161" s="8" t="s">
        <x:v>2768</x:v>
      </x:c>
      <x:c r="E7161" s="8" t="s">
        <x:v>543</x:v>
      </x:c>
      <x:c r="F7161" s="8" t="s">
        <x:v>495</x:v>
      </x:c>
      <x:c r="G7161" s="8" t="s">
        <x:v>6958</x:v>
      </x:c>
      <x:c r="H7161" s="8" t="s">
        <x:v>114</x:v>
      </x:c>
      <x:c r="I7161" s="9">
        <x:v>2493490</x:v>
      </x:c>
    </x:row>
    <x:row r="7162" spans="1:9" ht="20.64999999999999857891">
      <x:c r="A7162" s="7" t="s">
        <x:v>8250</x:v>
      </x:c>
      <x:c r="B7162" s="7" t="s">
        <x:v>1864</x:v>
      </x:c>
      <x:c r="C7162" s="8" t="s">
        <x:v>931</x:v>
      </x:c>
      <x:c r="D7162" s="8" t="s">
        <x:v>4845</x:v>
      </x:c>
      <x:c r="E7162" s="8" t="s">
        <x:v>543</x:v>
      </x:c>
      <x:c r="F7162" s="8" t="s">
        <x:v>495</x:v>
      </x:c>
      <x:c r="G7162" s="8" t="s">
        <x:v>6958</x:v>
      </x:c>
      <x:c r="H7162" s="8" t="s">
        <x:v>118</x:v>
      </x:c>
      <x:c r="I7162" s="9">
        <x:v>93450</x:v>
      </x:c>
    </x:row>
    <x:row r="7163" spans="1:9" ht="20.64999999999999857891">
      <x:c r="A7163" s="7" t="s">
        <x:v>8250</x:v>
      </x:c>
      <x:c r="B7163" s="7" t="s">
        <x:v>3384</x:v>
      </x:c>
      <x:c r="C7163" s="8" t="s">
        <x:v>931</x:v>
      </x:c>
      <x:c r="D7163" s="8" t="s">
        <x:v>7772</x:v>
      </x:c>
      <x:c r="E7163" s="8" t="s">
        <x:v>543</x:v>
      </x:c>
      <x:c r="F7163" s="8" t="s">
        <x:v>495</x:v>
      </x:c>
      <x:c r="G7163" s="8" t="s">
        <x:v>6958</x:v>
      </x:c>
      <x:c r="H7163" s="8" t="s">
        <x:v>118</x:v>
      </x:c>
      <x:c r="I7163" s="9">
        <x:v>753400</x:v>
      </x:c>
    </x:row>
    <x:row r="7164" spans="1:9" ht="20.64999999999999857891">
      <x:c r="A7164" s="7" t="s">
        <x:v>1059</x:v>
      </x:c>
      <x:c r="B7164" s="7" t="s">
        <x:v>3386</x:v>
      </x:c>
      <x:c r="C7164" s="8" t="s">
        <x:v>2437</x:v>
      </x:c>
      <x:c r="D7164" s="8" t="s">
        <x:v>7403</x:v>
      </x:c>
      <x:c r="E7164" s="8" t="s">
        <x:v>543</x:v>
      </x:c>
      <x:c r="F7164" s="8" t="s">
        <x:v>495</x:v>
      </x:c>
      <x:c r="G7164" s="8" t="s">
        <x:v>6958</x:v>
      </x:c>
      <x:c r="H7164" s="8" t="s">
        <x:v>118</x:v>
      </x:c>
      <x:c r="I7164" s="9">
        <x:v>3470</x:v>
      </x:c>
    </x:row>
    <x:row r="7165" spans="1:9" ht="20.64999999999999857891">
      <x:c r="A7165" s="7" t="s">
        <x:v>1059</x:v>
      </x:c>
      <x:c r="B7165" s="7" t="s">
        <x:v>660</x:v>
      </x:c>
      <x:c r="C7165" s="8" t="s">
        <x:v>2437</x:v>
      </x:c>
      <x:c r="D7165" s="8" t="s">
        <x:v>246</x:v>
      </x:c>
      <x:c r="E7165" s="8" t="s">
        <x:v>543</x:v>
      </x:c>
      <x:c r="F7165" s="8" t="s">
        <x:v>495</x:v>
      </x:c>
      <x:c r="G7165" s="8" t="s">
        <x:v>6958</x:v>
      </x:c>
      <x:c r="H7165" s="8" t="s">
        <x:v>118</x:v>
      </x:c>
      <x:c r="I7165" s="9">
        <x:v>370</x:v>
      </x:c>
    </x:row>
    <x:row r="7166" spans="1:9" ht="20.64999999999999857891">
      <x:c r="A7166" s="7" t="s">
        <x:v>1059</x:v>
      </x:c>
      <x:c r="B7166" s="7" t="s">
        <x:v>687</x:v>
      </x:c>
      <x:c r="C7166" s="8" t="s">
        <x:v>2437</x:v>
      </x:c>
      <x:c r="D7166" s="8" t="s">
        <x:v>8327</x:v>
      </x:c>
      <x:c r="E7166" s="8" t="s">
        <x:v>543</x:v>
      </x:c>
      <x:c r="F7166" s="8" t="s">
        <x:v>495</x:v>
      </x:c>
      <x:c r="G7166" s="8" t="s">
        <x:v>6958</x:v>
      </x:c>
      <x:c r="H7166" s="8" t="s">
        <x:v>118</x:v>
      </x:c>
      <x:c r="I7166" s="9">
        <x:v>13930</x:v>
      </x:c>
    </x:row>
    <x:row r="7167" spans="1:9" ht="20.64999999999999857891">
      <x:c r="A7167" s="7" t="s">
        <x:v>1059</x:v>
      </x:c>
      <x:c r="B7167" s="7" t="s">
        <x:v>3950</x:v>
      </x:c>
      <x:c r="C7167" s="8" t="s">
        <x:v>2437</x:v>
      </x:c>
      <x:c r="D7167" s="8" t="s">
        <x:v>8362</x:v>
      </x:c>
      <x:c r="E7167" s="8" t="s">
        <x:v>543</x:v>
      </x:c>
      <x:c r="F7167" s="8" t="s">
        <x:v>495</x:v>
      </x:c>
      <x:c r="G7167" s="8" t="s">
        <x:v>6958</x:v>
      </x:c>
      <x:c r="H7167" s="8" t="s">
        <x:v>118</x:v>
      </x:c>
      <x:c r="I7167" s="9">
        <x:v>21090</x:v>
      </x:c>
    </x:row>
    <x:row r="7168" spans="1:9" ht="20.64999999999999857891">
      <x:c r="A7168" s="7" t="s">
        <x:v>1182</x:v>
      </x:c>
      <x:c r="B7168" s="7" t="s">
        <x:v>6129</x:v>
      </x:c>
      <x:c r="C7168" s="8" t="s">
        <x:v>5747</x:v>
      </x:c>
      <x:c r="D7168" s="8" t="s">
        <x:v>5122</x:v>
      </x:c>
      <x:c r="E7168" s="8" t="s">
        <x:v>543</x:v>
      </x:c>
      <x:c r="F7168" s="8" t="s">
        <x:v>495</x:v>
      </x:c>
      <x:c r="G7168" s="8" t="s">
        <x:v>6958</x:v>
      </x:c>
      <x:c r="H7168" s="8" t="s">
        <x:v>114</x:v>
      </x:c>
      <x:c r="I7168" s="9">
        <x:v>11590</x:v>
      </x:c>
    </x:row>
    <x:row r="7169" spans="1:9" ht="20.64999999999999857891">
      <x:c r="A7169" s="7" t="s">
        <x:v>1182</x:v>
      </x:c>
      <x:c r="B7169" s="7" t="s">
        <x:v>1536</x:v>
      </x:c>
      <x:c r="C7169" s="8" t="s">
        <x:v>6002</x:v>
      </x:c>
      <x:c r="D7169" s="8" t="s">
        <x:v>2978</x:v>
      </x:c>
      <x:c r="E7169" s="8" t="s">
        <x:v>543</x:v>
      </x:c>
      <x:c r="F7169" s="8" t="s">
        <x:v>495</x:v>
      </x:c>
      <x:c r="G7169" s="8" t="s">
        <x:v>6958</x:v>
      </x:c>
      <x:c r="H7169" s="8" t="s">
        <x:v>114</x:v>
      </x:c>
      <x:c r="I7169" s="9">
        <x:v>442000</x:v>
      </x:c>
    </x:row>
    <x:row r="7170" spans="1:9" ht="20.64999999999999857891">
      <x:c r="A7170" s="7" t="s">
        <x:v>8250</x:v>
      </x:c>
      <x:c r="B7170" s="7" t="s">
        <x:v>3084</x:v>
      </x:c>
      <x:c r="C7170" s="8" t="s">
        <x:v>931</x:v>
      </x:c>
      <x:c r="D7170" s="8" t="s">
        <x:v>7511</x:v>
      </x:c>
      <x:c r="E7170" s="8" t="s">
        <x:v>543</x:v>
      </x:c>
      <x:c r="F7170" s="8" t="s">
        <x:v>495</x:v>
      </x:c>
      <x:c r="G7170" s="8" t="s">
        <x:v>6958</x:v>
      </x:c>
      <x:c r="H7170" s="8" t="s">
        <x:v>118</x:v>
      </x:c>
      <x:c r="I7170" s="9">
        <x:v>2476000</x:v>
      </x:c>
    </x:row>
    <x:row r="7171" spans="1:9" ht="20.64999999999999857891">
      <x:c r="A7171" s="7" t="s">
        <x:v>8250</x:v>
      </x:c>
      <x:c r="B7171" s="7" t="s">
        <x:v>1213</x:v>
      </x:c>
      <x:c r="C7171" s="8" t="s">
        <x:v>931</x:v>
      </x:c>
      <x:c r="D7171" s="8" t="s">
        <x:v>7616</x:v>
      </x:c>
      <x:c r="E7171" s="8" t="s">
        <x:v>543</x:v>
      </x:c>
      <x:c r="F7171" s="8" t="s">
        <x:v>495</x:v>
      </x:c>
      <x:c r="G7171" s="8" t="s">
        <x:v>6958</x:v>
      </x:c>
      <x:c r="H7171" s="8" t="s">
        <x:v>118</x:v>
      </x:c>
      <x:c r="I7171" s="9">
        <x:v>211500</x:v>
      </x:c>
    </x:row>
    <x:row r="7172" spans="1:9" ht="20.64999999999999857891">
      <x:c r="A7172" s="7" t="s">
        <x:v>8250</x:v>
      </x:c>
      <x:c r="B7172" s="7" t="s">
        <x:v>6112</x:v>
      </x:c>
      <x:c r="C7172" s="8" t="s">
        <x:v>931</x:v>
      </x:c>
      <x:c r="D7172" s="8" t="s">
        <x:v>7345</x:v>
      </x:c>
      <x:c r="E7172" s="8" t="s">
        <x:v>543</x:v>
      </x:c>
      <x:c r="F7172" s="8" t="s">
        <x:v>495</x:v>
      </x:c>
      <x:c r="G7172" s="8" t="s">
        <x:v>6958</x:v>
      </x:c>
      <x:c r="H7172" s="8" t="s">
        <x:v>118</x:v>
      </x:c>
      <x:c r="I7172" s="9">
        <x:v>361700</x:v>
      </x:c>
    </x:row>
    <x:row r="7173" spans="1:9" ht="20.64999999999999857891">
      <x:c r="A7173" s="7" t="s">
        <x:v>8250</x:v>
      </x:c>
      <x:c r="B7173" s="7" t="s">
        <x:v>1656</x:v>
      </x:c>
      <x:c r="C7173" s="8" t="s">
        <x:v>931</x:v>
      </x:c>
      <x:c r="D7173" s="8" t="s">
        <x:v>7588</x:v>
      </x:c>
      <x:c r="E7173" s="8" t="s">
        <x:v>543</x:v>
      </x:c>
      <x:c r="F7173" s="8" t="s">
        <x:v>495</x:v>
      </x:c>
      <x:c r="G7173" s="8" t="s">
        <x:v>6958</x:v>
      </x:c>
      <x:c r="H7173" s="8" t="s">
        <x:v>118</x:v>
      </x:c>
      <x:c r="I7173" s="9">
        <x:v>480400</x:v>
      </x:c>
    </x:row>
    <x:row r="7174" spans="1:9" ht="20.64999999999999857891">
      <x:c r="A7174" s="7" t="s">
        <x:v>767</x:v>
      </x:c>
      <x:c r="B7174" s="7" t="s">
        <x:v>1687</x:v>
      </x:c>
      <x:c r="C7174" s="8" t="s">
        <x:v>2130</x:v>
      </x:c>
      <x:c r="D7174" s="8" t="s">
        <x:v>5020</x:v>
      </x:c>
      <x:c r="E7174" s="8" t="s">
        <x:v>543</x:v>
      </x:c>
      <x:c r="F7174" s="8" t="s">
        <x:v>495</x:v>
      </x:c>
      <x:c r="G7174" s="8" t="s">
        <x:v>6958</x:v>
      </x:c>
      <x:c r="H7174" s="8" t="s">
        <x:v>114</x:v>
      </x:c>
      <x:c r="I7174" s="9">
        <x:v>513230</x:v>
      </x:c>
    </x:row>
    <x:row r="7175" spans="1:9" ht="20.64999999999999857891">
      <x:c r="A7175" s="7" t="s">
        <x:v>3582</x:v>
      </x:c>
      <x:c r="B7175" s="7" t="s">
        <x:v>3238</x:v>
      </x:c>
      <x:c r="C7175" s="8" t="s">
        <x:v>286</x:v>
      </x:c>
      <x:c r="D7175" s="8" t="s">
        <x:v>6679</x:v>
      </x:c>
      <x:c r="E7175" s="8" t="s">
        <x:v>543</x:v>
      </x:c>
      <x:c r="F7175" s="8" t="s">
        <x:v>495</x:v>
      </x:c>
      <x:c r="G7175" s="8" t="s">
        <x:v>6958</x:v>
      </x:c>
      <x:c r="H7175" s="8" t="s">
        <x:v>114</x:v>
      </x:c>
      <x:c r="I7175" s="9">
        <x:v>119190</x:v>
      </x:c>
    </x:row>
    <x:row r="7176" spans="1:9" ht="20.64999999999999857891">
      <x:c r="A7176" s="7" t="s">
        <x:v>3582</x:v>
      </x:c>
      <x:c r="B7176" s="7" t="s">
        <x:v>2557</x:v>
      </x:c>
      <x:c r="C7176" s="8" t="s">
        <x:v>286</x:v>
      </x:c>
      <x:c r="D7176" s="8" t="s">
        <x:v>5523</x:v>
      </x:c>
      <x:c r="E7176" s="8" t="s">
        <x:v>543</x:v>
      </x:c>
      <x:c r="F7176" s="8" t="s">
        <x:v>495</x:v>
      </x:c>
      <x:c r="G7176" s="8" t="s">
        <x:v>6958</x:v>
      </x:c>
      <x:c r="H7176" s="8" t="s">
        <x:v>114</x:v>
      </x:c>
      <x:c r="I7176" s="9">
        <x:v>240850</x:v>
      </x:c>
    </x:row>
    <x:row r="7177" spans="1:9" ht="20.64999999999999857891">
      <x:c r="A7177" s="7" t="s">
        <x:v>8250</x:v>
      </x:c>
      <x:c r="B7177" s="7" t="s">
        <x:v>3837</x:v>
      </x:c>
      <x:c r="C7177" s="8" t="s">
        <x:v>931</x:v>
      </x:c>
      <x:c r="D7177" s="8" t="s">
        <x:v>5161</x:v>
      </x:c>
      <x:c r="E7177" s="8" t="s">
        <x:v>543</x:v>
      </x:c>
      <x:c r="F7177" s="8" t="s">
        <x:v>495</x:v>
      </x:c>
      <x:c r="G7177" s="8" t="s">
        <x:v>6958</x:v>
      </x:c>
      <x:c r="H7177" s="8" t="s">
        <x:v>118</x:v>
      </x:c>
      <x:c r="I7177" s="9">
        <x:v>41400</x:v>
      </x:c>
    </x:row>
    <x:row r="7178" spans="1:9" ht="20.64999999999999857891">
      <x:c r="A7178" s="7" t="s">
        <x:v>8250</x:v>
      </x:c>
      <x:c r="B7178" s="7" t="s">
        <x:v>7907</x:v>
      </x:c>
      <x:c r="C7178" s="8" t="s">
        <x:v>931</x:v>
      </x:c>
      <x:c r="D7178" s="8" t="s">
        <x:v>4838</x:v>
      </x:c>
      <x:c r="E7178" s="8" t="s">
        <x:v>543</x:v>
      </x:c>
      <x:c r="F7178" s="8" t="s">
        <x:v>495</x:v>
      </x:c>
      <x:c r="G7178" s="8" t="s">
        <x:v>6958</x:v>
      </x:c>
      <x:c r="H7178" s="8" t="s">
        <x:v>118</x:v>
      </x:c>
      <x:c r="I7178" s="9">
        <x:v>61650</x:v>
      </x:c>
    </x:row>
    <x:row r="7179" spans="1:9" ht="20.64999999999999857891">
      <x:c r="A7179" s="7" t="s">
        <x:v>1059</x:v>
      </x:c>
      <x:c r="B7179" s="7" t="s">
        <x:v>3097</x:v>
      </x:c>
      <x:c r="C7179" s="8" t="s">
        <x:v>2437</x:v>
      </x:c>
      <x:c r="D7179" s="8" t="s">
        <x:v>7580</x:v>
      </x:c>
      <x:c r="E7179" s="8" t="s">
        <x:v>543</x:v>
      </x:c>
      <x:c r="F7179" s="8" t="s">
        <x:v>495</x:v>
      </x:c>
      <x:c r="G7179" s="8" t="s">
        <x:v>6958</x:v>
      </x:c>
      <x:c r="H7179" s="8" t="s">
        <x:v>118</x:v>
      </x:c>
      <x:c r="I7179" s="9">
        <x:v>9900</x:v>
      </x:c>
    </x:row>
    <x:row r="7180" spans="1:9" ht="20.64999999999999857891">
      <x:c r="A7180" s="7" t="s">
        <x:v>1059</x:v>
      </x:c>
      <x:c r="B7180" s="7" t="s">
        <x:v>721</x:v>
      </x:c>
      <x:c r="C7180" s="8" t="s">
        <x:v>2437</x:v>
      </x:c>
      <x:c r="D7180" s="8" t="s">
        <x:v>5823</x:v>
      </x:c>
      <x:c r="E7180" s="8" t="s">
        <x:v>543</x:v>
      </x:c>
      <x:c r="F7180" s="8" t="s">
        <x:v>495</x:v>
      </x:c>
      <x:c r="G7180" s="8" t="s">
        <x:v>6958</x:v>
      </x:c>
      <x:c r="H7180" s="8" t="s">
        <x:v>118</x:v>
      </x:c>
      <x:c r="I7180" s="9">
        <x:v>6680</x:v>
      </x:c>
    </x:row>
    <x:row r="7181" spans="1:9" ht="20.64999999999999857891">
      <x:c r="A7181" s="7" t="s">
        <x:v>767</x:v>
      </x:c>
      <x:c r="B7181" s="7" t="s">
        <x:v>1076</x:v>
      </x:c>
      <x:c r="C7181" s="8" t="s">
        <x:v>6472</x:v>
      </x:c>
      <x:c r="D7181" s="8" t="s">
        <x:v>4968</x:v>
      </x:c>
      <x:c r="E7181" s="8" t="s">
        <x:v>543</x:v>
      </x:c>
      <x:c r="F7181" s="8" t="s">
        <x:v>495</x:v>
      </x:c>
      <x:c r="G7181" s="8" t="s">
        <x:v>6958</x:v>
      </x:c>
      <x:c r="H7181" s="8" t="s">
        <x:v>114</x:v>
      </x:c>
      <x:c r="I7181" s="9">
        <x:v>74660</x:v>
      </x:c>
    </x:row>
    <x:row r="7182" spans="1:9" ht="20.64999999999999857891">
      <x:c r="A7182" s="7" t="s">
        <x:v>3520</x:v>
      </x:c>
      <x:c r="B7182" s="7" t="s">
        <x:v>1659</x:v>
      </x:c>
      <x:c r="C7182" s="8" t="s">
        <x:v>3557</x:v>
      </x:c>
      <x:c r="D7182" s="8" t="s">
        <x:v>6780</x:v>
      </x:c>
      <x:c r="E7182" s="8" t="s">
        <x:v>543</x:v>
      </x:c>
      <x:c r="F7182" s="8" t="s">
        <x:v>495</x:v>
      </x:c>
      <x:c r="G7182" s="8" t="s">
        <x:v>6958</x:v>
      </x:c>
      <x:c r="H7182" s="8" t="s">
        <x:v>114</x:v>
      </x:c>
      <x:c r="I7182" s="9">
        <x:v>21790</x:v>
      </x:c>
    </x:row>
    <x:row r="7183" spans="1:9" ht="20.64999999999999857891">
      <x:c r="A7183" s="7" t="s">
        <x:v>1182</x:v>
      </x:c>
      <x:c r="B7183" s="7" t="s">
        <x:v>652</x:v>
      </x:c>
      <x:c r="C7183" s="8" t="s">
        <x:v>6002</x:v>
      </x:c>
      <x:c r="D7183" s="8" t="s">
        <x:v>5167</x:v>
      </x:c>
      <x:c r="E7183" s="8" t="s">
        <x:v>543</x:v>
      </x:c>
      <x:c r="F7183" s="8" t="s">
        <x:v>495</x:v>
      </x:c>
      <x:c r="G7183" s="8" t="s">
        <x:v>6958</x:v>
      </x:c>
      <x:c r="H7183" s="8" t="s">
        <x:v>114</x:v>
      </x:c>
      <x:c r="I7183" s="9">
        <x:v>221000</x:v>
      </x:c>
    </x:row>
    <x:row r="7184" spans="1:9" ht="20.64999999999999857891">
      <x:c r="A7184" s="7" t="s">
        <x:v>3982</x:v>
      </x:c>
      <x:c r="B7184" s="7" t="s">
        <x:v>3991</x:v>
      </x:c>
      <x:c r="C7184" s="8" t="s">
        <x:v>6525</x:v>
      </x:c>
      <x:c r="D7184" s="8" t="s">
        <x:v>5809</x:v>
      </x:c>
      <x:c r="E7184" s="8" t="s">
        <x:v>543</x:v>
      </x:c>
      <x:c r="F7184" s="8" t="s">
        <x:v>495</x:v>
      </x:c>
      <x:c r="G7184" s="8" t="s">
        <x:v>6958</x:v>
      </x:c>
      <x:c r="H7184" s="8" t="s">
        <x:v>114</x:v>
      </x:c>
      <x:c r="I7184" s="9">
        <x:v>356920</x:v>
      </x:c>
    </x:row>
    <x:row r="7185" spans="1:9" ht="20.64999999999999857891">
      <x:c r="A7185" s="7" t="s">
        <x:v>3520</x:v>
      </x:c>
      <x:c r="B7185" s="7" t="s">
        <x:v>6037</x:v>
      </x:c>
      <x:c r="C7185" s="8" t="s">
        <x:v>509</x:v>
      </x:c>
      <x:c r="D7185" s="8" t="s">
        <x:v>6706</x:v>
      </x:c>
      <x:c r="E7185" s="8" t="s">
        <x:v>543</x:v>
      </x:c>
      <x:c r="F7185" s="8" t="s">
        <x:v>495</x:v>
      </x:c>
      <x:c r="G7185" s="8" t="s">
        <x:v>6958</x:v>
      </x:c>
      <x:c r="H7185" s="8" t="s">
        <x:v>114</x:v>
      </x:c>
      <x:c r="I7185" s="9">
        <x:v>54960</x:v>
      </x:c>
    </x:row>
    <x:row r="7186" spans="1:9" ht="20.64999999999999857891">
      <x:c r="A7186" s="7" t="s">
        <x:v>8250</x:v>
      </x:c>
      <x:c r="B7186" s="7" t="s">
        <x:v>6075</x:v>
      </x:c>
      <x:c r="C7186" s="8" t="s">
        <x:v>931</x:v>
      </x:c>
      <x:c r="D7186" s="8" t="s">
        <x:v>8350</x:v>
      </x:c>
      <x:c r="E7186" s="8" t="s">
        <x:v>543</x:v>
      </x:c>
      <x:c r="F7186" s="8" t="s">
        <x:v>495</x:v>
      </x:c>
      <x:c r="G7186" s="8" t="s">
        <x:v>6958</x:v>
      </x:c>
      <x:c r="H7186" s="8" t="s">
        <x:v>118</x:v>
      </x:c>
      <x:c r="I7186" s="9">
        <x:v>131900</x:v>
      </x:c>
    </x:row>
    <x:row r="7187" spans="1:9" ht="20.64999999999999857891">
      <x:c r="A7187" s="7" t="s">
        <x:v>3652</x:v>
      </x:c>
      <x:c r="B7187" s="7" t="s">
        <x:v>3621</x:v>
      </x:c>
      <x:c r="C7187" s="8" t="s">
        <x:v>5872</x:v>
      </x:c>
      <x:c r="D7187" s="8" t="s">
        <x:v>3001</x:v>
      </x:c>
      <x:c r="E7187" s="8" t="s">
        <x:v>543</x:v>
      </x:c>
      <x:c r="F7187" s="8" t="s">
        <x:v>495</x:v>
      </x:c>
      <x:c r="G7187" s="8" t="s">
        <x:v>6958</x:v>
      </x:c>
      <x:c r="H7187" s="8" t="s">
        <x:v>114</x:v>
      </x:c>
      <x:c r="I7187" s="9">
        <x:v>2473410</x:v>
      </x:c>
    </x:row>
    <x:row r="7188" spans="1:9" ht="20.64999999999999857891">
      <x:c r="A7188" s="7" t="s">
        <x:v>8250</x:v>
      </x:c>
      <x:c r="B7188" s="7" t="s">
        <x:v>8031</x:v>
      </x:c>
      <x:c r="C7188" s="8" t="s">
        <x:v>931</x:v>
      </x:c>
      <x:c r="D7188" s="8" t="s">
        <x:v>4246</x:v>
      </x:c>
      <x:c r="E7188" s="8" t="s">
        <x:v>543</x:v>
      </x:c>
      <x:c r="F7188" s="8" t="s">
        <x:v>495</x:v>
      </x:c>
      <x:c r="G7188" s="8" t="s">
        <x:v>6958</x:v>
      </x:c>
      <x:c r="H7188" s="8" t="s">
        <x:v>118</x:v>
      </x:c>
      <x:c r="I7188" s="9">
        <x:v>23620</x:v>
      </x:c>
    </x:row>
    <x:row r="7189" spans="1:9" ht="20.64999999999999857891">
      <x:c r="A7189" s="7" t="s">
        <x:v>8250</x:v>
      </x:c>
      <x:c r="B7189" s="7" t="s">
        <x:v>4616</x:v>
      </x:c>
      <x:c r="C7189" s="8" t="s">
        <x:v>931</x:v>
      </x:c>
      <x:c r="D7189" s="8" t="s">
        <x:v>4085</x:v>
      </x:c>
      <x:c r="E7189" s="8" t="s">
        <x:v>543</x:v>
      </x:c>
      <x:c r="F7189" s="8" t="s">
        <x:v>495</x:v>
      </x:c>
      <x:c r="G7189" s="8" t="s">
        <x:v>6958</x:v>
      </x:c>
      <x:c r="H7189" s="8" t="s">
        <x:v>118</x:v>
      </x:c>
      <x:c r="I7189" s="9">
        <x:v>38690</x:v>
      </x:c>
    </x:row>
    <x:row r="7190" spans="1:9" ht="20.64999999999999857891">
      <x:c r="A7190" s="7" t="s">
        <x:v>8250</x:v>
      </x:c>
      <x:c r="B7190" s="7" t="s">
        <x:v>1722</x:v>
      </x:c>
      <x:c r="C7190" s="8" t="s">
        <x:v>931</x:v>
      </x:c>
      <x:c r="D7190" s="8" t="s">
        <x:v>4239</x:v>
      </x:c>
      <x:c r="E7190" s="8" t="s">
        <x:v>543</x:v>
      </x:c>
      <x:c r="F7190" s="8" t="s">
        <x:v>495</x:v>
      </x:c>
      <x:c r="G7190" s="8" t="s">
        <x:v>6958</x:v>
      </x:c>
      <x:c r="H7190" s="8" t="s">
        <x:v>118</x:v>
      </x:c>
      <x:c r="I7190" s="9">
        <x:v>41740</x:v>
      </x:c>
    </x:row>
    <x:row r="7191" spans="1:9" ht="20.64999999999999857891">
      <x:c r="A7191" s="7" t="s">
        <x:v>8250</x:v>
      </x:c>
      <x:c r="B7191" s="7" t="s">
        <x:v>2566</x:v>
      </x:c>
      <x:c r="C7191" s="8" t="s">
        <x:v>931</x:v>
      </x:c>
      <x:c r="D7191" s="8" t="s">
        <x:v>4206</x:v>
      </x:c>
      <x:c r="E7191" s="8" t="s">
        <x:v>543</x:v>
      </x:c>
      <x:c r="F7191" s="8" t="s">
        <x:v>495</x:v>
      </x:c>
      <x:c r="G7191" s="8" t="s">
        <x:v>6958</x:v>
      </x:c>
      <x:c r="H7191" s="8" t="s">
        <x:v>118</x:v>
      </x:c>
      <x:c r="I7191" s="9">
        <x:v>61070</x:v>
      </x:c>
    </x:row>
    <x:row r="7192" spans="1:9" ht="20.64999999999999857891">
      <x:c r="A7192" s="7" t="s">
        <x:v>8250</x:v>
      </x:c>
      <x:c r="B7192" s="7" t="s">
        <x:v>6091</x:v>
      </x:c>
      <x:c r="C7192" s="8" t="s">
        <x:v>931</x:v>
      </x:c>
      <x:c r="D7192" s="8" t="s">
        <x:v>4107</x:v>
      </x:c>
      <x:c r="E7192" s="8" t="s">
        <x:v>543</x:v>
      </x:c>
      <x:c r="F7192" s="8" t="s">
        <x:v>495</x:v>
      </x:c>
      <x:c r="G7192" s="8" t="s">
        <x:v>6958</x:v>
      </x:c>
      <x:c r="H7192" s="8" t="s">
        <x:v>118</x:v>
      </x:c>
      <x:c r="I7192" s="9">
        <x:v>101690</x:v>
      </x:c>
    </x:row>
    <x:row r="7193" spans="1:9" ht="20.64999999999999857891">
      <x:c r="A7193" s="7" t="s">
        <x:v>8250</x:v>
      </x:c>
      <x:c r="B7193" s="7" t="s">
        <x:v>1224</x:v>
      </x:c>
      <x:c r="C7193" s="8" t="s">
        <x:v>931</x:v>
      </x:c>
      <x:c r="D7193" s="8" t="s">
        <x:v>4159</x:v>
      </x:c>
      <x:c r="E7193" s="8" t="s">
        <x:v>543</x:v>
      </x:c>
      <x:c r="F7193" s="8" t="s">
        <x:v>495</x:v>
      </x:c>
      <x:c r="G7193" s="8" t="s">
        <x:v>6958</x:v>
      </x:c>
      <x:c r="H7193" s="8" t="s">
        <x:v>118</x:v>
      </x:c>
      <x:c r="I7193" s="9">
        <x:v>120230</x:v>
      </x:c>
    </x:row>
    <x:row r="7194" spans="1:9" ht="20.64999999999999857891">
      <x:c r="A7194" s="7" t="s">
        <x:v>1059</x:v>
      </x:c>
      <x:c r="B7194" s="7" t="s">
        <x:v>6429</x:v>
      </x:c>
      <x:c r="C7194" s="8" t="s">
        <x:v>2437</x:v>
      </x:c>
      <x:c r="D7194" s="8" t="s">
        <x:v>7346</x:v>
      </x:c>
      <x:c r="E7194" s="8" t="s">
        <x:v>543</x:v>
      </x:c>
      <x:c r="F7194" s="8" t="s">
        <x:v>495</x:v>
      </x:c>
      <x:c r="G7194" s="8" t="s">
        <x:v>6958</x:v>
      </x:c>
      <x:c r="H7194" s="8" t="s">
        <x:v>118</x:v>
      </x:c>
      <x:c r="I7194" s="9">
        <x:v>9570</x:v>
      </x:c>
    </x:row>
    <x:row r="7195" spans="1:9" ht="20.64999999999999857891">
      <x:c r="A7195" s="7" t="s">
        <x:v>1059</x:v>
      </x:c>
      <x:c r="B7195" s="7" t="s">
        <x:v>1148</x:v>
      </x:c>
      <x:c r="C7195" s="8" t="s">
        <x:v>2437</x:v>
      </x:c>
      <x:c r="D7195" s="8" t="s">
        <x:v>4079</x:v>
      </x:c>
      <x:c r="E7195" s="8" t="s">
        <x:v>543</x:v>
      </x:c>
      <x:c r="F7195" s="8" t="s">
        <x:v>495</x:v>
      </x:c>
      <x:c r="G7195" s="8" t="s">
        <x:v>6958</x:v>
      </x:c>
      <x:c r="H7195" s="8" t="s">
        <x:v>118</x:v>
      </x:c>
      <x:c r="I7195" s="9">
        <x:v>5420</x:v>
      </x:c>
    </x:row>
    <x:row r="7196" spans="1:9" ht="20.64999999999999857891">
      <x:c r="A7196" s="7" t="s">
        <x:v>4527</x:v>
      </x:c>
      <x:c r="B7196" s="7" t="s">
        <x:v>3432</x:v>
      </x:c>
      <x:c r="C7196" s="8" t="s">
        <x:v>6478</x:v>
      </x:c>
      <x:c r="D7196" s="8" t="s">
        <x:v>5219</x:v>
      </x:c>
      <x:c r="E7196" s="8" t="s">
        <x:v>543</x:v>
      </x:c>
      <x:c r="F7196" s="8" t="s">
        <x:v>495</x:v>
      </x:c>
      <x:c r="G7196" s="8" t="s">
        <x:v>6958</x:v>
      </x:c>
      <x:c r="H7196" s="8" t="s">
        <x:v>114</x:v>
      </x:c>
      <x:c r="I7196" s="9">
        <x:v>188800</x:v>
      </x:c>
    </x:row>
    <x:row r="7197" spans="1:9" ht="20.64999999999999857891">
      <x:c r="A7197" s="7" t="s">
        <x:v>2571</x:v>
      </x:c>
      <x:c r="B7197" s="7" t="s">
        <x:v>1911</x:v>
      </x:c>
      <x:c r="C7197" s="8" t="s">
        <x:v>2355</x:v>
      </x:c>
      <x:c r="D7197" s="8" t="s">
        <x:v>6848</x:v>
      </x:c>
      <x:c r="E7197" s="8" t="s">
        <x:v>543</x:v>
      </x:c>
      <x:c r="F7197" s="8" t="s">
        <x:v>495</x:v>
      </x:c>
      <x:c r="G7197" s="8" t="s">
        <x:v>6958</x:v>
      </x:c>
      <x:c r="H7197" s="8" t="s">
        <x:v>114</x:v>
      </x:c>
      <x:c r="I7197" s="9">
        <x:v>16000</x:v>
      </x:c>
    </x:row>
    <x:row r="7198" spans="1:9" ht="20.64999999999999857891">
      <x:c r="A7198" s="7" t="s">
        <x:v>2571</x:v>
      </x:c>
      <x:c r="B7198" s="7" t="s">
        <x:v>3141</x:v>
      </x:c>
      <x:c r="C7198" s="8" t="s">
        <x:v>977</x:v>
      </x:c>
      <x:c r="D7198" s="8" t="s">
        <x:v>2980</x:v>
      </x:c>
      <x:c r="E7198" s="8" t="s">
        <x:v>543</x:v>
      </x:c>
      <x:c r="F7198" s="8" t="s">
        <x:v>495</x:v>
      </x:c>
      <x:c r="G7198" s="8" t="s">
        <x:v>6958</x:v>
      </x:c>
      <x:c r="H7198" s="8" t="s">
        <x:v>114</x:v>
      </x:c>
      <x:c r="I7198" s="9">
        <x:v>76800</x:v>
      </x:c>
    </x:row>
    <x:row r="7199" spans="1:9" ht="20.64999999999999857891">
      <x:c r="A7199" s="7" t="s">
        <x:v>8250</x:v>
      </x:c>
      <x:c r="B7199" s="7" t="s">
        <x:v>2728</x:v>
      </x:c>
      <x:c r="C7199" s="8" t="s">
        <x:v>931</x:v>
      </x:c>
      <x:c r="D7199" s="8" t="s">
        <x:v>257</x:v>
      </x:c>
      <x:c r="E7199" s="8" t="s">
        <x:v>543</x:v>
      </x:c>
      <x:c r="F7199" s="8" t="s">
        <x:v>495</x:v>
      </x:c>
      <x:c r="G7199" s="8" t="s">
        <x:v>6958</x:v>
      </x:c>
      <x:c r="H7199" s="8" t="s">
        <x:v>118</x:v>
      </x:c>
      <x:c r="I7199" s="9">
        <x:v>282100</x:v>
      </x:c>
    </x:row>
    <x:row r="7200" spans="1:9" ht="20.64999999999999857891">
      <x:c r="A7200" s="7" t="s">
        <x:v>8250</x:v>
      </x:c>
      <x:c r="B7200" s="7" t="s">
        <x:v>1511</x:v>
      </x:c>
      <x:c r="C7200" s="8" t="s">
        <x:v>931</x:v>
      </x:c>
      <x:c r="D7200" s="8" t="s">
        <x:v>4221</x:v>
      </x:c>
      <x:c r="E7200" s="8" t="s">
        <x:v>543</x:v>
      </x:c>
      <x:c r="F7200" s="8" t="s">
        <x:v>495</x:v>
      </x:c>
      <x:c r="G7200" s="8" t="s">
        <x:v>6958</x:v>
      </x:c>
      <x:c r="H7200" s="8" t="s">
        <x:v>118</x:v>
      </x:c>
      <x:c r="I7200" s="9">
        <x:v>117090</x:v>
      </x:c>
    </x:row>
    <x:row r="7201" spans="1:9" ht="20.64999999999999857891">
      <x:c r="A7201" s="7" t="s">
        <x:v>8250</x:v>
      </x:c>
      <x:c r="B7201" s="7" t="s">
        <x:v>3914</x:v>
      </x:c>
      <x:c r="C7201" s="8" t="s">
        <x:v>931</x:v>
      </x:c>
      <x:c r="D7201" s="8" t="s">
        <x:v>4169</x:v>
      </x:c>
      <x:c r="E7201" s="8" t="s">
        <x:v>543</x:v>
      </x:c>
      <x:c r="F7201" s="8" t="s">
        <x:v>495</x:v>
      </x:c>
      <x:c r="G7201" s="8" t="s">
        <x:v>6958</x:v>
      </x:c>
      <x:c r="H7201" s="8" t="s">
        <x:v>118</x:v>
      </x:c>
      <x:c r="I7201" s="9">
        <x:v>145300</x:v>
      </x:c>
    </x:row>
    <x:row r="7202" spans="1:9" ht="20.64999999999999857891">
      <x:c r="A7202" s="7" t="s">
        <x:v>3652</x:v>
      </x:c>
      <x:c r="B7202" s="7" t="s">
        <x:v>4571</x:v>
      </x:c>
      <x:c r="C7202" s="8" t="s">
        <x:v>5872</x:v>
      </x:c>
      <x:c r="D7202" s="8" t="s">
        <x:v>4317</x:v>
      </x:c>
      <x:c r="E7202" s="8" t="s">
        <x:v>543</x:v>
      </x:c>
      <x:c r="F7202" s="8" t="s">
        <x:v>495</x:v>
      </x:c>
      <x:c r="G7202" s="8" t="s">
        <x:v>6958</x:v>
      </x:c>
      <x:c r="H7202" s="8" t="s">
        <x:v>114</x:v>
      </x:c>
      <x:c r="I7202" s="9">
        <x:v>809630</x:v>
      </x:c>
    </x:row>
    <x:row r="7203" spans="1:9" ht="20.64999999999999857891">
      <x:c r="A7203" s="7" t="s">
        <x:v>8250</x:v>
      </x:c>
      <x:c r="B7203" s="7" t="s">
        <x:v>2639</x:v>
      </x:c>
      <x:c r="C7203" s="8" t="s">
        <x:v>931</x:v>
      </x:c>
      <x:c r="D7203" s="8" t="s">
        <x:v>4155</x:v>
      </x:c>
      <x:c r="E7203" s="8" t="s">
        <x:v>543</x:v>
      </x:c>
      <x:c r="F7203" s="8" t="s">
        <x:v>495</x:v>
      </x:c>
      <x:c r="G7203" s="8" t="s">
        <x:v>6958</x:v>
      </x:c>
      <x:c r="H7203" s="8" t="s">
        <x:v>118</x:v>
      </x:c>
      <x:c r="I7203" s="9">
        <x:v>54940</x:v>
      </x:c>
    </x:row>
    <x:row r="7204" spans="1:9" ht="20.64999999999999857891">
      <x:c r="A7204" s="7" t="s">
        <x:v>8250</x:v>
      </x:c>
      <x:c r="B7204" s="7" t="s">
        <x:v>1613</x:v>
      </x:c>
      <x:c r="C7204" s="8" t="s">
        <x:v>931</x:v>
      </x:c>
      <x:c r="D7204" s="8" t="s">
        <x:v>5675</x:v>
      </x:c>
      <x:c r="E7204" s="8" t="s">
        <x:v>543</x:v>
      </x:c>
      <x:c r="F7204" s="8" t="s">
        <x:v>495</x:v>
      </x:c>
      <x:c r="G7204" s="8" t="s">
        <x:v>6958</x:v>
      </x:c>
      <x:c r="H7204" s="8" t="s">
        <x:v>118</x:v>
      </x:c>
      <x:c r="I7204" s="9">
        <x:v>984800</x:v>
      </x:c>
    </x:row>
    <x:row r="7205" spans="1:9" ht="20.64999999999999857891">
      <x:c r="A7205" s="7" t="s">
        <x:v>8250</x:v>
      </x:c>
      <x:c r="B7205" s="7" t="s">
        <x:v>6420</x:v>
      </x:c>
      <x:c r="C7205" s="8" t="s">
        <x:v>931</x:v>
      </x:c>
      <x:c r="D7205" s="8" t="s">
        <x:v>4092</x:v>
      </x:c>
      <x:c r="E7205" s="8" t="s">
        <x:v>543</x:v>
      </x:c>
      <x:c r="F7205" s="8" t="s">
        <x:v>495</x:v>
      </x:c>
      <x:c r="G7205" s="8" t="s">
        <x:v>6958</x:v>
      </x:c>
      <x:c r="H7205" s="8" t="s">
        <x:v>118</x:v>
      </x:c>
      <x:c r="I7205" s="9">
        <x:v>96940</x:v>
      </x:c>
    </x:row>
    <x:row r="7206" spans="1:9" ht="20.64999999999999857891">
      <x:c r="A7206" s="7" t="s">
        <x:v>3652</x:v>
      </x:c>
      <x:c r="B7206" s="7" t="s">
        <x:v>4549</x:v>
      </x:c>
      <x:c r="C7206" s="8" t="s">
        <x:v>5872</x:v>
      </x:c>
      <x:c r="D7206" s="8" t="s">
        <x:v>4316</x:v>
      </x:c>
      <x:c r="E7206" s="8" t="s">
        <x:v>543</x:v>
      </x:c>
      <x:c r="F7206" s="8" t="s">
        <x:v>495</x:v>
      </x:c>
      <x:c r="G7206" s="8" t="s">
        <x:v>6958</x:v>
      </x:c>
      <x:c r="H7206" s="8" t="s">
        <x:v>114</x:v>
      </x:c>
      <x:c r="I7206" s="9">
        <x:v>577310</x:v>
      </x:c>
    </x:row>
    <x:row r="7207" spans="1:9" ht="20.64999999999999857891">
      <x:c r="A7207" s="7" t="s">
        <x:v>3652</x:v>
      </x:c>
      <x:c r="B7207" s="7" t="s">
        <x:v>4573</x:v>
      </x:c>
      <x:c r="C7207" s="8" t="s">
        <x:v>5717</x:v>
      </x:c>
      <x:c r="D7207" s="8" t="s">
        <x:v>2800</x:v>
      </x:c>
      <x:c r="E7207" s="8" t="s">
        <x:v>543</x:v>
      </x:c>
      <x:c r="F7207" s="8" t="s">
        <x:v>495</x:v>
      </x:c>
      <x:c r="G7207" s="8" t="s">
        <x:v>6958</x:v>
      </x:c>
      <x:c r="H7207" s="8" t="s">
        <x:v>114</x:v>
      </x:c>
      <x:c r="I7207" s="9">
        <x:v>568670</x:v>
      </x:c>
    </x:row>
    <x:row r="7208" spans="1:9" ht="20.64999999999999857891">
      <x:c r="A7208" s="7" t="s">
        <x:v>8250</x:v>
      </x:c>
      <x:c r="B7208" s="7" t="s">
        <x:v>1252</x:v>
      </x:c>
      <x:c r="C7208" s="8" t="s">
        <x:v>931</x:v>
      </x:c>
      <x:c r="D7208" s="8" t="s">
        <x:v>4358</x:v>
      </x:c>
      <x:c r="E7208" s="8" t="s">
        <x:v>543</x:v>
      </x:c>
      <x:c r="F7208" s="8" t="s">
        <x:v>495</x:v>
      </x:c>
      <x:c r="G7208" s="8" t="s">
        <x:v>6958</x:v>
      </x:c>
      <x:c r="H7208" s="8" t="s">
        <x:v>118</x:v>
      </x:c>
      <x:c r="I7208" s="9">
        <x:v>324700</x:v>
      </x:c>
    </x:row>
    <x:row r="7209" spans="1:9" ht="20.64999999999999857891">
      <x:c r="A7209" s="7" t="s">
        <x:v>8250</x:v>
      </x:c>
      <x:c r="B7209" s="7" t="s">
        <x:v>1674</x:v>
      </x:c>
      <x:c r="C7209" s="8" t="s">
        <x:v>931</x:v>
      </x:c>
      <x:c r="D7209" s="8" t="s">
        <x:v>4143</x:v>
      </x:c>
      <x:c r="E7209" s="8" t="s">
        <x:v>543</x:v>
      </x:c>
      <x:c r="F7209" s="8" t="s">
        <x:v>495</x:v>
      </x:c>
      <x:c r="G7209" s="8" t="s">
        <x:v>6958</x:v>
      </x:c>
      <x:c r="H7209" s="8" t="s">
        <x:v>118</x:v>
      </x:c>
      <x:c r="I7209" s="9">
        <x:v>36590</x:v>
      </x:c>
    </x:row>
    <x:row r="7210" spans="1:9" ht="20.64999999999999857891">
      <x:c r="A7210" s="7" t="s">
        <x:v>8250</x:v>
      </x:c>
      <x:c r="B7210" s="7" t="s">
        <x:v>4002</x:v>
      </x:c>
      <x:c r="C7210" s="8" t="s">
        <x:v>931</x:v>
      </x:c>
      <x:c r="D7210" s="8" t="s">
        <x:v>4057</x:v>
      </x:c>
      <x:c r="E7210" s="8" t="s">
        <x:v>543</x:v>
      </x:c>
      <x:c r="F7210" s="8" t="s">
        <x:v>495</x:v>
      </x:c>
      <x:c r="G7210" s="8" t="s">
        <x:v>6958</x:v>
      </x:c>
      <x:c r="H7210" s="8" t="s">
        <x:v>118</x:v>
      </x:c>
      <x:c r="I7210" s="9">
        <x:v>90220</x:v>
      </x:c>
    </x:row>
    <x:row r="7211" spans="1:9" ht="20.64999999999999857891">
      <x:c r="A7211" s="7" t="s">
        <x:v>8250</x:v>
      </x:c>
      <x:c r="B7211" s="7" t="s">
        <x:v>3618</x:v>
      </x:c>
      <x:c r="C7211" s="8" t="s">
        <x:v>931</x:v>
      </x:c>
      <x:c r="D7211" s="8" t="s">
        <x:v>4197</x:v>
      </x:c>
      <x:c r="E7211" s="8" t="s">
        <x:v>543</x:v>
      </x:c>
      <x:c r="F7211" s="8" t="s">
        <x:v>495</x:v>
      </x:c>
      <x:c r="G7211" s="8" t="s">
        <x:v>6958</x:v>
      </x:c>
      <x:c r="H7211" s="8" t="s">
        <x:v>118</x:v>
      </x:c>
      <x:c r="I7211" s="9">
        <x:v>76540</x:v>
      </x:c>
    </x:row>
    <x:row r="7212" spans="1:9" ht="20.64999999999999857891">
      <x:c r="A7212" s="7" t="s">
        <x:v>767</x:v>
      </x:c>
      <x:c r="B7212" s="7" t="s">
        <x:v>6278</x:v>
      </x:c>
      <x:c r="C7212" s="8" t="s">
        <x:v>2259</x:v>
      </x:c>
      <x:c r="D7212" s="8" t="s">
        <x:v>5111</x:v>
      </x:c>
      <x:c r="E7212" s="8" t="s">
        <x:v>543</x:v>
      </x:c>
      <x:c r="F7212" s="8" t="s">
        <x:v>495</x:v>
      </x:c>
      <x:c r="G7212" s="8" t="s">
        <x:v>6958</x:v>
      </x:c>
      <x:c r="H7212" s="8" t="s">
        <x:v>114</x:v>
      </x:c>
      <x:c r="I7212" s="9">
        <x:v>238170</x:v>
      </x:c>
    </x:row>
    <x:row r="7213" spans="1:9" ht="20.64999999999999857891">
      <x:c r="A7213" s="7" t="s">
        <x:v>767</x:v>
      </x:c>
      <x:c r="B7213" s="7" t="s">
        <x:v>2721</x:v>
      </x:c>
      <x:c r="C7213" s="8" t="s">
        <x:v>2130</x:v>
      </x:c>
      <x:c r="D7213" s="8" t="s">
        <x:v>4867</x:v>
      </x:c>
      <x:c r="E7213" s="8" t="s">
        <x:v>543</x:v>
      </x:c>
      <x:c r="F7213" s="8" t="s">
        <x:v>495</x:v>
      </x:c>
      <x:c r="G7213" s="8" t="s">
        <x:v>6958</x:v>
      </x:c>
      <x:c r="H7213" s="8" t="s">
        <x:v>114</x:v>
      </x:c>
      <x:c r="I7213" s="9">
        <x:v>212460</x:v>
      </x:c>
    </x:row>
    <x:row r="7214" spans="1:9" ht="20.64999999999999857891">
      <x:c r="A7214" s="7" t="s">
        <x:v>1182</x:v>
      </x:c>
      <x:c r="B7214" s="7" t="s">
        <x:v>2624</x:v>
      </x:c>
      <x:c r="C7214" s="8" t="s">
        <x:v>2156</x:v>
      </x:c>
      <x:c r="D7214" s="8" t="s">
        <x:v>5482</x:v>
      </x:c>
      <x:c r="E7214" s="8" t="s">
        <x:v>543</x:v>
      </x:c>
      <x:c r="F7214" s="8" t="s">
        <x:v>495</x:v>
      </x:c>
      <x:c r="G7214" s="8" t="s">
        <x:v>6958</x:v>
      </x:c>
      <x:c r="H7214" s="8" t="s">
        <x:v>114</x:v>
      </x:c>
      <x:c r="I7214" s="9">
        <x:v>110820</x:v>
      </x:c>
    </x:row>
    <x:row r="7215" spans="1:9" ht="20.64999999999999857891">
      <x:c r="A7215" s="7" t="s">
        <x:v>3582</x:v>
      </x:c>
      <x:c r="B7215" s="7" t="s">
        <x:v>1044</x:v>
      </x:c>
      <x:c r="C7215" s="8" t="s">
        <x:v>286</x:v>
      </x:c>
      <x:c r="D7215" s="8" t="s">
        <x:v>7028</x:v>
      </x:c>
      <x:c r="E7215" s="8" t="s">
        <x:v>543</x:v>
      </x:c>
      <x:c r="F7215" s="8" t="s">
        <x:v>495</x:v>
      </x:c>
      <x:c r="G7215" s="8" t="s">
        <x:v>6958</x:v>
      </x:c>
      <x:c r="H7215" s="8" t="s">
        <x:v>114</x:v>
      </x:c>
      <x:c r="I7215" s="9">
        <x:v>137270</x:v>
      </x:c>
    </x:row>
    <x:row r="7216" spans="1:9" ht="20.64999999999999857891">
      <x:c r="A7216" s="7" t="s">
        <x:v>1718</x:v>
      </x:c>
      <x:c r="B7216" s="7" t="s">
        <x:v>1795</x:v>
      </x:c>
      <x:c r="C7216" s="8" t="s">
        <x:v>369</x:v>
      </x:c>
      <x:c r="D7216" s="8" t="s">
        <x:v>2740</x:v>
      </x:c>
      <x:c r="E7216" s="8" t="s">
        <x:v>543</x:v>
      </x:c>
      <x:c r="F7216" s="8" t="s">
        <x:v>495</x:v>
      </x:c>
      <x:c r="G7216" s="8" t="s">
        <x:v>6958</x:v>
      </x:c>
      <x:c r="H7216" s="8" t="s">
        <x:v>114</x:v>
      </x:c>
      <x:c r="I7216" s="9">
        <x:v>3462080</x:v>
      </x:c>
    </x:row>
    <x:row r="7217" spans="1:9" ht="20.64999999999999857891">
      <x:c r="A7217" s="7" t="s">
        <x:v>8250</x:v>
      </x:c>
      <x:c r="B7217" s="7" t="s">
        <x:v>3069</x:v>
      </x:c>
      <x:c r="C7217" s="8" t="s">
        <x:v>931</x:v>
      </x:c>
      <x:c r="D7217" s="8" t="s">
        <x:v>5391</x:v>
      </x:c>
      <x:c r="E7217" s="8" t="s">
        <x:v>543</x:v>
      </x:c>
      <x:c r="F7217" s="8" t="s">
        <x:v>495</x:v>
      </x:c>
      <x:c r="G7217" s="8" t="s">
        <x:v>6958</x:v>
      </x:c>
      <x:c r="H7217" s="8" t="s">
        <x:v>118</x:v>
      </x:c>
      <x:c r="I7217" s="9">
        <x:v>82310</x:v>
      </x:c>
    </x:row>
    <x:row r="7218" spans="1:9" ht="20.64999999999999857891">
      <x:c r="A7218" s="7" t="s">
        <x:v>1182</x:v>
      </x:c>
      <x:c r="B7218" s="7" t="s">
        <x:v>6332</x:v>
      </x:c>
      <x:c r="C7218" s="8" t="s">
        <x:v>5747</x:v>
      </x:c>
      <x:c r="D7218" s="8" t="s">
        <x:v>5212</x:v>
      </x:c>
      <x:c r="E7218" s="8" t="s">
        <x:v>543</x:v>
      </x:c>
      <x:c r="F7218" s="8" t="s">
        <x:v>495</x:v>
      </x:c>
      <x:c r="G7218" s="8" t="s">
        <x:v>6958</x:v>
      </x:c>
      <x:c r="H7218" s="8" t="s">
        <x:v>114</x:v>
      </x:c>
      <x:c r="I7218" s="9">
        <x:v>38400</x:v>
      </x:c>
    </x:row>
    <x:row r="7219" spans="1:9" ht="20.64999999999999857891">
      <x:c r="A7219" s="7" t="s">
        <x:v>1182</x:v>
      </x:c>
      <x:c r="B7219" s="7" t="s">
        <x:v>1243</x:v>
      </x:c>
      <x:c r="C7219" s="8" t="s">
        <x:v>5747</x:v>
      </x:c>
      <x:c r="D7219" s="8" t="s">
        <x:v>4836</x:v>
      </x:c>
      <x:c r="E7219" s="8" t="s">
        <x:v>543</x:v>
      </x:c>
      <x:c r="F7219" s="8" t="s">
        <x:v>495</x:v>
      </x:c>
      <x:c r="G7219" s="8" t="s">
        <x:v>6958</x:v>
      </x:c>
      <x:c r="H7219" s="8" t="s">
        <x:v>114</x:v>
      </x:c>
      <x:c r="I7219" s="9">
        <x:v>74420</x:v>
      </x:c>
    </x:row>
    <x:row r="7220" spans="1:9" ht="20.64999999999999857891">
      <x:c r="A7220" s="7" t="s">
        <x:v>1182</x:v>
      </x:c>
      <x:c r="B7220" s="7" t="s">
        <x:v>6144</x:v>
      </x:c>
      <x:c r="C7220" s="8" t="s">
        <x:v>5747</x:v>
      </x:c>
      <x:c r="D7220" s="8" t="s">
        <x:v>5156</x:v>
      </x:c>
      <x:c r="E7220" s="8" t="s">
        <x:v>543</x:v>
      </x:c>
      <x:c r="F7220" s="8" t="s">
        <x:v>495</x:v>
      </x:c>
      <x:c r="G7220" s="8" t="s">
        <x:v>6958</x:v>
      </x:c>
      <x:c r="H7220" s="8" t="s">
        <x:v>114</x:v>
      </x:c>
      <x:c r="I7220" s="9">
        <x:v>131820</x:v>
      </x:c>
    </x:row>
    <x:row r="7221" spans="1:9" ht="20.64999999999999857891">
      <x:c r="A7221" s="7" t="s">
        <x:v>767</x:v>
      </x:c>
      <x:c r="B7221" s="7" t="s">
        <x:v>3455</x:v>
      </x:c>
      <x:c r="C7221" s="8" t="s">
        <x:v>2259</x:v>
      </x:c>
      <x:c r="D7221" s="8" t="s">
        <x:v>5422</x:v>
      </x:c>
      <x:c r="E7221" s="8" t="s">
        <x:v>543</x:v>
      </x:c>
      <x:c r="F7221" s="8" t="s">
        <x:v>495</x:v>
      </x:c>
      <x:c r="G7221" s="8" t="s">
        <x:v>6958</x:v>
      </x:c>
      <x:c r="H7221" s="8" t="s">
        <x:v>114</x:v>
      </x:c>
      <x:c r="I7221" s="9">
        <x:v>124260</x:v>
      </x:c>
    </x:row>
    <x:row r="7222" spans="1:9" ht="20.64999999999999857891">
      <x:c r="A7222" s="7" t="s">
        <x:v>1182</x:v>
      </x:c>
      <x:c r="B7222" s="7" t="s">
        <x:v>3993</x:v>
      </x:c>
      <x:c r="C7222" s="8" t="s">
        <x:v>2240</x:v>
      </x:c>
      <x:c r="D7222" s="8" t="s">
        <x:v>5516</x:v>
      </x:c>
      <x:c r="E7222" s="8" t="s">
        <x:v>543</x:v>
      </x:c>
      <x:c r="F7222" s="8" t="s">
        <x:v>495</x:v>
      </x:c>
      <x:c r="G7222" s="8" t="s">
        <x:v>6958</x:v>
      </x:c>
      <x:c r="H7222" s="8" t="s">
        <x:v>114</x:v>
      </x:c>
      <x:c r="I7222" s="9">
        <x:v>110430</x:v>
      </x:c>
    </x:row>
    <x:row r="7223" spans="1:9" ht="20.64999999999999857891">
      <x:c r="A7223" s="7" t="s">
        <x:v>8250</x:v>
      </x:c>
      <x:c r="B7223" s="7" t="s">
        <x:v>6145</x:v>
      </x:c>
      <x:c r="C7223" s="8" t="s">
        <x:v>931</x:v>
      </x:c>
      <x:c r="D7223" s="8" t="s">
        <x:v>7376</x:v>
      </x:c>
      <x:c r="E7223" s="8" t="s">
        <x:v>543</x:v>
      </x:c>
      <x:c r="F7223" s="8" t="s">
        <x:v>495</x:v>
      </x:c>
      <x:c r="G7223" s="8" t="s">
        <x:v>6958</x:v>
      </x:c>
      <x:c r="H7223" s="8" t="s">
        <x:v>118</x:v>
      </x:c>
      <x:c r="I7223" s="9">
        <x:v>161200</x:v>
      </x:c>
    </x:row>
    <x:row r="7224" spans="1:9" ht="20.64999999999999857891">
      <x:c r="A7224" s="7" t="s">
        <x:v>8250</x:v>
      </x:c>
      <x:c r="B7224" s="7" t="s">
        <x:v>3880</x:v>
      </x:c>
      <x:c r="C7224" s="8" t="s">
        <x:v>931</x:v>
      </x:c>
      <x:c r="D7224" s="8" t="s">
        <x:v>7605</x:v>
      </x:c>
      <x:c r="E7224" s="8" t="s">
        <x:v>543</x:v>
      </x:c>
      <x:c r="F7224" s="8" t="s">
        <x:v>495</x:v>
      </x:c>
      <x:c r="G7224" s="8" t="s">
        <x:v>6958</x:v>
      </x:c>
      <x:c r="H7224" s="8" t="s">
        <x:v>118</x:v>
      </x:c>
      <x:c r="I7224" s="9">
        <x:v>256900</x:v>
      </x:c>
    </x:row>
    <x:row r="7225" spans="1:9" ht="20.64999999999999857891">
      <x:c r="A7225" s="7" t="s">
        <x:v>1182</x:v>
      </x:c>
      <x:c r="B7225" s="7" t="s">
        <x:v>8291</x:v>
      </x:c>
      <x:c r="C7225" s="8" t="s">
        <x:v>2156</x:v>
      </x:c>
      <x:c r="D7225" s="8" t="s">
        <x:v>5555</x:v>
      </x:c>
      <x:c r="E7225" s="8" t="s">
        <x:v>543</x:v>
      </x:c>
      <x:c r="F7225" s="8" t="s">
        <x:v>495</x:v>
      </x:c>
      <x:c r="G7225" s="8" t="s">
        <x:v>6958</x:v>
      </x:c>
      <x:c r="H7225" s="8" t="s">
        <x:v>114</x:v>
      </x:c>
      <x:c r="I7225" s="9">
        <x:v>114650</x:v>
      </x:c>
    </x:row>
    <x:row r="7226" spans="1:9" ht="20.64999999999999857891">
      <x:c r="A7226" s="7" t="s">
        <x:v>3582</x:v>
      </x:c>
      <x:c r="B7226" s="7" t="s">
        <x:v>3422</x:v>
      </x:c>
      <x:c r="C7226" s="8" t="s">
        <x:v>286</x:v>
      </x:c>
      <x:c r="D7226" s="8" t="s">
        <x:v>5135</x:v>
      </x:c>
      <x:c r="E7226" s="8" t="s">
        <x:v>543</x:v>
      </x:c>
      <x:c r="F7226" s="8" t="s">
        <x:v>495</x:v>
      </x:c>
      <x:c r="G7226" s="8" t="s">
        <x:v>6958</x:v>
      </x:c>
      <x:c r="H7226" s="8" t="s">
        <x:v>114</x:v>
      </x:c>
      <x:c r="I7226" s="9">
        <x:v>1961300</x:v>
      </x:c>
    </x:row>
    <x:row r="7227" spans="1:9" ht="20.64999999999999857891">
      <x:c r="A7227" s="7" t="s">
        <x:v>8250</x:v>
      </x:c>
      <x:c r="B7227" s="7" t="s">
        <x:v>8165</x:v>
      </x:c>
      <x:c r="C7227" s="8" t="s">
        <x:v>931</x:v>
      </x:c>
      <x:c r="D7227" s="8" t="s">
        <x:v>5237</x:v>
      </x:c>
      <x:c r="E7227" s="8" t="s">
        <x:v>543</x:v>
      </x:c>
      <x:c r="F7227" s="8" t="s">
        <x:v>495</x:v>
      </x:c>
      <x:c r="G7227" s="8" t="s">
        <x:v>6958</x:v>
      </x:c>
      <x:c r="H7227" s="8" t="s">
        <x:v>118</x:v>
      </x:c>
      <x:c r="I7227" s="9">
        <x:v>103700</x:v>
      </x:c>
    </x:row>
    <x:row r="7228" spans="1:9" ht="20.64999999999999857891">
      <x:c r="A7228" s="7" t="s">
        <x:v>8250</x:v>
      </x:c>
      <x:c r="B7228" s="7" t="s">
        <x:v>8286</x:v>
      </x:c>
      <x:c r="C7228" s="8" t="s">
        <x:v>931</x:v>
      </x:c>
      <x:c r="D7228" s="8" t="s">
        <x:v>7713</x:v>
      </x:c>
      <x:c r="E7228" s="8" t="s">
        <x:v>543</x:v>
      </x:c>
      <x:c r="F7228" s="8" t="s">
        <x:v>495</x:v>
      </x:c>
      <x:c r="G7228" s="8" t="s">
        <x:v>6958</x:v>
      </x:c>
      <x:c r="H7228" s="8" t="s">
        <x:v>118</x:v>
      </x:c>
      <x:c r="I7228" s="9">
        <x:v>697800</x:v>
      </x:c>
    </x:row>
    <x:row r="7229" spans="1:9" ht="20.64999999999999857891">
      <x:c r="A7229" s="7" t="s">
        <x:v>767</x:v>
      </x:c>
      <x:c r="B7229" s="7" t="s">
        <x:v>8020</x:v>
      </x:c>
      <x:c r="C7229" s="8" t="s">
        <x:v>2130</x:v>
      </x:c>
      <x:c r="D7229" s="8" t="s">
        <x:v>5146</x:v>
      </x:c>
      <x:c r="E7229" s="8" t="s">
        <x:v>543</x:v>
      </x:c>
      <x:c r="F7229" s="8" t="s">
        <x:v>495</x:v>
      </x:c>
      <x:c r="G7229" s="8" t="s">
        <x:v>6958</x:v>
      </x:c>
      <x:c r="H7229" s="8" t="s">
        <x:v>114</x:v>
      </x:c>
      <x:c r="I7229" s="9">
        <x:v>166400</x:v>
      </x:c>
    </x:row>
    <x:row r="7230" spans="1:9" ht="20.64999999999999857891">
      <x:c r="A7230" s="7" t="s">
        <x:v>2571</x:v>
      </x:c>
      <x:c r="B7230" s="7" t="s">
        <x:v>2054</x:v>
      </x:c>
      <x:c r="C7230" s="8" t="s">
        <x:v>430</x:v>
      </x:c>
      <x:c r="D7230" s="8" t="s">
        <x:v>6939</x:v>
      </x:c>
      <x:c r="E7230" s="8" t="s">
        <x:v>543</x:v>
      </x:c>
      <x:c r="F7230" s="8" t="s">
        <x:v>495</x:v>
      </x:c>
      <x:c r="G7230" s="8" t="s">
        <x:v>6958</x:v>
      </x:c>
      <x:c r="H7230" s="8" t="s">
        <x:v>114</x:v>
      </x:c>
      <x:c r="I7230" s="9">
        <x:v>1029310</x:v>
      </x:c>
    </x:row>
    <x:row r="7231" spans="1:9" ht="20.64999999999999857891">
      <x:c r="A7231" s="7" t="s">
        <x:v>1718</x:v>
      </x:c>
      <x:c r="B7231" s="7" t="s">
        <x:v>6074</x:v>
      </x:c>
      <x:c r="C7231" s="8" t="s">
        <x:v>369</x:v>
      </x:c>
      <x:c r="D7231" s="8" t="s">
        <x:v>2799</x:v>
      </x:c>
      <x:c r="E7231" s="8" t="s">
        <x:v>543</x:v>
      </x:c>
      <x:c r="F7231" s="8" t="s">
        <x:v>495</x:v>
      </x:c>
      <x:c r="G7231" s="8" t="s">
        <x:v>6958</x:v>
      </x:c>
      <x:c r="H7231" s="8" t="s">
        <x:v>114</x:v>
      </x:c>
      <x:c r="I7231" s="9">
        <x:v>2071660</x:v>
      </x:c>
    </x:row>
    <x:row r="7232" spans="1:9" ht="20.64999999999999857891">
      <x:c r="A7232" s="7" t="s">
        <x:v>8250</x:v>
      </x:c>
      <x:c r="B7232" s="7" t="s">
        <x:v>3445</x:v>
      </x:c>
      <x:c r="C7232" s="8" t="s">
        <x:v>931</x:v>
      </x:c>
      <x:c r="D7232" s="8" t="s">
        <x:v>5199</x:v>
      </x:c>
      <x:c r="E7232" s="8" t="s">
        <x:v>543</x:v>
      </x:c>
      <x:c r="F7232" s="8" t="s">
        <x:v>495</x:v>
      </x:c>
      <x:c r="G7232" s="8" t="s">
        <x:v>6958</x:v>
      </x:c>
      <x:c r="H7232" s="8" t="s">
        <x:v>118</x:v>
      </x:c>
      <x:c r="I7232" s="9">
        <x:v>71970</x:v>
      </x:c>
    </x:row>
    <x:row r="7233" spans="1:9" ht="20.64999999999999857891">
      <x:c r="A7233" s="7" t="s">
        <x:v>8250</x:v>
      </x:c>
      <x:c r="B7233" s="7" t="s">
        <x:v>1766</x:v>
      </x:c>
      <x:c r="C7233" s="8" t="s">
        <x:v>931</x:v>
      </x:c>
      <x:c r="D7233" s="8" t="s">
        <x:v>7260</x:v>
      </x:c>
      <x:c r="E7233" s="8" t="s">
        <x:v>543</x:v>
      </x:c>
      <x:c r="F7233" s="8" t="s">
        <x:v>495</x:v>
      </x:c>
      <x:c r="G7233" s="8" t="s">
        <x:v>6958</x:v>
      </x:c>
      <x:c r="H7233" s="8" t="s">
        <x:v>118</x:v>
      </x:c>
      <x:c r="I7233" s="9">
        <x:v>528700</x:v>
      </x:c>
    </x:row>
    <x:row r="7234" spans="1:9" ht="20.64999999999999857891">
      <x:c r="A7234" s="7" t="s">
        <x:v>1059</x:v>
      </x:c>
      <x:c r="B7234" s="7" t="s">
        <x:v>2061</x:v>
      </x:c>
      <x:c r="C7234" s="8" t="s">
        <x:v>2437</x:v>
      </x:c>
      <x:c r="D7234" s="8" t="s">
        <x:v>7665</x:v>
      </x:c>
      <x:c r="E7234" s="8" t="s">
        <x:v>543</x:v>
      </x:c>
      <x:c r="F7234" s="8" t="s">
        <x:v>495</x:v>
      </x:c>
      <x:c r="G7234" s="8" t="s">
        <x:v>6958</x:v>
      </x:c>
      <x:c r="H7234" s="8" t="s">
        <x:v>118</x:v>
      </x:c>
      <x:c r="I7234" s="9">
        <x:v>610</x:v>
      </x:c>
    </x:row>
    <x:row r="7235" spans="1:9" ht="20.64999999999999857891">
      <x:c r="A7235" s="7" t="s">
        <x:v>767</x:v>
      </x:c>
      <x:c r="B7235" s="7" t="s">
        <x:v>3319</x:v>
      </x:c>
      <x:c r="C7235" s="8" t="s">
        <x:v>6472</x:v>
      </x:c>
      <x:c r="D7235" s="8" t="s">
        <x:v>4847</x:v>
      </x:c>
      <x:c r="E7235" s="8" t="s">
        <x:v>543</x:v>
      </x:c>
      <x:c r="F7235" s="8" t="s">
        <x:v>495</x:v>
      </x:c>
      <x:c r="G7235" s="8" t="s">
        <x:v>6958</x:v>
      </x:c>
      <x:c r="H7235" s="8" t="s">
        <x:v>114</x:v>
      </x:c>
      <x:c r="I7235" s="9">
        <x:v>37590</x:v>
      </x:c>
    </x:row>
    <x:row r="7236" spans="1:9" ht="20.64999999999999857891">
      <x:c r="A7236" s="7" t="s">
        <x:v>767</x:v>
      </x:c>
      <x:c r="B7236" s="7" t="s">
        <x:v>1099</x:v>
      </x:c>
      <x:c r="C7236" s="8" t="s">
        <x:v>6472</x:v>
      </x:c>
      <x:c r="D7236" s="8" t="s">
        <x:v>5113</x:v>
      </x:c>
      <x:c r="E7236" s="8" t="s">
        <x:v>543</x:v>
      </x:c>
      <x:c r="F7236" s="8" t="s">
        <x:v>495</x:v>
      </x:c>
      <x:c r="G7236" s="8" t="s">
        <x:v>6958</x:v>
      </x:c>
      <x:c r="H7236" s="8" t="s">
        <x:v>114</x:v>
      </x:c>
      <x:c r="I7236" s="9">
        <x:v>132090</x:v>
      </x:c>
    </x:row>
    <x:row r="7237" spans="1:9" ht="20.64999999999999857891">
      <x:c r="A7237" s="7" t="s">
        <x:v>1182</x:v>
      </x:c>
      <x:c r="B7237" s="7" t="s">
        <x:v>2708</x:v>
      </x:c>
      <x:c r="C7237" s="8" t="s">
        <x:v>5747</x:v>
      </x:c>
      <x:c r="D7237" s="8" t="s">
        <x:v>5489</x:v>
      </x:c>
      <x:c r="E7237" s="8" t="s">
        <x:v>543</x:v>
      </x:c>
      <x:c r="F7237" s="8" t="s">
        <x:v>495</x:v>
      </x:c>
      <x:c r="G7237" s="8" t="s">
        <x:v>6958</x:v>
      </x:c>
      <x:c r="H7237" s="8" t="s">
        <x:v>114</x:v>
      </x:c>
      <x:c r="I7237" s="9">
        <x:v>25430</x:v>
      </x:c>
    </x:row>
    <x:row r="7238" spans="1:9" ht="20.64999999999999857891">
      <x:c r="A7238" s="7" t="s">
        <x:v>1182</x:v>
      </x:c>
      <x:c r="B7238" s="7" t="s">
        <x:v>2049</x:v>
      </x:c>
      <x:c r="C7238" s="8" t="s">
        <x:v>5747</x:v>
      </x:c>
      <x:c r="D7238" s="8" t="s">
        <x:v>5204</x:v>
      </x:c>
      <x:c r="E7238" s="8" t="s">
        <x:v>543</x:v>
      </x:c>
      <x:c r="F7238" s="8" t="s">
        <x:v>495</x:v>
      </x:c>
      <x:c r="G7238" s="8" t="s">
        <x:v>6958</x:v>
      </x:c>
      <x:c r="H7238" s="8" t="s">
        <x:v>114</x:v>
      </x:c>
      <x:c r="I7238" s="9">
        <x:v>49370</x:v>
      </x:c>
    </x:row>
    <x:row r="7239" spans="1:9" ht="20.64999999999999857891">
      <x:c r="A7239" s="7" t="s">
        <x:v>3520</x:v>
      </x:c>
      <x:c r="B7239" s="7" t="s">
        <x:v>3242</x:v>
      </x:c>
      <x:c r="C7239" s="8" t="s">
        <x:v>3557</x:v>
      </x:c>
      <x:c r="D7239" s="8" t="s">
        <x:v>7000</x:v>
      </x:c>
      <x:c r="E7239" s="8" t="s">
        <x:v>543</x:v>
      </x:c>
      <x:c r="F7239" s="8" t="s">
        <x:v>495</x:v>
      </x:c>
      <x:c r="G7239" s="8" t="s">
        <x:v>6958</x:v>
      </x:c>
      <x:c r="H7239" s="8" t="s">
        <x:v>114</x:v>
      </x:c>
      <x:c r="I7239" s="9">
        <x:v>15000</x:v>
      </x:c>
    </x:row>
    <x:row r="7240" spans="1:9" ht="20.64999999999999857891">
      <x:c r="A7240" s="7" t="s">
        <x:v>3520</x:v>
      </x:c>
      <x:c r="B7240" s="7" t="s">
        <x:v>6357</x:v>
      </x:c>
      <x:c r="C7240" s="8" t="s">
        <x:v>3557</x:v>
      </x:c>
      <x:c r="D7240" s="8" t="s">
        <x:v>6932</x:v>
      </x:c>
      <x:c r="E7240" s="8" t="s">
        <x:v>543</x:v>
      </x:c>
      <x:c r="F7240" s="8" t="s">
        <x:v>495</x:v>
      </x:c>
      <x:c r="G7240" s="8" t="s">
        <x:v>6958</x:v>
      </x:c>
      <x:c r="H7240" s="8" t="s">
        <x:v>114</x:v>
      </x:c>
      <x:c r="I7240" s="9">
        <x:v>62540</x:v>
      </x:c>
    </x:row>
    <x:row r="7241" spans="1:9" ht="20.64999999999999857891">
      <x:c r="A7241" s="7" t="s">
        <x:v>3982</x:v>
      </x:c>
      <x:c r="B7241" s="7" t="s">
        <x:v>3994</x:v>
      </x:c>
      <x:c r="C7241" s="8" t="s">
        <x:v>826</x:v>
      </x:c>
      <x:c r="D7241" s="8" t="s">
        <x:v>5687</x:v>
      </x:c>
      <x:c r="E7241" s="8" t="s">
        <x:v>543</x:v>
      </x:c>
      <x:c r="F7241" s="8" t="s">
        <x:v>495</x:v>
      </x:c>
      <x:c r="G7241" s="8" t="s">
        <x:v>6958</x:v>
      </x:c>
      <x:c r="H7241" s="8" t="s">
        <x:v>114</x:v>
      </x:c>
      <x:c r="I7241" s="9">
        <x:v>38810</x:v>
      </x:c>
    </x:row>
    <x:row r="7242" spans="1:9" ht="20.64999999999999857891">
      <x:c r="A7242" s="7" t="s">
        <x:v>3982</x:v>
      </x:c>
      <x:c r="B7242" s="7" t="s">
        <x:v>1533</x:v>
      </x:c>
      <x:c r="C7242" s="8" t="s">
        <x:v>826</x:v>
      </x:c>
      <x:c r="D7242" s="8" t="s">
        <x:v>217</x:v>
      </x:c>
      <x:c r="E7242" s="8" t="s">
        <x:v>543</x:v>
      </x:c>
      <x:c r="F7242" s="8" t="s">
        <x:v>495</x:v>
      </x:c>
      <x:c r="G7242" s="8" t="s">
        <x:v>6958</x:v>
      </x:c>
      <x:c r="H7242" s="8" t="s">
        <x:v>114</x:v>
      </x:c>
      <x:c r="I7242" s="9">
        <x:v>50990</x:v>
      </x:c>
    </x:row>
    <x:row r="7243" spans="1:9" ht="20.64999999999999857891">
      <x:c r="A7243" s="7" t="s">
        <x:v>3982</x:v>
      </x:c>
      <x:c r="B7243" s="7" t="s">
        <x:v>3945</x:v>
      </x:c>
      <x:c r="C7243" s="8" t="s">
        <x:v>6525</x:v>
      </x:c>
      <x:c r="D7243" s="8" t="s">
        <x:v>5822</x:v>
      </x:c>
      <x:c r="E7243" s="8" t="s">
        <x:v>543</x:v>
      </x:c>
      <x:c r="F7243" s="8" t="s">
        <x:v>495</x:v>
      </x:c>
      <x:c r="G7243" s="8" t="s">
        <x:v>6958</x:v>
      </x:c>
      <x:c r="H7243" s="8" t="s">
        <x:v>114</x:v>
      </x:c>
      <x:c r="I7243" s="9">
        <x:v>459000</x:v>
      </x:c>
    </x:row>
    <x:row r="7244" spans="1:9" ht="20.64999999999999857891">
      <x:c r="A7244" s="7" t="s">
        <x:v>3520</x:v>
      </x:c>
      <x:c r="B7244" s="7" t="s">
        <x:v>1128</x:v>
      </x:c>
      <x:c r="C7244" s="8" t="s">
        <x:v>509</x:v>
      </x:c>
      <x:c r="D7244" s="8" t="s">
        <x:v>4926</x:v>
      </x:c>
      <x:c r="E7244" s="8" t="s">
        <x:v>543</x:v>
      </x:c>
      <x:c r="F7244" s="8" t="s">
        <x:v>495</x:v>
      </x:c>
      <x:c r="G7244" s="8" t="s">
        <x:v>6958</x:v>
      </x:c>
      <x:c r="H7244" s="8" t="s">
        <x:v>114</x:v>
      </x:c>
      <x:c r="I7244" s="9">
        <x:v>154160</x:v>
      </x:c>
    </x:row>
    <x:row r="7245" spans="1:9" ht="20.64999999999999857891">
      <x:c r="A7245" s="7" t="s">
        <x:v>3520</x:v>
      </x:c>
      <x:c r="B7245" s="7" t="s">
        <x:v>2619</x:v>
      </x:c>
      <x:c r="C7245" s="8" t="s">
        <x:v>509</x:v>
      </x:c>
      <x:c r="D7245" s="8" t="s">
        <x:v>4908</x:v>
      </x:c>
      <x:c r="E7245" s="8" t="s">
        <x:v>543</x:v>
      </x:c>
      <x:c r="F7245" s="8" t="s">
        <x:v>495</x:v>
      </x:c>
      <x:c r="G7245" s="8" t="s">
        <x:v>6958</x:v>
      </x:c>
      <x:c r="H7245" s="8" t="s">
        <x:v>114</x:v>
      </x:c>
      <x:c r="I7245" s="9">
        <x:v>845500</x:v>
      </x:c>
    </x:row>
    <x:row r="7246" spans="1:9" ht="20.64999999999999857891">
      <x:c r="A7246" s="7" t="s">
        <x:v>8250</x:v>
      </x:c>
      <x:c r="B7246" s="7" t="s">
        <x:v>1108</x:v>
      </x:c>
      <x:c r="C7246" s="8" t="s">
        <x:v>931</x:v>
      </x:c>
      <x:c r="D7246" s="8" t="s">
        <x:v>7561</x:v>
      </x:c>
      <x:c r="E7246" s="8" t="s">
        <x:v>543</x:v>
      </x:c>
      <x:c r="F7246" s="8" t="s">
        <x:v>495</x:v>
      </x:c>
      <x:c r="G7246" s="8" t="s">
        <x:v>6958</x:v>
      </x:c>
      <x:c r="H7246" s="8" t="s">
        <x:v>118</x:v>
      </x:c>
      <x:c r="I7246" s="9">
        <x:v>1516000</x:v>
      </x:c>
    </x:row>
    <x:row r="7247" spans="1:9" ht="20.64999999999999857891">
      <x:c r="A7247" s="7" t="s">
        <x:v>8250</x:v>
      </x:c>
      <x:c r="B7247" s="7" t="s">
        <x:v>3771</x:v>
      </x:c>
      <x:c r="C7247" s="8" t="s">
        <x:v>931</x:v>
      </x:c>
      <x:c r="D7247" s="8" t="s">
        <x:v>7266</x:v>
      </x:c>
      <x:c r="E7247" s="8" t="s">
        <x:v>543</x:v>
      </x:c>
      <x:c r="F7247" s="8" t="s">
        <x:v>495</x:v>
      </x:c>
      <x:c r="G7247" s="8" t="s">
        <x:v>6958</x:v>
      </x:c>
      <x:c r="H7247" s="8" t="s">
        <x:v>118</x:v>
      </x:c>
      <x:c r="I7247" s="9">
        <x:v>1590000</x:v>
      </x:c>
    </x:row>
    <x:row r="7248" spans="1:9" ht="20.64999999999999857891">
      <x:c r="A7248" s="7" t="s">
        <x:v>8250</x:v>
      </x:c>
      <x:c r="B7248" s="7" t="s">
        <x:v>8309</x:v>
      </x:c>
      <x:c r="C7248" s="8" t="s">
        <x:v>931</x:v>
      </x:c>
      <x:c r="D7248" s="8" t="s">
        <x:v>7545</x:v>
      </x:c>
      <x:c r="E7248" s="8" t="s">
        <x:v>543</x:v>
      </x:c>
      <x:c r="F7248" s="8" t="s">
        <x:v>495</x:v>
      </x:c>
      <x:c r="G7248" s="8" t="s">
        <x:v>6958</x:v>
      </x:c>
      <x:c r="H7248" s="8" t="s">
        <x:v>118</x:v>
      </x:c>
      <x:c r="I7248" s="9">
        <x:v>95870</x:v>
      </x:c>
    </x:row>
    <x:row r="7249" spans="1:9" ht="20.64999999999999857891">
      <x:c r="A7249" s="7" t="s">
        <x:v>8250</x:v>
      </x:c>
      <x:c r="B7249" s="7" t="s">
        <x:v>1091</x:v>
      </x:c>
      <x:c r="C7249" s="8" t="s">
        <x:v>931</x:v>
      </x:c>
      <x:c r="D7249" s="8" t="s">
        <x:v>7504</x:v>
      </x:c>
      <x:c r="E7249" s="8" t="s">
        <x:v>543</x:v>
      </x:c>
      <x:c r="F7249" s="8" t="s">
        <x:v>495</x:v>
      </x:c>
      <x:c r="G7249" s="8" t="s">
        <x:v>6958</x:v>
      </x:c>
      <x:c r="H7249" s="8" t="s">
        <x:v>118</x:v>
      </x:c>
      <x:c r="I7249" s="9">
        <x:v>288300</x:v>
      </x:c>
    </x:row>
    <x:row r="7250" spans="1:9" ht="20.64999999999999857891">
      <x:c r="A7250" s="7" t="s">
        <x:v>8250</x:v>
      </x:c>
      <x:c r="B7250" s="7" t="s">
        <x:v>6240</x:v>
      </x:c>
      <x:c r="C7250" s="8" t="s">
        <x:v>931</x:v>
      </x:c>
      <x:c r="D7250" s="8" t="s">
        <x:v>7269</x:v>
      </x:c>
      <x:c r="E7250" s="8" t="s">
        <x:v>543</x:v>
      </x:c>
      <x:c r="F7250" s="8" t="s">
        <x:v>495</x:v>
      </x:c>
      <x:c r="G7250" s="8" t="s">
        <x:v>6958</x:v>
      </x:c>
      <x:c r="H7250" s="8" t="s">
        <x:v>118</x:v>
      </x:c>
      <x:c r="I7250" s="9">
        <x:v>2046000</x:v>
      </x:c>
    </x:row>
    <x:row r="7251" spans="1:9" ht="20.64999999999999857891">
      <x:c r="A7251" s="7" t="s">
        <x:v>1059</x:v>
      </x:c>
      <x:c r="B7251" s="7" t="s">
        <x:v>1561</x:v>
      </x:c>
      <x:c r="C7251" s="8" t="s">
        <x:v>2437</x:v>
      </x:c>
      <x:c r="D7251" s="8" t="s">
        <x:v>8482</x:v>
      </x:c>
      <x:c r="E7251" s="8" t="s">
        <x:v>543</x:v>
      </x:c>
      <x:c r="F7251" s="8" t="s">
        <x:v>495</x:v>
      </x:c>
      <x:c r="G7251" s="8" t="s">
        <x:v>6958</x:v>
      </x:c>
      <x:c r="H7251" s="8" t="s">
        <x:v>118</x:v>
      </x:c>
      <x:c r="I7251" s="9">
        <x:v>520</x:v>
      </x:c>
    </x:row>
    <x:row r="7252" spans="1:9" ht="20.64999999999999857891">
      <x:c r="A7252" s="7" t="s">
        <x:v>1059</x:v>
      </x:c>
      <x:c r="B7252" s="7" t="s">
        <x:v>702</x:v>
      </x:c>
      <x:c r="C7252" s="8" t="s">
        <x:v>2437</x:v>
      </x:c>
      <x:c r="D7252" s="8" t="s">
        <x:v>8351</x:v>
      </x:c>
      <x:c r="E7252" s="8" t="s">
        <x:v>543</x:v>
      </x:c>
      <x:c r="F7252" s="8" t="s">
        <x:v>495</x:v>
      </x:c>
      <x:c r="G7252" s="8" t="s">
        <x:v>6958</x:v>
      </x:c>
      <x:c r="H7252" s="8" t="s">
        <x:v>118</x:v>
      </x:c>
      <x:c r="I7252" s="9">
        <x:v>1130</x:v>
      </x:c>
    </x:row>
    <x:row r="7253" spans="1:9" ht="20.64999999999999857891">
      <x:c r="A7253" s="7" t="s">
        <x:v>767</x:v>
      </x:c>
      <x:c r="B7253" s="7" t="s">
        <x:v>3102</x:v>
      </x:c>
      <x:c r="C7253" s="8" t="s">
        <x:v>6472</x:v>
      </x:c>
      <x:c r="D7253" s="8" t="s">
        <x:v>5362</x:v>
      </x:c>
      <x:c r="E7253" s="8" t="s">
        <x:v>543</x:v>
      </x:c>
      <x:c r="F7253" s="8" t="s">
        <x:v>495</x:v>
      </x:c>
      <x:c r="G7253" s="8" t="s">
        <x:v>6958</x:v>
      </x:c>
      <x:c r="H7253" s="8" t="s">
        <x:v>114</x:v>
      </x:c>
      <x:c r="I7253" s="9">
        <x:v>26470</x:v>
      </x:c>
    </x:row>
    <x:row r="7254" spans="1:9" ht="20.64999999999999857891">
      <x:c r="A7254" s="7" t="s">
        <x:v>3520</x:v>
      </x:c>
      <x:c r="B7254" s="7" t="s">
        <x:v>3570</x:v>
      </x:c>
      <x:c r="C7254" s="8" t="s">
        <x:v>3557</x:v>
      </x:c>
      <x:c r="D7254" s="8" t="s">
        <x:v>7075</x:v>
      </x:c>
      <x:c r="E7254" s="8" t="s">
        <x:v>543</x:v>
      </x:c>
      <x:c r="F7254" s="8" t="s">
        <x:v>495</x:v>
      </x:c>
      <x:c r="G7254" s="8" t="s">
        <x:v>6958</x:v>
      </x:c>
      <x:c r="H7254" s="8" t="s">
        <x:v>114</x:v>
      </x:c>
      <x:c r="I7254" s="9">
        <x:v>31600</x:v>
      </x:c>
    </x:row>
    <x:row r="7255" spans="1:9" ht="20.64999999999999857891">
      <x:c r="A7255" s="7" t="s">
        <x:v>3520</x:v>
      </x:c>
      <x:c r="B7255" s="7" t="s">
        <x:v>6361</x:v>
      </x:c>
      <x:c r="C7255" s="8" t="s">
        <x:v>3557</x:v>
      </x:c>
      <x:c r="D7255" s="8" t="s">
        <x:v>7004</x:v>
      </x:c>
      <x:c r="E7255" s="8" t="s">
        <x:v>543</x:v>
      </x:c>
      <x:c r="F7255" s="8" t="s">
        <x:v>495</x:v>
      </x:c>
      <x:c r="G7255" s="8" t="s">
        <x:v>6958</x:v>
      </x:c>
      <x:c r="H7255" s="8" t="s">
        <x:v>114</x:v>
      </x:c>
      <x:c r="I7255" s="9">
        <x:v>40450</x:v>
      </x:c>
    </x:row>
    <x:row r="7256" spans="1:9" ht="20.64999999999999857891">
      <x:c r="A7256" s="7" t="s">
        <x:v>767</x:v>
      </x:c>
      <x:c r="B7256" s="7" t="s">
        <x:v>6325</x:v>
      </x:c>
      <x:c r="C7256" s="8" t="s">
        <x:v>2259</x:v>
      </x:c>
      <x:c r="D7256" s="8" t="s">
        <x:v>5328</x:v>
      </x:c>
      <x:c r="E7256" s="8" t="s">
        <x:v>543</x:v>
      </x:c>
      <x:c r="F7256" s="8" t="s">
        <x:v>495</x:v>
      </x:c>
      <x:c r="G7256" s="8" t="s">
        <x:v>6958</x:v>
      </x:c>
      <x:c r="H7256" s="8" t="s">
        <x:v>114</x:v>
      </x:c>
      <x:c r="I7256" s="9">
        <x:v>95020</x:v>
      </x:c>
    </x:row>
    <x:row r="7257" spans="1:9" ht="20.64999999999999857891">
      <x:c r="A7257" s="7" t="s">
        <x:v>3982</x:v>
      </x:c>
      <x:c r="B7257" s="7" t="s">
        <x:v>709</x:v>
      </x:c>
      <x:c r="C7257" s="8" t="s">
        <x:v>826</x:v>
      </x:c>
      <x:c r="D7257" s="8" t="s">
        <x:v>8499</x:v>
      </x:c>
      <x:c r="E7257" s="8" t="s">
        <x:v>543</x:v>
      </x:c>
      <x:c r="F7257" s="8" t="s">
        <x:v>495</x:v>
      </x:c>
      <x:c r="G7257" s="8" t="s">
        <x:v>6958</x:v>
      </x:c>
      <x:c r="H7257" s="8" t="s">
        <x:v>114</x:v>
      </x:c>
      <x:c r="I7257" s="9">
        <x:v>85490</x:v>
      </x:c>
    </x:row>
    <x:row r="7258" spans="1:9" ht="20.64999999999999857891">
      <x:c r="A7258" s="7" t="s">
        <x:v>3982</x:v>
      </x:c>
      <x:c r="B7258" s="7" t="s">
        <x:v>7895</x:v>
      </x:c>
      <x:c r="C7258" s="8" t="s">
        <x:v>826</x:v>
      </x:c>
      <x:c r="D7258" s="8" t="s">
        <x:v>6669</x:v>
      </x:c>
      <x:c r="E7258" s="8" t="s">
        <x:v>543</x:v>
      </x:c>
      <x:c r="F7258" s="8" t="s">
        <x:v>495</x:v>
      </x:c>
      <x:c r="G7258" s="8" t="s">
        <x:v>6958</x:v>
      </x:c>
      <x:c r="H7258" s="8" t="s">
        <x:v>114</x:v>
      </x:c>
      <x:c r="I7258" s="9">
        <x:v>92930</x:v>
      </x:c>
    </x:row>
    <x:row r="7259" spans="1:9" ht="20.64999999999999857891">
      <x:c r="A7259" s="7" t="s">
        <x:v>3982</x:v>
      </x:c>
      <x:c r="B7259" s="7" t="s">
        <x:v>3989</x:v>
      </x:c>
      <x:c r="C7259" s="8" t="s">
        <x:v>6525</x:v>
      </x:c>
      <x:c r="D7259" s="8" t="s">
        <x:v>262</x:v>
      </x:c>
      <x:c r="E7259" s="8" t="s">
        <x:v>543</x:v>
      </x:c>
      <x:c r="F7259" s="8" t="s">
        <x:v>495</x:v>
      </x:c>
      <x:c r="G7259" s="8" t="s">
        <x:v>6958</x:v>
      </x:c>
      <x:c r="H7259" s="8" t="s">
        <x:v>114</x:v>
      </x:c>
      <x:c r="I7259" s="9">
        <x:v>237910</x:v>
      </x:c>
    </x:row>
    <x:row r="7260" spans="1:9" ht="20.64999999999999857891">
      <x:c r="A7260" s="7" t="s">
        <x:v>3520</x:v>
      </x:c>
      <x:c r="B7260" s="7" t="s">
        <x:v>6080</x:v>
      </x:c>
      <x:c r="C7260" s="8" t="s">
        <x:v>509</x:v>
      </x:c>
      <x:c r="D7260" s="8" t="s">
        <x:v>7070</x:v>
      </x:c>
      <x:c r="E7260" s="8" t="s">
        <x:v>543</x:v>
      </x:c>
      <x:c r="F7260" s="8" t="s">
        <x:v>495</x:v>
      </x:c>
      <x:c r="G7260" s="8" t="s">
        <x:v>6958</x:v>
      </x:c>
      <x:c r="H7260" s="8" t="s">
        <x:v>114</x:v>
      </x:c>
      <x:c r="I7260" s="9">
        <x:v>63500</x:v>
      </x:c>
    </x:row>
    <x:row r="7261" spans="1:9" ht="20.64999999999999857891">
      <x:c r="A7261" s="7" t="s">
        <x:v>8250</x:v>
      </x:c>
      <x:c r="B7261" s="7" t="s">
        <x:v>1736</x:v>
      </x:c>
      <x:c r="C7261" s="8" t="s">
        <x:v>931</x:v>
      </x:c>
      <x:c r="D7261" s="8" t="s">
        <x:v>7461</x:v>
      </x:c>
      <x:c r="E7261" s="8" t="s">
        <x:v>543</x:v>
      </x:c>
      <x:c r="F7261" s="8" t="s">
        <x:v>495</x:v>
      </x:c>
      <x:c r="G7261" s="8" t="s">
        <x:v>6958</x:v>
      </x:c>
      <x:c r="H7261" s="8" t="s">
        <x:v>118</x:v>
      </x:c>
      <x:c r="I7261" s="9">
        <x:v>2724000</x:v>
      </x:c>
    </x:row>
    <x:row r="7262" spans="1:9" ht="20.64999999999999857891">
      <x:c r="A7262" s="7" t="s">
        <x:v>8250</x:v>
      </x:c>
      <x:c r="B7262" s="7" t="s">
        <x:v>6222</x:v>
      </x:c>
      <x:c r="C7262" s="8" t="s">
        <x:v>931</x:v>
      </x:c>
      <x:c r="D7262" s="8" t="s">
        <x:v>7734</x:v>
      </x:c>
      <x:c r="E7262" s="8" t="s">
        <x:v>543</x:v>
      </x:c>
      <x:c r="F7262" s="8" t="s">
        <x:v>495</x:v>
      </x:c>
      <x:c r="G7262" s="8" t="s">
        <x:v>6958</x:v>
      </x:c>
      <x:c r="H7262" s="8" t="s">
        <x:v>118</x:v>
      </x:c>
      <x:c r="I7262" s="9">
        <x:v>128000</x:v>
      </x:c>
    </x:row>
    <x:row r="7263" spans="1:9" ht="20.64999999999999857891">
      <x:c r="A7263" s="7" t="s">
        <x:v>767</x:v>
      </x:c>
      <x:c r="B7263" s="7" t="s">
        <x:v>3580</x:v>
      </x:c>
      <x:c r="C7263" s="8" t="s">
        <x:v>2259</x:v>
      </x:c>
      <x:c r="D7263" s="8" t="s">
        <x:v>5297</x:v>
      </x:c>
      <x:c r="E7263" s="8" t="s">
        <x:v>543</x:v>
      </x:c>
      <x:c r="F7263" s="8" t="s">
        <x:v>495</x:v>
      </x:c>
      <x:c r="G7263" s="8" t="s">
        <x:v>6958</x:v>
      </x:c>
      <x:c r="H7263" s="8" t="s">
        <x:v>114</x:v>
      </x:c>
      <x:c r="I7263" s="9">
        <x:v>878610</x:v>
      </x:c>
    </x:row>
    <x:row r="7264" spans="1:9" ht="20.64999999999999857891">
      <x:c r="A7264" s="7" t="s">
        <x:v>767</x:v>
      </x:c>
      <x:c r="B7264" s="7" t="s">
        <x:v>3924</x:v>
      </x:c>
      <x:c r="C7264" s="8" t="s">
        <x:v>2130</x:v>
      </x:c>
      <x:c r="D7264" s="8" t="s">
        <x:v>5519</x:v>
      </x:c>
      <x:c r="E7264" s="8" t="s">
        <x:v>543</x:v>
      </x:c>
      <x:c r="F7264" s="8" t="s">
        <x:v>495</x:v>
      </x:c>
      <x:c r="G7264" s="8" t="s">
        <x:v>6958</x:v>
      </x:c>
      <x:c r="H7264" s="8" t="s">
        <x:v>114</x:v>
      </x:c>
      <x:c r="I7264" s="9">
        <x:v>308930</x:v>
      </x:c>
    </x:row>
    <x:row r="7265" spans="1:9" ht="20.64999999999999857891">
      <x:c r="A7265" s="7" t="s">
        <x:v>767</x:v>
      </x:c>
      <x:c r="B7265" s="7" t="s">
        <x:v>1628</x:v>
      </x:c>
      <x:c r="C7265" s="8" t="s">
        <x:v>2130</x:v>
      </x:c>
      <x:c r="D7265" s="8" t="s">
        <x:v>5077</x:v>
      </x:c>
      <x:c r="E7265" s="8" t="s">
        <x:v>543</x:v>
      </x:c>
      <x:c r="F7265" s="8" t="s">
        <x:v>495</x:v>
      </x:c>
      <x:c r="G7265" s="8" t="s">
        <x:v>6958</x:v>
      </x:c>
      <x:c r="H7265" s="8" t="s">
        <x:v>114</x:v>
      </x:c>
      <x:c r="I7265" s="9">
        <x:v>848410</x:v>
      </x:c>
    </x:row>
    <x:row r="7266" spans="1:9" ht="20.64999999999999857891">
      <x:c r="A7266" s="7" t="s">
        <x:v>1182</x:v>
      </x:c>
      <x:c r="B7266" s="7" t="s">
        <x:v>3254</x:v>
      </x:c>
      <x:c r="C7266" s="8" t="s">
        <x:v>2156</x:v>
      </x:c>
      <x:c r="D7266" s="8" t="s">
        <x:v>5206</x:v>
      </x:c>
      <x:c r="E7266" s="8" t="s">
        <x:v>543</x:v>
      </x:c>
      <x:c r="F7266" s="8" t="s">
        <x:v>495</x:v>
      </x:c>
      <x:c r="G7266" s="8" t="s">
        <x:v>6958</x:v>
      </x:c>
      <x:c r="H7266" s="8" t="s">
        <x:v>114</x:v>
      </x:c>
      <x:c r="I7266" s="9">
        <x:v>149050</x:v>
      </x:c>
    </x:row>
    <x:row r="7267" spans="1:9" ht="20.64999999999999857891">
      <x:c r="A7267" s="7" t="s">
        <x:v>3520</x:v>
      </x:c>
      <x:c r="B7267" s="7" t="s">
        <x:v>3444</x:v>
      </x:c>
      <x:c r="C7267" s="8" t="s">
        <x:v>509</x:v>
      </x:c>
      <x:c r="D7267" s="8" t="s">
        <x:v>4987</x:v>
      </x:c>
      <x:c r="E7267" s="8" t="s">
        <x:v>543</x:v>
      </x:c>
      <x:c r="F7267" s="8" t="s">
        <x:v>495</x:v>
      </x:c>
      <x:c r="G7267" s="8" t="s">
        <x:v>6958</x:v>
      </x:c>
      <x:c r="H7267" s="8" t="s">
        <x:v>114</x:v>
      </x:c>
      <x:c r="I7267" s="9">
        <x:v>1029310</x:v>
      </x:c>
    </x:row>
    <x:row r="7268" spans="1:9" ht="20.64999999999999857891">
      <x:c r="A7268" s="7" t="s">
        <x:v>3582</x:v>
      </x:c>
      <x:c r="B7268" s="7" t="s">
        <x:v>7941</x:v>
      </x:c>
      <x:c r="C7268" s="8" t="s">
        <x:v>286</x:v>
      </x:c>
      <x:c r="D7268" s="8" t="s">
        <x:v>5101</x:v>
      </x:c>
      <x:c r="E7268" s="8" t="s">
        <x:v>543</x:v>
      </x:c>
      <x:c r="F7268" s="8" t="s">
        <x:v>495</x:v>
      </x:c>
      <x:c r="G7268" s="8" t="s">
        <x:v>6958</x:v>
      </x:c>
      <x:c r="H7268" s="8" t="s">
        <x:v>114</x:v>
      </x:c>
      <x:c r="I7268" s="9">
        <x:v>487460</x:v>
      </x:c>
    </x:row>
    <x:row r="7269" spans="1:9" ht="20.64999999999999857891">
      <x:c r="A7269" s="7" t="s">
        <x:v>3582</x:v>
      </x:c>
      <x:c r="B7269" s="7" t="s">
        <x:v>6276</x:v>
      </x:c>
      <x:c r="C7269" s="8" t="s">
        <x:v>286</x:v>
      </x:c>
      <x:c r="D7269" s="8" t="s">
        <x:v>5524</x:v>
      </x:c>
      <x:c r="E7269" s="8" t="s">
        <x:v>543</x:v>
      </x:c>
      <x:c r="F7269" s="8" t="s">
        <x:v>495</x:v>
      </x:c>
      <x:c r="G7269" s="8" t="s">
        <x:v>6958</x:v>
      </x:c>
      <x:c r="H7269" s="8" t="s">
        <x:v>114</x:v>
      </x:c>
      <x:c r="I7269" s="9">
        <x:v>698710</x:v>
      </x:c>
    </x:row>
    <x:row r="7270" spans="1:9" ht="20.64999999999999857891">
      <x:c r="A7270" s="7" t="s">
        <x:v>8250</x:v>
      </x:c>
      <x:c r="B7270" s="7" t="s">
        <x:v>3602</x:v>
      </x:c>
      <x:c r="C7270" s="8" t="s">
        <x:v>931</x:v>
      </x:c>
      <x:c r="D7270" s="8" t="s">
        <x:v>4137</x:v>
      </x:c>
      <x:c r="E7270" s="8" t="s">
        <x:v>543</x:v>
      </x:c>
      <x:c r="F7270" s="8" t="s">
        <x:v>495</x:v>
      </x:c>
      <x:c r="G7270" s="8" t="s">
        <x:v>6958</x:v>
      </x:c>
      <x:c r="H7270" s="8" t="s">
        <x:v>118</x:v>
      </x:c>
      <x:c r="I7270" s="9">
        <x:v>120690</x:v>
      </x:c>
    </x:row>
    <x:row r="7271" spans="1:9" ht="20.64999999999999857891">
      <x:c r="A7271" s="7" t="s">
        <x:v>8250</x:v>
      </x:c>
      <x:c r="B7271" s="7" t="s">
        <x:v>4020</x:v>
      </x:c>
      <x:c r="C7271" s="8" t="s">
        <x:v>931</x:v>
      </x:c>
      <x:c r="D7271" s="8" t="s">
        <x:v>4225</x:v>
      </x:c>
      <x:c r="E7271" s="8" t="s">
        <x:v>543</x:v>
      </x:c>
      <x:c r="F7271" s="8" t="s">
        <x:v>495</x:v>
      </x:c>
      <x:c r="G7271" s="8" t="s">
        <x:v>6958</x:v>
      </x:c>
      <x:c r="H7271" s="8" t="s">
        <x:v>118</x:v>
      </x:c>
      <x:c r="I7271" s="9">
        <x:v>129600</x:v>
      </x:c>
    </x:row>
    <x:row r="7272" spans="1:9" ht="20.64999999999999857891">
      <x:c r="A7272" s="7" t="s">
        <x:v>1059</x:v>
      </x:c>
      <x:c r="B7272" s="7" t="s">
        <x:v>4702</x:v>
      </x:c>
      <x:c r="C7272" s="8" t="s">
        <x:v>2437</x:v>
      </x:c>
      <x:c r="D7272" s="8" t="s">
        <x:v>7350</x:v>
      </x:c>
      <x:c r="E7272" s="8" t="s">
        <x:v>543</x:v>
      </x:c>
      <x:c r="F7272" s="8" t="s">
        <x:v>495</x:v>
      </x:c>
      <x:c r="G7272" s="8" t="s">
        <x:v>6958</x:v>
      </x:c>
      <x:c r="H7272" s="8" t="s">
        <x:v>118</x:v>
      </x:c>
      <x:c r="I7272" s="9">
        <x:v>6150</x:v>
      </x:c>
    </x:row>
    <x:row r="7273" spans="1:9" ht="20.64999999999999857891">
      <x:c r="A7273" s="7" t="s">
        <x:v>1059</x:v>
      </x:c>
      <x:c r="B7273" s="7" t="s">
        <x:v>1558</x:v>
      </x:c>
      <x:c r="C7273" s="8" t="s">
        <x:v>2437</x:v>
      </x:c>
      <x:c r="D7273" s="13" t="s">
        <x:v>239</x:v>
      </x:c>
      <x:c r="E7273" s="8" t="s">
        <x:v>543</x:v>
      </x:c>
      <x:c r="F7273" s="8" t="s">
        <x:v>495</x:v>
      </x:c>
      <x:c r="G7273" s="8" t="s">
        <x:v>6958</x:v>
      </x:c>
      <x:c r="H7273" s="8" t="s">
        <x:v>118</x:v>
      </x:c>
      <x:c r="I7273" s="9">
        <x:v>340</x:v>
      </x:c>
    </x:row>
    <x:row r="7274" spans="1:9" ht="20.64999999999999857891">
      <x:c r="A7274" s="7" t="s">
        <x:v>1059</x:v>
      </x:c>
      <x:c r="B7274" s="7" t="s">
        <x:v>3532</x:v>
      </x:c>
      <x:c r="C7274" s="8" t="s">
        <x:v>2437</x:v>
      </x:c>
      <x:c r="D7274" s="8" t="s">
        <x:v>7274</x:v>
      </x:c>
      <x:c r="E7274" s="8" t="s">
        <x:v>543</x:v>
      </x:c>
      <x:c r="F7274" s="8" t="s">
        <x:v>495</x:v>
      </x:c>
      <x:c r="G7274" s="8" t="s">
        <x:v>6958</x:v>
      </x:c>
      <x:c r="H7274" s="8" t="s">
        <x:v>118</x:v>
      </x:c>
      <x:c r="I7274" s="9">
        <x:v>650</x:v>
      </x:c>
    </x:row>
    <x:row r="7275" spans="1:9" ht="20.64999999999999857891">
      <x:c r="A7275" s="7" t="s">
        <x:v>767</x:v>
      </x:c>
      <x:c r="B7275" s="7" t="s">
        <x:v>752</x:v>
      </x:c>
      <x:c r="C7275" s="8" t="s">
        <x:v>6472</x:v>
      </x:c>
      <x:c r="D7275" s="8" t="s">
        <x:v>5630</x:v>
      </x:c>
      <x:c r="E7275" s="8" t="s">
        <x:v>543</x:v>
      </x:c>
      <x:c r="F7275" s="8" t="s">
        <x:v>495</x:v>
      </x:c>
      <x:c r="G7275" s="8" t="s">
        <x:v>6958</x:v>
      </x:c>
      <x:c r="H7275" s="8" t="s">
        <x:v>114</x:v>
      </x:c>
      <x:c r="I7275" s="9">
        <x:v>13460</x:v>
      </x:c>
    </x:row>
    <x:row r="7276" spans="1:9" ht="20.64999999999999857891">
      <x:c r="A7276" s="7" t="s">
        <x:v>2571</x:v>
      </x:c>
      <x:c r="B7276" s="7" t="s">
        <x:v>2523</x:v>
      </x:c>
      <x:c r="C7276" s="8" t="s">
        <x:v>977</x:v>
      </x:c>
      <x:c r="D7276" s="8" t="s">
        <x:v>2782</x:v>
      </x:c>
      <x:c r="E7276" s="8" t="s">
        <x:v>543</x:v>
      </x:c>
      <x:c r="F7276" s="8" t="s">
        <x:v>495</x:v>
      </x:c>
      <x:c r="G7276" s="8" t="s">
        <x:v>6958</x:v>
      </x:c>
      <x:c r="H7276" s="8" t="s">
        <x:v>114</x:v>
      </x:c>
      <x:c r="I7276" s="9">
        <x:v>2544000</x:v>
      </x:c>
    </x:row>
    <x:row r="7277" spans="1:9" ht="20.64999999999999857891">
      <x:c r="A7277" s="7" t="s">
        <x:v>3652</x:v>
      </x:c>
      <x:c r="B7277" s="7" t="s">
        <x:v>4628</x:v>
      </x:c>
      <x:c r="C7277" s="8" t="s">
        <x:v>5872</x:v>
      </x:c>
      <x:c r="D7277" s="8" t="s">
        <x:v>3007</x:v>
      </x:c>
      <x:c r="E7277" s="8" t="s">
        <x:v>543</x:v>
      </x:c>
      <x:c r="F7277" s="8" t="s">
        <x:v>495</x:v>
      </x:c>
      <x:c r="G7277" s="8" t="s">
        <x:v>6958</x:v>
      </x:c>
      <x:c r="H7277" s="8" t="s">
        <x:v>114</x:v>
      </x:c>
      <x:c r="I7277" s="9">
        <x:v>323090</x:v>
      </x:c>
    </x:row>
    <x:row r="7278" spans="1:9" ht="20.64999999999999857891">
      <x:c r="A7278" s="7" t="s">
        <x:v>3652</x:v>
      </x:c>
      <x:c r="B7278" s="7" t="s">
        <x:v>3673</x:v>
      </x:c>
      <x:c r="C7278" s="8" t="s">
        <x:v>5872</x:v>
      </x:c>
      <x:c r="D7278" s="8" t="s">
        <x:v>3022</x:v>
      </x:c>
      <x:c r="E7278" s="8" t="s">
        <x:v>543</x:v>
      </x:c>
      <x:c r="F7278" s="8" t="s">
        <x:v>495</x:v>
      </x:c>
      <x:c r="G7278" s="8" t="s">
        <x:v>6958</x:v>
      </x:c>
      <x:c r="H7278" s="8" t="s">
        <x:v>114</x:v>
      </x:c>
      <x:c r="I7278" s="9">
        <x:v>350230</x:v>
      </x:c>
    </x:row>
    <x:row r="7279" spans="1:9" ht="20.64999999999999857891">
      <x:c r="A7279" s="7" t="s">
        <x:v>1059</x:v>
      </x:c>
      <x:c r="B7279" s="7" t="s">
        <x:v>2565</x:v>
      </x:c>
      <x:c r="C7279" s="8" t="s">
        <x:v>2437</x:v>
      </x:c>
      <x:c r="D7279" s="8" t="s">
        <x:v>7355</x:v>
      </x:c>
      <x:c r="E7279" s="8" t="s">
        <x:v>543</x:v>
      </x:c>
      <x:c r="F7279" s="8" t="s">
        <x:v>495</x:v>
      </x:c>
      <x:c r="G7279" s="8" t="s">
        <x:v>6958</x:v>
      </x:c>
      <x:c r="H7279" s="8" t="s">
        <x:v>118</x:v>
      </x:c>
      <x:c r="I7279" s="9">
        <x:v>8470</x:v>
      </x:c>
    </x:row>
    <x:row r="7280" spans="1:9" ht="20.64999999999999857891">
      <x:c r="A7280" s="7" t="s">
        <x:v>1059</x:v>
      </x:c>
      <x:c r="B7280" s="7" t="s">
        <x:v>2703</x:v>
      </x:c>
      <x:c r="C7280" s="8" t="s">
        <x:v>2437</x:v>
      </x:c>
      <x:c r="D7280" s="8" t="s">
        <x:v>8337</x:v>
      </x:c>
      <x:c r="E7280" s="8" t="s">
        <x:v>543</x:v>
      </x:c>
      <x:c r="F7280" s="8" t="s">
        <x:v>495</x:v>
      </x:c>
      <x:c r="G7280" s="8" t="s">
        <x:v>6958</x:v>
      </x:c>
      <x:c r="H7280" s="8" t="s">
        <x:v>118</x:v>
      </x:c>
      <x:c r="I7280" s="9">
        <x:v>4870</x:v>
      </x:c>
    </x:row>
    <x:row r="7281" spans="1:9" ht="20.64999999999999857891">
      <x:c r="A7281" s="7" t="s">
        <x:v>1059</x:v>
      </x:c>
      <x:c r="B7281" s="7" t="s">
        <x:v>3505</x:v>
      </x:c>
      <x:c r="C7281" s="8" t="s">
        <x:v>2437</x:v>
      </x:c>
      <x:c r="D7281" s="8" t="s">
        <x:v>7736</x:v>
      </x:c>
      <x:c r="E7281" s="8" t="s">
        <x:v>543</x:v>
      </x:c>
      <x:c r="F7281" s="8" t="s">
        <x:v>495</x:v>
      </x:c>
      <x:c r="G7281" s="8" t="s">
        <x:v>6958</x:v>
      </x:c>
      <x:c r="H7281" s="8" t="s">
        <x:v>118</x:v>
      </x:c>
      <x:c r="I7281" s="9">
        <x:v>2550</x:v>
      </x:c>
    </x:row>
    <x:row r="7282" spans="1:9" ht="20.64999999999999857891">
      <x:c r="A7282" s="7" t="s">
        <x:v>1059</x:v>
      </x:c>
      <x:c r="B7282" s="7" t="s">
        <x:v>1239</x:v>
      </x:c>
      <x:c r="C7282" s="8" t="s">
        <x:v>2437</x:v>
      </x:c>
      <x:c r="D7282" s="8" t="s">
        <x:v>7506</x:v>
      </x:c>
      <x:c r="E7282" s="8" t="s">
        <x:v>543</x:v>
      </x:c>
      <x:c r="F7282" s="8" t="s">
        <x:v>495</x:v>
      </x:c>
      <x:c r="G7282" s="8" t="s">
        <x:v>6958</x:v>
      </x:c>
      <x:c r="H7282" s="8" t="s">
        <x:v>118</x:v>
      </x:c>
      <x:c r="I7282" s="9">
        <x:v>5900</x:v>
      </x:c>
    </x:row>
    <x:row r="7283" spans="1:9" ht="20.64999999999999857891">
      <x:c r="A7283" s="7" t="s">
        <x:v>1059</x:v>
      </x:c>
      <x:c r="B7283" s="7" t="s">
        <x:v>1023</x:v>
      </x:c>
      <x:c r="C7283" s="8" t="s">
        <x:v>2437</x:v>
      </x:c>
      <x:c r="D7283" s="8" t="s">
        <x:v>7730</x:v>
      </x:c>
      <x:c r="E7283" s="8" t="s">
        <x:v>543</x:v>
      </x:c>
      <x:c r="F7283" s="8" t="s">
        <x:v>495</x:v>
      </x:c>
      <x:c r="G7283" s="8" t="s">
        <x:v>6958</x:v>
      </x:c>
      <x:c r="H7283" s="8" t="s">
        <x:v>118</x:v>
      </x:c>
      <x:c r="I7283" s="9">
        <x:v>6630</x:v>
      </x:c>
    </x:row>
    <x:row r="7284" spans="1:9" ht="20.64999999999999857891">
      <x:c r="A7284" s="7" t="s">
        <x:v>1059</x:v>
      </x:c>
      <x:c r="B7284" s="7" t="s">
        <x:v>3488</x:v>
      </x:c>
      <x:c r="C7284" s="8" t="s">
        <x:v>2437</x:v>
      </x:c>
      <x:c r="D7284" s="8" t="s">
        <x:v>4136</x:v>
      </x:c>
      <x:c r="E7284" s="8" t="s">
        <x:v>543</x:v>
      </x:c>
      <x:c r="F7284" s="8" t="s">
        <x:v>495</x:v>
      </x:c>
      <x:c r="G7284" s="8" t="s">
        <x:v>6958</x:v>
      </x:c>
      <x:c r="H7284" s="8" t="s">
        <x:v>118</x:v>
      </x:c>
      <x:c r="I7284" s="9">
        <x:v>3480</x:v>
      </x:c>
    </x:row>
    <x:row r="7285" spans="1:9" ht="20.64999999999999857891">
      <x:c r="A7285" s="7" t="s">
        <x:v>1059</x:v>
      </x:c>
      <x:c r="B7285" s="7" t="s">
        <x:v>8259</x:v>
      </x:c>
      <x:c r="C7285" s="8" t="s">
        <x:v>2437</x:v>
      </x:c>
      <x:c r="D7285" s="8" t="s">
        <x:v>4094</x:v>
      </x:c>
      <x:c r="E7285" s="8" t="s">
        <x:v>543</x:v>
      </x:c>
      <x:c r="F7285" s="8" t="s">
        <x:v>495</x:v>
      </x:c>
      <x:c r="G7285" s="8" t="s">
        <x:v>6958</x:v>
      </x:c>
      <x:c r="H7285" s="8" t="s">
        <x:v>118</x:v>
      </x:c>
      <x:c r="I7285" s="9">
        <x:v>14430</x:v>
      </x:c>
    </x:row>
    <x:row r="7286" spans="1:9" ht="20.64999999999999857891">
      <x:c r="A7286" s="7" t="s">
        <x:v>3652</x:v>
      </x:c>
      <x:c r="B7286" s="7" t="s">
        <x:v>4532</x:v>
      </x:c>
      <x:c r="C7286" s="8" t="s">
        <x:v>5717</x:v>
      </x:c>
      <x:c r="D7286" s="8" t="s">
        <x:v>3021</x:v>
      </x:c>
      <x:c r="E7286" s="8" t="s">
        <x:v>543</x:v>
      </x:c>
      <x:c r="F7286" s="8" t="s">
        <x:v>495</x:v>
      </x:c>
      <x:c r="G7286" s="8" t="s">
        <x:v>6958</x:v>
      </x:c>
      <x:c r="H7286" s="8" t="s">
        <x:v>114</x:v>
      </x:c>
      <x:c r="I7286" s="9">
        <x:v>785210</x:v>
      </x:c>
    </x:row>
    <x:row r="7287" spans="1:9" ht="20.64999999999999857891">
      <x:c r="A7287" s="7" t="s">
        <x:v>3652</x:v>
      </x:c>
      <x:c r="B7287" s="7" t="s">
        <x:v>4595</x:v>
      </x:c>
      <x:c r="C7287" s="8" t="s">
        <x:v>5717</x:v>
      </x:c>
      <x:c r="D7287" s="8" t="s">
        <x:v>2987</x:v>
      </x:c>
      <x:c r="E7287" s="8" t="s">
        <x:v>543</x:v>
      </x:c>
      <x:c r="F7287" s="8" t="s">
        <x:v>495</x:v>
      </x:c>
      <x:c r="G7287" s="8" t="s">
        <x:v>6958</x:v>
      </x:c>
      <x:c r="H7287" s="8" t="s">
        <x:v>114</x:v>
      </x:c>
      <x:c r="I7287" s="9">
        <x:v>5243290</x:v>
      </x:c>
    </x:row>
    <x:row r="7288" spans="1:9" ht="20.64999999999999857891">
      <x:c r="A7288" s="7" t="s">
        <x:v>3520</x:v>
      </x:c>
      <x:c r="B7288" s="7" t="s">
        <x:v>4635</x:v>
      </x:c>
      <x:c r="C7288" s="8" t="s">
        <x:v>137</x:v>
      </x:c>
      <x:c r="D7288" s="8" t="s">
        <x:v>7047</x:v>
      </x:c>
      <x:c r="E7288" s="8" t="s">
        <x:v>543</x:v>
      </x:c>
      <x:c r="F7288" s="8" t="s">
        <x:v>495</x:v>
      </x:c>
      <x:c r="G7288" s="8" t="s">
        <x:v>6958</x:v>
      </x:c>
      <x:c r="H7288" s="8" t="s">
        <x:v>114</x:v>
      </x:c>
      <x:c r="I7288" s="9">
        <x:v>215970</x:v>
      </x:c>
    </x:row>
    <x:row r="7289" spans="1:9" ht="20.64999999999999857891">
      <x:c r="A7289" s="7" t="s">
        <x:v>3520</x:v>
      </x:c>
      <x:c r="B7289" s="7" t="s">
        <x:v>3362</x:v>
      </x:c>
      <x:c r="C7289" s="8" t="s">
        <x:v>137</x:v>
      </x:c>
      <x:c r="D7289" s="8" t="s">
        <x:v>5304</x:v>
      </x:c>
      <x:c r="E7289" s="8" t="s">
        <x:v>543</x:v>
      </x:c>
      <x:c r="F7289" s="8" t="s">
        <x:v>495</x:v>
      </x:c>
      <x:c r="G7289" s="8" t="s">
        <x:v>6958</x:v>
      </x:c>
      <x:c r="H7289" s="8" t="s">
        <x:v>114</x:v>
      </x:c>
      <x:c r="I7289" s="9">
        <x:v>3257920</x:v>
      </x:c>
    </x:row>
    <x:row r="7290" spans="1:9" ht="20.64999999999999857891">
      <x:c r="A7290" s="7" t="s">
        <x:v>8250</x:v>
      </x:c>
      <x:c r="B7290" s="7" t="s">
        <x:v>3298</x:v>
      </x:c>
      <x:c r="C7290" s="8" t="s">
        <x:v>931</x:v>
      </x:c>
      <x:c r="D7290" s="8" t="s">
        <x:v>4153</x:v>
      </x:c>
      <x:c r="E7290" s="8" t="s">
        <x:v>543</x:v>
      </x:c>
      <x:c r="F7290" s="8" t="s">
        <x:v>495</x:v>
      </x:c>
      <x:c r="G7290" s="8" t="s">
        <x:v>6958</x:v>
      </x:c>
      <x:c r="H7290" s="8" t="s">
        <x:v>118</x:v>
      </x:c>
      <x:c r="I7290" s="9">
        <x:v>202500</x:v>
      </x:c>
    </x:row>
    <x:row r="7291" spans="1:9" ht="20.64999999999999857891">
      <x:c r="A7291" s="7" t="s">
        <x:v>8250</x:v>
      </x:c>
      <x:c r="B7291" s="7" t="s">
        <x:v>1159</x:v>
      </x:c>
      <x:c r="C7291" s="8" t="s">
        <x:v>931</x:v>
      </x:c>
      <x:c r="D7291" s="8" t="s">
        <x:v>4376</x:v>
      </x:c>
      <x:c r="E7291" s="8" t="s">
        <x:v>543</x:v>
      </x:c>
      <x:c r="F7291" s="8" t="s">
        <x:v>495</x:v>
      </x:c>
      <x:c r="G7291" s="8" t="s">
        <x:v>6958</x:v>
      </x:c>
      <x:c r="H7291" s="8" t="s">
        <x:v>118</x:v>
      </x:c>
      <x:c r="I7291" s="9">
        <x:v>425900</x:v>
      </x:c>
    </x:row>
    <x:row r="7292" spans="1:9" ht="20.64999999999999857891">
      <x:c r="A7292" s="7" t="s">
        <x:v>1059</x:v>
      </x:c>
      <x:c r="B7292" s="7" t="s">
        <x:v>2643</x:v>
      </x:c>
      <x:c r="C7292" s="8" t="s">
        <x:v>2437</x:v>
      </x:c>
      <x:c r="D7292" s="8" t="s">
        <x:v>4061</x:v>
      </x:c>
      <x:c r="E7292" s="8" t="s">
        <x:v>543</x:v>
      </x:c>
      <x:c r="F7292" s="8" t="s">
        <x:v>495</x:v>
      </x:c>
      <x:c r="G7292" s="8" t="s">
        <x:v>6958</x:v>
      </x:c>
      <x:c r="H7292" s="8" t="s">
        <x:v>118</x:v>
      </x:c>
      <x:c r="I7292" s="9">
        <x:v>2380</x:v>
      </x:c>
    </x:row>
    <x:row r="7293" spans="1:9" ht="20.64999999999999857891">
      <x:c r="A7293" s="7" t="s">
        <x:v>1059</x:v>
      </x:c>
      <x:c r="B7293" s="7" t="s">
        <x:v>3834</x:v>
      </x:c>
      <x:c r="C7293" s="8" t="s">
        <x:v>2437</x:v>
      </x:c>
      <x:c r="D7293" s="8" t="s">
        <x:v>6657</x:v>
      </x:c>
      <x:c r="E7293" s="8" t="s">
        <x:v>543</x:v>
      </x:c>
      <x:c r="F7293" s="8" t="s">
        <x:v>495</x:v>
      </x:c>
      <x:c r="G7293" s="8" t="s">
        <x:v>6958</x:v>
      </x:c>
      <x:c r="H7293" s="8" t="s">
        <x:v>118</x:v>
      </x:c>
      <x:c r="I7293" s="9">
        <x:v>14930</x:v>
      </x:c>
    </x:row>
    <x:row r="7294" spans="1:9" ht="20.64999999999999857891">
      <x:c r="A7294" s="7" t="s">
        <x:v>1059</x:v>
      </x:c>
      <x:c r="B7294" s="7" t="s">
        <x:v>3329</x:v>
      </x:c>
      <x:c r="C7294" s="8" t="s">
        <x:v>2437</x:v>
      </x:c>
      <x:c r="D7294" s="8" t="s">
        <x:v>7444</x:v>
      </x:c>
      <x:c r="E7294" s="8" t="s">
        <x:v>543</x:v>
      </x:c>
      <x:c r="F7294" s="8" t="s">
        <x:v>495</x:v>
      </x:c>
      <x:c r="G7294" s="8" t="s">
        <x:v>6958</x:v>
      </x:c>
      <x:c r="H7294" s="8" t="s">
        <x:v>118</x:v>
      </x:c>
      <x:c r="I7294" s="9">
        <x:v>4790</x:v>
      </x:c>
    </x:row>
    <x:row r="7295" spans="1:9" ht="20.64999999999999857891">
      <x:c r="A7295" s="7" t="s">
        <x:v>2571</x:v>
      </x:c>
      <x:c r="B7295" s="7" t="s">
        <x:v>1897</x:v>
      </x:c>
      <x:c r="C7295" s="8" t="s">
        <x:v>977</x:v>
      </x:c>
      <x:c r="D7295" s="8" t="s">
        <x:v>2947</x:v>
      </x:c>
      <x:c r="E7295" s="8" t="s">
        <x:v>543</x:v>
      </x:c>
      <x:c r="F7295" s="8" t="s">
        <x:v>495</x:v>
      </x:c>
      <x:c r="G7295" s="8" t="s">
        <x:v>6958</x:v>
      </x:c>
      <x:c r="H7295" s="8" t="s">
        <x:v>114</x:v>
      </x:c>
      <x:c r="I7295" s="9">
        <x:v>112800</x:v>
      </x:c>
    </x:row>
    <x:row r="7296" spans="1:9" ht="20.64999999999999857891">
      <x:c r="A7296" s="7" t="s">
        <x:v>2571</x:v>
      </x:c>
      <x:c r="B7296" s="7" t="s">
        <x:v>1939</x:v>
      </x:c>
      <x:c r="C7296" s="8" t="s">
        <x:v>977</x:v>
      </x:c>
      <x:c r="D7296" s="8" t="s">
        <x:v>2860</x:v>
      </x:c>
      <x:c r="E7296" s="8" t="s">
        <x:v>543</x:v>
      </x:c>
      <x:c r="F7296" s="8" t="s">
        <x:v>495</x:v>
      </x:c>
      <x:c r="G7296" s="8" t="s">
        <x:v>6958</x:v>
      </x:c>
      <x:c r="H7296" s="8" t="s">
        <x:v>114</x:v>
      </x:c>
      <x:c r="I7296" s="9">
        <x:v>353600</x:v>
      </x:c>
    </x:row>
    <x:row r="7297" spans="1:9" ht="20.64999999999999857891">
      <x:c r="A7297" s="7" t="s">
        <x:v>3738</x:v>
      </x:c>
      <x:c r="B7297" s="7" t="s">
        <x:v>4591</x:v>
      </x:c>
      <x:c r="C7297" s="8" t="s">
        <x:v>6482</x:v>
      </x:c>
      <x:c r="D7297" s="8" t="s">
        <x:v>5690</x:v>
      </x:c>
      <x:c r="E7297" s="8" t="s">
        <x:v>543</x:v>
      </x:c>
      <x:c r="F7297" s="8" t="s">
        <x:v>495</x:v>
      </x:c>
      <x:c r="G7297" s="8" t="s">
        <x:v>6958</x:v>
      </x:c>
      <x:c r="H7297" s="8" t="s">
        <x:v>114</x:v>
      </x:c>
      <x:c r="I7297" s="9">
        <x:v>279740</x:v>
      </x:c>
    </x:row>
    <x:row r="7298" spans="1:9" ht="20.64999999999999857891">
      <x:c r="A7298" s="7" t="s">
        <x:v>1059</x:v>
      </x:c>
      <x:c r="B7298" s="7" t="s">
        <x:v>3682</x:v>
      </x:c>
      <x:c r="C7298" s="8" t="s">
        <x:v>2437</x:v>
      </x:c>
      <x:c r="D7298" s="8" t="s">
        <x:v>4065</x:v>
      </x:c>
      <x:c r="E7298" s="8" t="s">
        <x:v>543</x:v>
      </x:c>
      <x:c r="F7298" s="8" t="s">
        <x:v>495</x:v>
      </x:c>
      <x:c r="G7298" s="8" t="s">
        <x:v>6958</x:v>
      </x:c>
      <x:c r="H7298" s="8" t="s">
        <x:v>118</x:v>
      </x:c>
      <x:c r="I7298" s="9">
        <x:v>14440</x:v>
      </x:c>
    </x:row>
    <x:row r="7299" spans="1:9" ht="20.64999999999999857891">
      <x:c r="A7299" s="7" t="s">
        <x:v>1059</x:v>
      </x:c>
      <x:c r="B7299" s="7" t="s">
        <x:v>1557</x:v>
      </x:c>
      <x:c r="C7299" s="8" t="s">
        <x:v>2437</x:v>
      </x:c>
      <x:c r="D7299" s="8" t="s">
        <x:v>8356</x:v>
      </x:c>
      <x:c r="E7299" s="8" t="s">
        <x:v>543</x:v>
      </x:c>
      <x:c r="F7299" s="8" t="s">
        <x:v>495</x:v>
      </x:c>
      <x:c r="G7299" s="8" t="s">
        <x:v>6958</x:v>
      </x:c>
      <x:c r="H7299" s="8" t="s">
        <x:v>118</x:v>
      </x:c>
      <x:c r="I7299" s="9">
        <x:v>1070</x:v>
      </x:c>
    </x:row>
    <x:row r="7300" spans="1:9" ht="20.64999999999999857891">
      <x:c r="A7300" s="7" t="s">
        <x:v>3520</x:v>
      </x:c>
      <x:c r="B7300" s="7" t="s">
        <x:v>3631</x:v>
      </x:c>
      <x:c r="C7300" s="8" t="s">
        <x:v>5764</x:v>
      </x:c>
      <x:c r="D7300" s="8" t="s">
        <x:v>6993</x:v>
      </x:c>
      <x:c r="E7300" s="8" t="s">
        <x:v>543</x:v>
      </x:c>
      <x:c r="F7300" s="8" t="s">
        <x:v>495</x:v>
      </x:c>
      <x:c r="G7300" s="8" t="s">
        <x:v>6958</x:v>
      </x:c>
      <x:c r="H7300" s="8" t="s">
        <x:v>114</x:v>
      </x:c>
      <x:c r="I7300" s="9">
        <x:v>328810</x:v>
      </x:c>
    </x:row>
    <x:row r="7301" spans="1:9" ht="20.64999999999999857891">
      <x:c r="A7301" s="7" t="s">
        <x:v>8250</x:v>
      </x:c>
      <x:c r="B7301" s="7" t="s">
        <x:v>3281</x:v>
      </x:c>
      <x:c r="C7301" s="8" t="s">
        <x:v>931</x:v>
      </x:c>
      <x:c r="D7301" s="8" t="s">
        <x:v>4028</x:v>
      </x:c>
      <x:c r="E7301" s="8" t="s">
        <x:v>543</x:v>
      </x:c>
      <x:c r="F7301" s="8" t="s">
        <x:v>495</x:v>
      </x:c>
      <x:c r="G7301" s="8" t="s">
        <x:v>6958</x:v>
      </x:c>
      <x:c r="H7301" s="8" t="s">
        <x:v>118</x:v>
      </x:c>
      <x:c r="I7301" s="9">
        <x:v>148300</x:v>
      </x:c>
    </x:row>
    <x:row r="7302" spans="1:9" ht="20.64999999999999857891">
      <x:c r="A7302" s="7" t="s">
        <x:v>8250</x:v>
      </x:c>
      <x:c r="B7302" s="7" t="s">
        <x:v>3126</x:v>
      </x:c>
      <x:c r="C7302" s="8" t="s">
        <x:v>931</x:v>
      </x:c>
      <x:c r="D7302" s="8" t="s">
        <x:v>4243</x:v>
      </x:c>
      <x:c r="E7302" s="8" t="s">
        <x:v>543</x:v>
      </x:c>
      <x:c r="F7302" s="8" t="s">
        <x:v>495</x:v>
      </x:c>
      <x:c r="G7302" s="8" t="s">
        <x:v>6958</x:v>
      </x:c>
      <x:c r="H7302" s="8" t="s">
        <x:v>118</x:v>
      </x:c>
      <x:c r="I7302" s="9">
        <x:v>151700</x:v>
      </x:c>
    </x:row>
    <x:row r="7303" spans="1:9" ht="20.64999999999999857891">
      <x:c r="A7303" s="7" t="s">
        <x:v>8250</x:v>
      </x:c>
      <x:c r="B7303" s="7" t="s">
        <x:v>1246</x:v>
      </x:c>
      <x:c r="C7303" s="8" t="s">
        <x:v>931</x:v>
      </x:c>
      <x:c r="D7303" s="8" t="s">
        <x:v>4240</x:v>
      </x:c>
      <x:c r="E7303" s="8" t="s">
        <x:v>543</x:v>
      </x:c>
      <x:c r="F7303" s="8" t="s">
        <x:v>495</x:v>
      </x:c>
      <x:c r="G7303" s="8" t="s">
        <x:v>6958</x:v>
      </x:c>
      <x:c r="H7303" s="8" t="s">
        <x:v>118</x:v>
      </x:c>
      <x:c r="I7303" s="9">
        <x:v>222200</x:v>
      </x:c>
    </x:row>
    <x:row r="7304" spans="1:9" ht="20.64999999999999857891">
      <x:c r="A7304" s="7" t="s">
        <x:v>8250</x:v>
      </x:c>
      <x:c r="B7304" s="7" t="s">
        <x:v>1061</x:v>
      </x:c>
      <x:c r="C7304" s="8" t="s">
        <x:v>931</x:v>
      </x:c>
      <x:c r="D7304" s="8" t="s">
        <x:v>4076</x:v>
      </x:c>
      <x:c r="E7304" s="8" t="s">
        <x:v>543</x:v>
      </x:c>
      <x:c r="F7304" s="8" t="s">
        <x:v>495</x:v>
      </x:c>
      <x:c r="G7304" s="8" t="s">
        <x:v>6958</x:v>
      </x:c>
      <x:c r="H7304" s="8" t="s">
        <x:v>118</x:v>
      </x:c>
      <x:c r="I7304" s="9">
        <x:v>260500</x:v>
      </x:c>
    </x:row>
    <x:row r="7305" spans="1:9" ht="20.64999999999999857891">
      <x:c r="A7305" s="7" t="s">
        <x:v>8250</x:v>
      </x:c>
      <x:c r="B7305" s="7" t="s">
        <x:v>1573</x:v>
      </x:c>
      <x:c r="C7305" s="8" t="s">
        <x:v>931</x:v>
      </x:c>
      <x:c r="D7305" s="8" t="s">
        <x:v>1256</x:v>
      </x:c>
      <x:c r="E7305" s="8" t="s">
        <x:v>543</x:v>
      </x:c>
      <x:c r="F7305" s="8" t="s">
        <x:v>495</x:v>
      </x:c>
      <x:c r="G7305" s="8" t="s">
        <x:v>6958</x:v>
      </x:c>
      <x:c r="H7305" s="8" t="s">
        <x:v>118</x:v>
      </x:c>
      <x:c r="I7305" s="9">
        <x:v>634200</x:v>
      </x:c>
    </x:row>
    <x:row r="7306" spans="1:9" ht="20.64999999999999857891">
      <x:c r="A7306" s="7" t="s">
        <x:v>1059</x:v>
      </x:c>
      <x:c r="B7306" s="7" t="s">
        <x:v>6072</x:v>
      </x:c>
      <x:c r="C7306" s="8" t="s">
        <x:v>2437</x:v>
      </x:c>
      <x:c r="D7306" s="8" t="s">
        <x:v>4033</x:v>
      </x:c>
      <x:c r="E7306" s="8" t="s">
        <x:v>543</x:v>
      </x:c>
      <x:c r="F7306" s="8" t="s">
        <x:v>495</x:v>
      </x:c>
      <x:c r="G7306" s="8" t="s">
        <x:v>6958</x:v>
      </x:c>
      <x:c r="H7306" s="8" t="s">
        <x:v>118</x:v>
      </x:c>
      <x:c r="I7306" s="9">
        <x:v>3720</x:v>
      </x:c>
    </x:row>
    <x:row r="7307" spans="1:9" ht="20.64999999999999857891">
      <x:c r="A7307" s="7" t="s">
        <x:v>1059</x:v>
      </x:c>
      <x:c r="B7307" s="7" t="s">
        <x:v>1039</x:v>
      </x:c>
      <x:c r="C7307" s="8" t="s">
        <x:v>2437</x:v>
      </x:c>
      <x:c r="D7307" s="8" t="s">
        <x:v>4043</x:v>
      </x:c>
      <x:c r="E7307" s="8" t="s">
        <x:v>543</x:v>
      </x:c>
      <x:c r="F7307" s="8" t="s">
        <x:v>495</x:v>
      </x:c>
      <x:c r="G7307" s="8" t="s">
        <x:v>6958</x:v>
      </x:c>
      <x:c r="H7307" s="8" t="s">
        <x:v>118</x:v>
      </x:c>
      <x:c r="I7307" s="9">
        <x:v>6910</x:v>
      </x:c>
    </x:row>
    <x:row r="7308" spans="1:9" ht="20.64999999999999857891">
      <x:c r="A7308" s="7" t="s">
        <x:v>3520</x:v>
      </x:c>
      <x:c r="B7308" s="7" t="s">
        <x:v>3353</x:v>
      </x:c>
      <x:c r="C7308" s="8" t="s">
        <x:v>153</x:v>
      </x:c>
      <x:c r="D7308" s="8" t="s">
        <x:v>7044</x:v>
      </x:c>
      <x:c r="E7308" s="8" t="s">
        <x:v>543</x:v>
      </x:c>
      <x:c r="F7308" s="8" t="s">
        <x:v>495</x:v>
      </x:c>
      <x:c r="G7308" s="8" t="s">
        <x:v>6958</x:v>
      </x:c>
      <x:c r="H7308" s="8" t="s">
        <x:v>114</x:v>
      </x:c>
      <x:c r="I7308" s="9">
        <x:v>195500</x:v>
      </x:c>
    </x:row>
    <x:row r="7309" spans="1:9" ht="20.64999999999999857891">
      <x:c r="A7309" s="7" t="s">
        <x:v>3520</x:v>
      </x:c>
      <x:c r="B7309" s="7" t="s">
        <x:v>4674</x:v>
      </x:c>
      <x:c r="C7309" s="8" t="s">
        <x:v>153</x:v>
      </x:c>
      <x:c r="D7309" s="8" t="s">
        <x:v>7066</x:v>
      </x:c>
      <x:c r="E7309" s="8" t="s">
        <x:v>543</x:v>
      </x:c>
      <x:c r="F7309" s="8" t="s">
        <x:v>495</x:v>
      </x:c>
      <x:c r="G7309" s="8" t="s">
        <x:v>6958</x:v>
      </x:c>
      <x:c r="H7309" s="8" t="s">
        <x:v>114</x:v>
      </x:c>
      <x:c r="I7309" s="9">
        <x:v>297420</x:v>
      </x:c>
    </x:row>
    <x:row r="7310" spans="1:9" ht="20.64999999999999857891">
      <x:c r="A7310" s="7" t="s">
        <x:v>8250</x:v>
      </x:c>
      <x:c r="B7310" s="7" t="s">
        <x:v>3472</x:v>
      </x:c>
      <x:c r="C7310" s="8" t="s">
        <x:v>931</x:v>
      </x:c>
      <x:c r="D7310" s="8" t="s">
        <x:v>4237</x:v>
      </x:c>
      <x:c r="E7310" s="8" t="s">
        <x:v>543</x:v>
      </x:c>
      <x:c r="F7310" s="8" t="s">
        <x:v>495</x:v>
      </x:c>
      <x:c r="G7310" s="8" t="s">
        <x:v>6958</x:v>
      </x:c>
      <x:c r="H7310" s="8" t="s">
        <x:v>118</x:v>
      </x:c>
      <x:c r="I7310" s="9">
        <x:v>241800</x:v>
      </x:c>
    </x:row>
    <x:row r="7311" spans="1:9" ht="20.64999999999999857891">
      <x:c r="A7311" s="7" t="s">
        <x:v>8250</x:v>
      </x:c>
      <x:c r="B7311" s="7" t="s">
        <x:v>3239</x:v>
      </x:c>
      <x:c r="C7311" s="8" t="s">
        <x:v>931</x:v>
      </x:c>
      <x:c r="D7311" s="8" t="s">
        <x:v>4050</x:v>
      </x:c>
      <x:c r="E7311" s="8" t="s">
        <x:v>543</x:v>
      </x:c>
      <x:c r="F7311" s="8" t="s">
        <x:v>495</x:v>
      </x:c>
      <x:c r="G7311" s="8" t="s">
        <x:v>6958</x:v>
      </x:c>
      <x:c r="H7311" s="8" t="s">
        <x:v>118</x:v>
      </x:c>
      <x:c r="I7311" s="9">
        <x:v>297500</x:v>
      </x:c>
    </x:row>
    <x:row r="7312" spans="1:9" ht="20.64999999999999857891">
      <x:c r="A7312" s="7" t="s">
        <x:v>8250</x:v>
      </x:c>
      <x:c r="B7312" s="7" t="s">
        <x:v>1030</x:v>
      </x:c>
      <x:c r="C7312" s="8" t="s">
        <x:v>931</x:v>
      </x:c>
      <x:c r="D7312" s="8" t="s">
        <x:v>7314</x:v>
      </x:c>
      <x:c r="E7312" s="8" t="s">
        <x:v>543</x:v>
      </x:c>
      <x:c r="F7312" s="8" t="s">
        <x:v>495</x:v>
      </x:c>
      <x:c r="G7312" s="8" t="s">
        <x:v>6958</x:v>
      </x:c>
      <x:c r="H7312" s="8" t="s">
        <x:v>118</x:v>
      </x:c>
      <x:c r="I7312" s="9">
        <x:v>656100</x:v>
      </x:c>
    </x:row>
    <x:row r="7313" spans="1:9" ht="20.64999999999999857891">
      <x:c r="A7313" s="7" t="s">
        <x:v>1059</x:v>
      </x:c>
      <x:c r="B7313" s="7" t="s">
        <x:v>6379</x:v>
      </x:c>
      <x:c r="C7313" s="8" t="s">
        <x:v>2437</x:v>
      </x:c>
      <x:c r="D7313" s="8" t="s">
        <x:v>7430</x:v>
      </x:c>
      <x:c r="E7313" s="8" t="s">
        <x:v>543</x:v>
      </x:c>
      <x:c r="F7313" s="8" t="s">
        <x:v>495</x:v>
      </x:c>
      <x:c r="G7313" s="8" t="s">
        <x:v>6958</x:v>
      </x:c>
      <x:c r="H7313" s="8" t="s">
        <x:v>118</x:v>
      </x:c>
      <x:c r="I7313" s="9">
        <x:v>12940</x:v>
      </x:c>
    </x:row>
    <x:row r="7314" spans="1:9" ht="20.64999999999999857891">
      <x:c r="A7314" s="7" t="s">
        <x:v>3520</x:v>
      </x:c>
      <x:c r="B7314" s="7" t="s">
        <x:v>2036</x:v>
      </x:c>
      <x:c r="C7314" s="8" t="s">
        <x:v>509</x:v>
      </x:c>
      <x:c r="D7314" s="8" t="s">
        <x:v>7042</x:v>
      </x:c>
      <x:c r="E7314" s="8" t="s">
        <x:v>543</x:v>
      </x:c>
      <x:c r="F7314" s="8" t="s">
        <x:v>495</x:v>
      </x:c>
      <x:c r="G7314" s="8" t="s">
        <x:v>6958</x:v>
      </x:c>
      <x:c r="H7314" s="8" t="s">
        <x:v>114</x:v>
      </x:c>
      <x:c r="I7314" s="9">
        <x:v>54960</x:v>
      </x:c>
    </x:row>
    <x:row r="7315" spans="1:9" ht="20.64999999999999857891">
      <x:c r="A7315" s="7" t="s">
        <x:v>3520</x:v>
      </x:c>
      <x:c r="B7315" s="7" t="s">
        <x:v>4530</x:v>
      </x:c>
      <x:c r="C7315" s="8" t="s">
        <x:v>509</x:v>
      </x:c>
      <x:c r="D7315" s="8" t="s">
        <x:v>5650</x:v>
      </x:c>
      <x:c r="E7315" s="8" t="s">
        <x:v>543</x:v>
      </x:c>
      <x:c r="F7315" s="8" t="s">
        <x:v>495</x:v>
      </x:c>
      <x:c r="G7315" s="8" t="s">
        <x:v>6958</x:v>
      </x:c>
      <x:c r="H7315" s="8" t="s">
        <x:v>114</x:v>
      </x:c>
      <x:c r="I7315" s="9">
        <x:v>207410</x:v>
      </x:c>
    </x:row>
    <x:row r="7316" spans="1:9" ht="20.64999999999999857891">
      <x:c r="A7316" s="7" t="s">
        <x:v>8250</x:v>
      </x:c>
      <x:c r="B7316" s="7" t="s">
        <x:v>6274</x:v>
      </x:c>
      <x:c r="C7316" s="8" t="s">
        <x:v>931</x:v>
      </x:c>
      <x:c r="D7316" s="8" t="s">
        <x:v>7718</x:v>
      </x:c>
      <x:c r="E7316" s="8" t="s">
        <x:v>543</x:v>
      </x:c>
      <x:c r="F7316" s="8" t="s">
        <x:v>495</x:v>
      </x:c>
      <x:c r="G7316" s="8" t="s">
        <x:v>6958</x:v>
      </x:c>
      <x:c r="H7316" s="8" t="s">
        <x:v>118</x:v>
      </x:c>
      <x:c r="I7316" s="9">
        <x:v>1845000</x:v>
      </x:c>
    </x:row>
    <x:row r="7317" spans="1:9" ht="20.64999999999999857891">
      <x:c r="A7317" s="7" t="s">
        <x:v>8250</x:v>
      </x:c>
      <x:c r="B7317" s="7" t="s">
        <x:v>1029</x:v>
      </x:c>
      <x:c r="C7317" s="8" t="s">
        <x:v>931</x:v>
      </x:c>
      <x:c r="D7317" s="8" t="s">
        <x:v>7700</x:v>
      </x:c>
      <x:c r="E7317" s="8" t="s">
        <x:v>543</x:v>
      </x:c>
      <x:c r="F7317" s="8" t="s">
        <x:v>495</x:v>
      </x:c>
      <x:c r="G7317" s="8" t="s">
        <x:v>6958</x:v>
      </x:c>
      <x:c r="H7317" s="8" t="s">
        <x:v>118</x:v>
      </x:c>
      <x:c r="I7317" s="9">
        <x:v>1946000</x:v>
      </x:c>
    </x:row>
    <x:row r="7318" spans="1:9" ht="20.64999999999999857891">
      <x:c r="A7318" s="7" t="s">
        <x:v>8250</x:v>
      </x:c>
      <x:c r="B7318" s="7" t="s">
        <x:v>3094</x:v>
      </x:c>
      <x:c r="C7318" s="8" t="s">
        <x:v>931</x:v>
      </x:c>
      <x:c r="D7318" s="8" t="s">
        <x:v>7371</x:v>
      </x:c>
      <x:c r="E7318" s="8" t="s">
        <x:v>543</x:v>
      </x:c>
      <x:c r="F7318" s="8" t="s">
        <x:v>495</x:v>
      </x:c>
      <x:c r="G7318" s="8" t="s">
        <x:v>6958</x:v>
      </x:c>
      <x:c r="H7318" s="8" t="s">
        <x:v>118</x:v>
      </x:c>
      <x:c r="I7318" s="9">
        <x:v>64570</x:v>
      </x:c>
    </x:row>
    <x:row r="7319" spans="1:9" ht="20.64999999999999857891">
      <x:c r="A7319" s="7" t="s">
        <x:v>8250</x:v>
      </x:c>
      <x:c r="B7319" s="7" t="s">
        <x:v>6288</x:v>
      </x:c>
      <x:c r="C7319" s="8" t="s">
        <x:v>931</x:v>
      </x:c>
      <x:c r="D7319" s="8" t="s">
        <x:v>7770</x:v>
      </x:c>
      <x:c r="E7319" s="8" t="s">
        <x:v>543</x:v>
      </x:c>
      <x:c r="F7319" s="8" t="s">
        <x:v>495</x:v>
      </x:c>
      <x:c r="G7319" s="8" t="s">
        <x:v>6958</x:v>
      </x:c>
      <x:c r="H7319" s="8" t="s">
        <x:v>118</x:v>
      </x:c>
      <x:c r="I7319" s="9">
        <x:v>223800</x:v>
      </x:c>
    </x:row>
    <x:row r="7320" spans="1:9" ht="20.64999999999999857891">
      <x:c r="A7320" s="7" t="s">
        <x:v>8250</x:v>
      </x:c>
      <x:c r="B7320" s="7" t="s">
        <x:v>1090</x:v>
      </x:c>
      <x:c r="C7320" s="8" t="s">
        <x:v>931</x:v>
      </x:c>
      <x:c r="D7320" s="8" t="s">
        <x:v>7763</x:v>
      </x:c>
      <x:c r="E7320" s="8" t="s">
        <x:v>543</x:v>
      </x:c>
      <x:c r="F7320" s="8" t="s">
        <x:v>495</x:v>
      </x:c>
      <x:c r="G7320" s="8" t="s">
        <x:v>6958</x:v>
      </x:c>
      <x:c r="H7320" s="8" t="s">
        <x:v>118</x:v>
      </x:c>
      <x:c r="I7320" s="9">
        <x:v>388600</x:v>
      </x:c>
    </x:row>
    <x:row r="7321" spans="1:9" ht="20.64999999999999857891">
      <x:c r="A7321" s="7" t="s">
        <x:v>767</x:v>
      </x:c>
      <x:c r="B7321" s="7" t="s">
        <x:v>3301</x:v>
      </x:c>
      <x:c r="C7321" s="8" t="s">
        <x:v>2259</x:v>
      </x:c>
      <x:c r="D7321" s="8" t="s">
        <x:v>5018</x:v>
      </x:c>
      <x:c r="E7321" s="8" t="s">
        <x:v>543</x:v>
      </x:c>
      <x:c r="F7321" s="8" t="s">
        <x:v>495</x:v>
      </x:c>
      <x:c r="G7321" s="8" t="s">
        <x:v>6958</x:v>
      </x:c>
      <x:c r="H7321" s="8" t="s">
        <x:v>114</x:v>
      </x:c>
      <x:c r="I7321" s="9">
        <x:v>327550</x:v>
      </x:c>
    </x:row>
    <x:row r="7322" spans="1:9" ht="20.64999999999999857891">
      <x:c r="A7322" s="7" t="s">
        <x:v>767</x:v>
      </x:c>
      <x:c r="B7322" s="7" t="s">
        <x:v>3537</x:v>
      </x:c>
      <x:c r="C7322" s="8" t="s">
        <x:v>2259</x:v>
      </x:c>
      <x:c r="D7322" s="8" t="s">
        <x:v>4873</x:v>
      </x:c>
      <x:c r="E7322" s="8" t="s">
        <x:v>543</x:v>
      </x:c>
      <x:c r="F7322" s="8" t="s">
        <x:v>495</x:v>
      </x:c>
      <x:c r="G7322" s="8" t="s">
        <x:v>6958</x:v>
      </x:c>
      <x:c r="H7322" s="8" t="s">
        <x:v>114</x:v>
      </x:c>
      <x:c r="I7322" s="9">
        <x:v>534870</x:v>
      </x:c>
    </x:row>
    <x:row r="7323" spans="1:9" ht="20.64999999999999857891">
      <x:c r="A7323" s="7" t="s">
        <x:v>767</x:v>
      </x:c>
      <x:c r="B7323" s="7" t="s">
        <x:v>3459</x:v>
      </x:c>
      <x:c r="C7323" s="8" t="s">
        <x:v>2130</x:v>
      </x:c>
      <x:c r="D7323" s="8" t="s">
        <x:v>5432</x:v>
      </x:c>
      <x:c r="E7323" s="8" t="s">
        <x:v>543</x:v>
      </x:c>
      <x:c r="F7323" s="8" t="s">
        <x:v>495</x:v>
      </x:c>
      <x:c r="G7323" s="8" t="s">
        <x:v>6958</x:v>
      </x:c>
      <x:c r="H7323" s="8" t="s">
        <x:v>114</x:v>
      </x:c>
      <x:c r="I7323" s="9">
        <x:v>110890</x:v>
      </x:c>
    </x:row>
    <x:row r="7324" spans="1:9" ht="20.64999999999999857891">
      <x:c r="A7324" s="7" t="s">
        <x:v>2571</x:v>
      </x:c>
      <x:c r="B7324" s="7" t="s">
        <x:v>1782</x:v>
      </x:c>
      <x:c r="C7324" s="8" t="s">
        <x:v>430</x:v>
      </x:c>
      <x:c r="D7324" s="8" t="s">
        <x:v>7012</x:v>
      </x:c>
      <x:c r="E7324" s="8" t="s">
        <x:v>543</x:v>
      </x:c>
      <x:c r="F7324" s="8" t="s">
        <x:v>495</x:v>
      </x:c>
      <x:c r="G7324" s="8" t="s">
        <x:v>6958</x:v>
      </x:c>
      <x:c r="H7324" s="8" t="s">
        <x:v>114</x:v>
      </x:c>
      <x:c r="I7324" s="9">
        <x:v>271970</x:v>
      </x:c>
    </x:row>
    <x:row r="7325" spans="1:9" ht="20.64999999999999857891">
      <x:c r="A7325" s="7" t="s">
        <x:v>1182</x:v>
      </x:c>
      <x:c r="B7325" s="7" t="s">
        <x:v>6353</x:v>
      </x:c>
      <x:c r="C7325" s="8" t="s">
        <x:v>2156</x:v>
      </x:c>
      <x:c r="D7325" s="8" t="s">
        <x:v>5132</x:v>
      </x:c>
      <x:c r="E7325" s="8" t="s">
        <x:v>543</x:v>
      </x:c>
      <x:c r="F7325" s="8" t="s">
        <x:v>495</x:v>
      </x:c>
      <x:c r="G7325" s="8" t="s">
        <x:v>6958</x:v>
      </x:c>
      <x:c r="H7325" s="8" t="s">
        <x:v>114</x:v>
      </x:c>
      <x:c r="I7325" s="9">
        <x:v>106470</x:v>
      </x:c>
    </x:row>
    <x:row r="7326" spans="1:9" ht="20.64999999999999857891">
      <x:c r="A7326" s="7" t="s">
        <x:v>1718</x:v>
      </x:c>
      <x:c r="B7326" s="7" t="s">
        <x:v>3202</x:v>
      </x:c>
      <x:c r="C7326" s="8" t="s">
        <x:v>369</x:v>
      </x:c>
      <x:c r="D7326" s="8" t="s">
        <x:v>2959</x:v>
      </x:c>
      <x:c r="E7326" s="8" t="s">
        <x:v>543</x:v>
      </x:c>
      <x:c r="F7326" s="8" t="s">
        <x:v>495</x:v>
      </x:c>
      <x:c r="G7326" s="8" t="s">
        <x:v>6958</x:v>
      </x:c>
      <x:c r="H7326" s="8" t="s">
        <x:v>114</x:v>
      </x:c>
      <x:c r="I7326" s="9">
        <x:v>1635840</x:v>
      </x:c>
    </x:row>
    <x:row r="7327" spans="1:9" ht="20.64999999999999857891">
      <x:c r="A7327" s="7" t="s">
        <x:v>8250</x:v>
      </x:c>
      <x:c r="B7327" s="7" t="s">
        <x:v>6241</x:v>
      </x:c>
      <x:c r="C7327" s="8" t="s">
        <x:v>931</x:v>
      </x:c>
      <x:c r="D7327" s="8" t="s">
        <x:v>4969</x:v>
      </x:c>
      <x:c r="E7327" s="8" t="s">
        <x:v>543</x:v>
      </x:c>
      <x:c r="F7327" s="8" t="s">
        <x:v>495</x:v>
      </x:c>
      <x:c r="G7327" s="8" t="s">
        <x:v>6958</x:v>
      </x:c>
      <x:c r="H7327" s="8" t="s">
        <x:v>118</x:v>
      </x:c>
      <x:c r="I7327" s="9">
        <x:v>51210</x:v>
      </x:c>
    </x:row>
    <x:row r="7328" spans="1:9" ht="20.64999999999999857891">
      <x:c r="A7328" s="7" t="s">
        <x:v>8250</x:v>
      </x:c>
      <x:c r="B7328" s="7" t="s">
        <x:v>3630</x:v>
      </x:c>
      <x:c r="C7328" s="8" t="s">
        <x:v>931</x:v>
      </x:c>
      <x:c r="D7328" s="8" t="s">
        <x:v>7610</x:v>
      </x:c>
      <x:c r="E7328" s="8" t="s">
        <x:v>543</x:v>
      </x:c>
      <x:c r="F7328" s="8" t="s">
        <x:v>495</x:v>
      </x:c>
      <x:c r="G7328" s="8" t="s">
        <x:v>6958</x:v>
      </x:c>
      <x:c r="H7328" s="8" t="s">
        <x:v>118</x:v>
      </x:c>
      <x:c r="I7328" s="9">
        <x:v>581400</x:v>
      </x:c>
    </x:row>
    <x:row r="7329" spans="1:9" ht="20.64999999999999857891">
      <x:c r="A7329" s="7" t="s">
        <x:v>8250</x:v>
      </x:c>
      <x:c r="B7329" s="7" t="s">
        <x:v>1165</x:v>
      </x:c>
      <x:c r="C7329" s="8" t="s">
        <x:v>931</x:v>
      </x:c>
      <x:c r="D7329" s="8" t="s">
        <x:v>4211</x:v>
      </x:c>
      <x:c r="E7329" s="8" t="s">
        <x:v>543</x:v>
      </x:c>
      <x:c r="F7329" s="8" t="s">
        <x:v>495</x:v>
      </x:c>
      <x:c r="G7329" s="8" t="s">
        <x:v>6958</x:v>
      </x:c>
      <x:c r="H7329" s="8" t="s">
        <x:v>118</x:v>
      </x:c>
      <x:c r="I7329" s="9">
        <x:v>136300</x:v>
      </x:c>
    </x:row>
    <x:row r="7330" spans="1:9" ht="20.64999999999999857891">
      <x:c r="A7330" s="7" t="s">
        <x:v>8250</x:v>
      </x:c>
      <x:c r="B7330" s="7" t="s">
        <x:v>1160</x:v>
      </x:c>
      <x:c r="C7330" s="8" t="s">
        <x:v>931</x:v>
      </x:c>
      <x:c r="D7330" s="8" t="s">
        <x:v>4166</x:v>
      </x:c>
      <x:c r="E7330" s="8" t="s">
        <x:v>543</x:v>
      </x:c>
      <x:c r="F7330" s="8" t="s">
        <x:v>495</x:v>
      </x:c>
      <x:c r="G7330" s="8" t="s">
        <x:v>6958</x:v>
      </x:c>
      <x:c r="H7330" s="8" t="s">
        <x:v>118</x:v>
      </x:c>
      <x:c r="I7330" s="9">
        <x:v>151300</x:v>
      </x:c>
    </x:row>
    <x:row r="7331" spans="1:9" ht="20.64999999999999857891">
      <x:c r="A7331" s="7" t="s">
        <x:v>1059</x:v>
      </x:c>
      <x:c r="B7331" s="7" t="s">
        <x:v>3158</x:v>
      </x:c>
      <x:c r="C7331" s="8" t="s">
        <x:v>2437</x:v>
      </x:c>
      <x:c r="D7331" s="8" t="s">
        <x:v>8366</x:v>
      </x:c>
      <x:c r="E7331" s="8" t="s">
        <x:v>543</x:v>
      </x:c>
      <x:c r="F7331" s="8" t="s">
        <x:v>495</x:v>
      </x:c>
      <x:c r="G7331" s="8" t="s">
        <x:v>6958</x:v>
      </x:c>
      <x:c r="H7331" s="8" t="s">
        <x:v>118</x:v>
      </x:c>
      <x:c r="I7331" s="9">
        <x:v>610</x:v>
      </x:c>
    </x:row>
    <x:row r="7332" spans="1:9" ht="20.64999999999999857891">
      <x:c r="A7332" s="7" t="s">
        <x:v>767</x:v>
      </x:c>
      <x:c r="B7332" s="7" t="s">
        <x:v>4745</x:v>
      </x:c>
      <x:c r="C7332" s="8" t="s">
        <x:v>6472</x:v>
      </x:c>
      <x:c r="D7332" s="8" t="s">
        <x:v>4852</x:v>
      </x:c>
      <x:c r="E7332" s="8" t="s">
        <x:v>543</x:v>
      </x:c>
      <x:c r="F7332" s="8" t="s">
        <x:v>495</x:v>
      </x:c>
      <x:c r="G7332" s="8" t="s">
        <x:v>6958</x:v>
      </x:c>
      <x:c r="H7332" s="8" t="s">
        <x:v>114</x:v>
      </x:c>
      <x:c r="I7332" s="9">
        <x:v>18460</x:v>
      </x:c>
    </x:row>
    <x:row r="7333" spans="1:9" ht="20.64999999999999857891">
      <x:c r="A7333" s="7" t="s">
        <x:v>1182</x:v>
      </x:c>
      <x:c r="B7333" s="7" t="s">
        <x:v>3986</x:v>
      </x:c>
      <x:c r="C7333" s="8" t="s">
        <x:v>6002</x:v>
      </x:c>
      <x:c r="D7333" s="8" t="s">
        <x:v>5240</x:v>
      </x:c>
      <x:c r="E7333" s="8" t="s">
        <x:v>543</x:v>
      </x:c>
      <x:c r="F7333" s="8" t="s">
        <x:v>495</x:v>
      </x:c>
      <x:c r="G7333" s="8" t="s">
        <x:v>6958</x:v>
      </x:c>
      <x:c r="H7333" s="8" t="s">
        <x:v>114</x:v>
      </x:c>
      <x:c r="I7333" s="9">
        <x:v>288930</x:v>
      </x:c>
    </x:row>
    <x:row r="7334" spans="1:9" ht="20.64999999999999857891">
      <x:c r="A7334" s="7" t="s">
        <x:v>3982</x:v>
      </x:c>
      <x:c r="B7334" s="7" t="s">
        <x:v>4007</x:v>
      </x:c>
      <x:c r="C7334" s="8" t="s">
        <x:v>6525</x:v>
      </x:c>
      <x:c r="D7334" s="8" t="s">
        <x:v>8484</x:v>
      </x:c>
      <x:c r="E7334" s="8" t="s">
        <x:v>543</x:v>
      </x:c>
      <x:c r="F7334" s="8" t="s">
        <x:v>495</x:v>
      </x:c>
      <x:c r="G7334" s="8" t="s">
        <x:v>6958</x:v>
      </x:c>
      <x:c r="H7334" s="8" t="s">
        <x:v>114</x:v>
      </x:c>
      <x:c r="I7334" s="9">
        <x:v>323000</x:v>
      </x:c>
    </x:row>
    <x:row r="7335" spans="1:9" ht="20.64999999999999857891">
      <x:c r="A7335" s="7" t="s">
        <x:v>3520</x:v>
      </x:c>
      <x:c r="B7335" s="7" t="s">
        <x:v>3440</x:v>
      </x:c>
      <x:c r="C7335" s="8" t="s">
        <x:v>509</x:v>
      </x:c>
      <x:c r="D7335" s="8" t="s">
        <x:v>4803</x:v>
      </x:c>
      <x:c r="E7335" s="8" t="s">
        <x:v>543</x:v>
      </x:c>
      <x:c r="F7335" s="8" t="s">
        <x:v>495</x:v>
      </x:c>
      <x:c r="G7335" s="8" t="s">
        <x:v>6958</x:v>
      </x:c>
      <x:c r="H7335" s="8" t="s">
        <x:v>114</x:v>
      </x:c>
      <x:c r="I7335" s="9">
        <x:v>327720</x:v>
      </x:c>
    </x:row>
    <x:row r="7336" spans="1:9" ht="20.64999999999999857891">
      <x:c r="A7336" s="7" t="s">
        <x:v>8250</x:v>
      </x:c>
      <x:c r="B7336" s="7" t="s">
        <x:v>6239</x:v>
      </x:c>
      <x:c r="C7336" s="8" t="s">
        <x:v>931</x:v>
      </x:c>
      <x:c r="D7336" s="8" t="s">
        <x:v>7599</x:v>
      </x:c>
      <x:c r="E7336" s="8" t="s">
        <x:v>543</x:v>
      </x:c>
      <x:c r="F7336" s="8" t="s">
        <x:v>495</x:v>
      </x:c>
      <x:c r="G7336" s="8" t="s">
        <x:v>6958</x:v>
      </x:c>
      <x:c r="H7336" s="8" t="s">
        <x:v>118</x:v>
      </x:c>
      <x:c r="I7336" s="9">
        <x:v>2249000</x:v>
      </x:c>
    </x:row>
    <x:row r="7337" spans="1:9" ht="20.64999999999999857891">
      <x:c r="A7337" s="7" t="s">
        <x:v>8250</x:v>
      </x:c>
      <x:c r="B7337" s="7" t="s">
        <x:v>1123</x:v>
      </x:c>
      <x:c r="C7337" s="8" t="s">
        <x:v>931</x:v>
      </x:c>
      <x:c r="D7337" s="8" t="s">
        <x:v>7590</x:v>
      </x:c>
      <x:c r="E7337" s="8" t="s">
        <x:v>543</x:v>
      </x:c>
      <x:c r="F7337" s="8" t="s">
        <x:v>495</x:v>
      </x:c>
      <x:c r="G7337" s="8" t="s">
        <x:v>6958</x:v>
      </x:c>
      <x:c r="H7337" s="8" t="s">
        <x:v>118</x:v>
      </x:c>
      <x:c r="I7337" s="9">
        <x:v>3268000</x:v>
      </x:c>
    </x:row>
    <x:row r="7338" spans="1:9" ht="20.64999999999999857891">
      <x:c r="A7338" s="7" t="s">
        <x:v>8250</x:v>
      </x:c>
      <x:c r="B7338" s="7" t="s">
        <x:v>6250</x:v>
      </x:c>
      <x:c r="C7338" s="8" t="s">
        <x:v>931</x:v>
      </x:c>
      <x:c r="D7338" s="8" t="s">
        <x:v>7698</x:v>
      </x:c>
      <x:c r="E7338" s="8" t="s">
        <x:v>543</x:v>
      </x:c>
      <x:c r="F7338" s="8" t="s">
        <x:v>495</x:v>
      </x:c>
      <x:c r="G7338" s="8" t="s">
        <x:v>6958</x:v>
      </x:c>
      <x:c r="H7338" s="8" t="s">
        <x:v>118</x:v>
      </x:c>
      <x:c r="I7338" s="9">
        <x:v>111930</x:v>
      </x:c>
    </x:row>
    <x:row r="7339" spans="1:9" ht="20.64999999999999857891">
      <x:c r="A7339" s="7" t="s">
        <x:v>8250</x:v>
      </x:c>
      <x:c r="B7339" s="7" t="s">
        <x:v>3380</x:v>
      </x:c>
      <x:c r="C7339" s="8" t="s">
        <x:v>931</x:v>
      </x:c>
      <x:c r="D7339" s="8" t="s">
        <x:v>7321</x:v>
      </x:c>
      <x:c r="E7339" s="8" t="s">
        <x:v>543</x:v>
      </x:c>
      <x:c r="F7339" s="8" t="s">
        <x:v>495</x:v>
      </x:c>
      <x:c r="G7339" s="8" t="s">
        <x:v>6958</x:v>
      </x:c>
      <x:c r="H7339" s="8" t="s">
        <x:v>118</x:v>
      </x:c>
      <x:c r="I7339" s="9">
        <x:v>145000</x:v>
      </x:c>
    </x:row>
    <x:row r="7340" spans="1:9" ht="20.64999999999999857891">
      <x:c r="A7340" s="7" t="s">
        <x:v>1059</x:v>
      </x:c>
      <x:c r="B7340" s="7" t="s">
        <x:v>8177</x:v>
      </x:c>
      <x:c r="C7340" s="8" t="s">
        <x:v>2437</x:v>
      </x:c>
      <x:c r="D7340" s="8" t="s">
        <x:v>7298</x:v>
      </x:c>
      <x:c r="E7340" s="8" t="s">
        <x:v>543</x:v>
      </x:c>
      <x:c r="F7340" s="8" t="s">
        <x:v>495</x:v>
      </x:c>
      <x:c r="G7340" s="8" t="s">
        <x:v>6958</x:v>
      </x:c>
      <x:c r="H7340" s="8" t="s">
        <x:v>118</x:v>
      </x:c>
      <x:c r="I7340" s="9">
        <x:v>6960</x:v>
      </x:c>
    </x:row>
    <x:row r="7341" spans="1:9" ht="20.64999999999999857891">
      <x:c r="A7341" s="7" t="s">
        <x:v>1059</x:v>
      </x:c>
      <x:c r="B7341" s="7" t="s">
        <x:v>2661</x:v>
      </x:c>
      <x:c r="C7341" s="8" t="s">
        <x:v>2437</x:v>
      </x:c>
      <x:c r="D7341" s="8" t="s">
        <x:v>4167</x:v>
      </x:c>
      <x:c r="E7341" s="8" t="s">
        <x:v>543</x:v>
      </x:c>
      <x:c r="F7341" s="8" t="s">
        <x:v>495</x:v>
      </x:c>
      <x:c r="G7341" s="8" t="s">
        <x:v>6958</x:v>
      </x:c>
      <x:c r="H7341" s="8" t="s">
        <x:v>118</x:v>
      </x:c>
      <x:c r="I7341" s="9">
        <x:v>5370</x:v>
      </x:c>
    </x:row>
    <x:row r="7342" spans="1:9" ht="20.64999999999999857891">
      <x:c r="A7342" s="7" t="s">
        <x:v>1059</x:v>
      </x:c>
      <x:c r="B7342" s="7" t="s">
        <x:v>4389</x:v>
      </x:c>
      <x:c r="C7342" s="8" t="s">
        <x:v>2437</x:v>
      </x:c>
      <x:c r="D7342" s="8" t="s">
        <x:v>5686</x:v>
      </x:c>
      <x:c r="E7342" s="8" t="s">
        <x:v>543</x:v>
      </x:c>
      <x:c r="F7342" s="8" t="s">
        <x:v>495</x:v>
      </x:c>
      <x:c r="G7342" s="8" t="s">
        <x:v>6958</x:v>
      </x:c>
      <x:c r="H7342" s="8" t="s">
        <x:v>118</x:v>
      </x:c>
      <x:c r="I7342" s="9">
        <x:v>440</x:v>
      </x:c>
    </x:row>
    <x:row r="7343" spans="1:9" ht="20.64999999999999857891">
      <x:c r="A7343" s="7" t="s">
        <x:v>3652</x:v>
      </x:c>
      <x:c r="B7343" s="7" t="s">
        <x:v>4602</x:v>
      </x:c>
      <x:c r="C7343" s="8" t="s">
        <x:v>5717</x:v>
      </x:c>
      <x:c r="D7343" s="8" t="s">
        <x:v>2867</x:v>
      </x:c>
      <x:c r="E7343" s="8" t="s">
        <x:v>543</x:v>
      </x:c>
      <x:c r="F7343" s="8" t="s">
        <x:v>495</x:v>
      </x:c>
      <x:c r="G7343" s="8" t="s">
        <x:v>6958</x:v>
      </x:c>
      <x:c r="H7343" s="8" t="s">
        <x:v>114</x:v>
      </x:c>
      <x:c r="I7343" s="9">
        <x:v>3695880</x:v>
      </x:c>
    </x:row>
    <x:row r="7344" spans="1:9" ht="20.64999999999999857891">
      <x:c r="A7344" s="7" t="s">
        <x:v>3520</x:v>
      </x:c>
      <x:c r="B7344" s="7" t="s">
        <x:v>1610</x:v>
      </x:c>
      <x:c r="C7344" s="8" t="s">
        <x:v>137</x:v>
      </x:c>
      <x:c r="D7344" s="8" t="s">
        <x:v>4895</x:v>
      </x:c>
      <x:c r="E7344" s="8" t="s">
        <x:v>543</x:v>
      </x:c>
      <x:c r="F7344" s="8" t="s">
        <x:v>495</x:v>
      </x:c>
      <x:c r="G7344" s="8" t="s">
        <x:v>6958</x:v>
      </x:c>
      <x:c r="H7344" s="8" t="s">
        <x:v>114</x:v>
      </x:c>
      <x:c r="I7344" s="9">
        <x:v>1410270</x:v>
      </x:c>
    </x:row>
    <x:row r="7345" spans="1:9" ht="20.64999999999999857891">
      <x:c r="A7345" s="7" t="s">
        <x:v>8250</x:v>
      </x:c>
      <x:c r="B7345" s="7" t="s">
        <x:v>6297</x:v>
      </x:c>
      <x:c r="C7345" s="8" t="s">
        <x:v>931</x:v>
      </x:c>
      <x:c r="D7345" s="8" t="s">
        <x:v>4139</x:v>
      </x:c>
      <x:c r="E7345" s="8" t="s">
        <x:v>543</x:v>
      </x:c>
      <x:c r="F7345" s="8" t="s">
        <x:v>495</x:v>
      </x:c>
      <x:c r="G7345" s="8" t="s">
        <x:v>6958</x:v>
      </x:c>
      <x:c r="H7345" s="8" t="s">
        <x:v>118</x:v>
      </x:c>
      <x:c r="I7345" s="9">
        <x:v>300900</x:v>
      </x:c>
    </x:row>
    <x:row r="7346" spans="1:9" ht="20.64999999999999857891">
      <x:c r="A7346" s="7" t="s">
        <x:v>3520</x:v>
      </x:c>
      <x:c r="B7346" s="7" t="s">
        <x:v>6256</x:v>
      </x:c>
      <x:c r="C7346" s="8" t="s">
        <x:v>6620</x:v>
      </x:c>
      <x:c r="D7346" s="8" t="s">
        <x:v>6982</x:v>
      </x:c>
      <x:c r="E7346" s="8" t="s">
        <x:v>543</x:v>
      </x:c>
      <x:c r="F7346" s="8" t="s">
        <x:v>495</x:v>
      </x:c>
      <x:c r="G7346" s="8" t="s">
        <x:v>6958</x:v>
      </x:c>
      <x:c r="H7346" s="8" t="s">
        <x:v>114</x:v>
      </x:c>
      <x:c r="I7346" s="9">
        <x:v>63750</x:v>
      </x:c>
    </x:row>
    <x:row r="7347" spans="1:9" ht="20.64999999999999857891">
      <x:c r="A7347" s="7" t="s">
        <x:v>3520</x:v>
      </x:c>
      <x:c r="B7347" s="7" t="s">
        <x:v>3739</x:v>
      </x:c>
      <x:c r="C7347" s="8" t="s">
        <x:v>6620</x:v>
      </x:c>
      <x:c r="D7347" s="8" t="s">
        <x:v>7032</x:v>
      </x:c>
      <x:c r="E7347" s="8" t="s">
        <x:v>543</x:v>
      </x:c>
      <x:c r="F7347" s="8" t="s">
        <x:v>495</x:v>
      </x:c>
      <x:c r="G7347" s="8" t="s">
        <x:v>6958</x:v>
      </x:c>
      <x:c r="H7347" s="8" t="s">
        <x:v>114</x:v>
      </x:c>
      <x:c r="I7347" s="9">
        <x:v>76430</x:v>
      </x:c>
    </x:row>
    <x:row r="7348" spans="1:9" ht="20.64999999999999857891">
      <x:c r="A7348" s="7" t="s">
        <x:v>767</x:v>
      </x:c>
      <x:c r="B7348" s="7" t="s">
        <x:v>2573</x:v>
      </x:c>
      <x:c r="C7348" s="8" t="s">
        <x:v>1417</x:v>
      </x:c>
      <x:c r="D7348" s="8" t="s">
        <x:v>2995</x:v>
      </x:c>
      <x:c r="E7348" s="8" t="s">
        <x:v>543</x:v>
      </x:c>
      <x:c r="F7348" s="8" t="s">
        <x:v>495</x:v>
      </x:c>
      <x:c r="G7348" s="8" t="s">
        <x:v>6958</x:v>
      </x:c>
      <x:c r="H7348" s="8" t="s">
        <x:v>114</x:v>
      </x:c>
      <x:c r="I7348" s="9">
        <x:v>48290</x:v>
      </x:c>
    </x:row>
    <x:row r="7349" spans="1:9" ht="20.64999999999999857891">
      <x:c r="A7349" s="7" t="s">
        <x:v>767</x:v>
      </x:c>
      <x:c r="B7349" s="7" t="s">
        <x:v>4428</x:v>
      </x:c>
      <x:c r="C7349" s="8" t="s">
        <x:v>1417</x:v>
      </x:c>
      <x:c r="D7349" s="8" t="s">
        <x:v>2772</x:v>
      </x:c>
      <x:c r="E7349" s="8" t="s">
        <x:v>543</x:v>
      </x:c>
      <x:c r="F7349" s="8" t="s">
        <x:v>495</x:v>
      </x:c>
      <x:c r="G7349" s="8" t="s">
        <x:v>6958</x:v>
      </x:c>
      <x:c r="H7349" s="8" t="s">
        <x:v>114</x:v>
      </x:c>
      <x:c r="I7349" s="9">
        <x:v>94560</x:v>
      </x:c>
    </x:row>
    <x:row r="7350" spans="1:9" ht="20.64999999999999857891">
      <x:c r="A7350" s="7" t="s">
        <x:v>767</x:v>
      </x:c>
      <x:c r="B7350" s="7" t="s">
        <x:v>8140</x:v>
      </x:c>
      <x:c r="C7350" s="8" t="s">
        <x:v>6516</x:v>
      </x:c>
      <x:c r="D7350" s="8" t="s">
        <x:v>5688</x:v>
      </x:c>
      <x:c r="E7350" s="8" t="s">
        <x:v>543</x:v>
      </x:c>
      <x:c r="F7350" s="8" t="s">
        <x:v>495</x:v>
      </x:c>
      <x:c r="G7350" s="8" t="s">
        <x:v>6958</x:v>
      </x:c>
      <x:c r="H7350" s="8" t="s">
        <x:v>114</x:v>
      </x:c>
      <x:c r="I7350" s="9">
        <x:v>195430</x:v>
      </x:c>
    </x:row>
    <x:row r="7351" spans="1:9" ht="20.64999999999999857891">
      <x:c r="A7351" s="7" t="s">
        <x:v>767</x:v>
      </x:c>
      <x:c r="B7351" s="7" t="s">
        <x:v>3959</x:v>
      </x:c>
      <x:c r="C7351" s="8" t="s">
        <x:v>6516</x:v>
      </x:c>
      <x:c r="D7351" s="8" t="s">
        <x:v>8488</x:v>
      </x:c>
      <x:c r="E7351" s="8" t="s">
        <x:v>543</x:v>
      </x:c>
      <x:c r="F7351" s="8" t="s">
        <x:v>495</x:v>
      </x:c>
      <x:c r="G7351" s="8" t="s">
        <x:v>6958</x:v>
      </x:c>
      <x:c r="H7351" s="8" t="s">
        <x:v>114</x:v>
      </x:c>
      <x:c r="I7351" s="9">
        <x:v>272000</x:v>
      </x:c>
    </x:row>
    <x:row r="7352" spans="1:9" ht="20.64999999999999857891">
      <x:c r="A7352" s="7" t="s">
        <x:v>8250</x:v>
      </x:c>
      <x:c r="B7352" s="7" t="s">
        <x:v>3302</x:v>
      </x:c>
      <x:c r="C7352" s="8" t="s">
        <x:v>931</x:v>
      </x:c>
      <x:c r="D7352" s="8" t="s">
        <x:v>4147</x:v>
      </x:c>
      <x:c r="E7352" s="8" t="s">
        <x:v>543</x:v>
      </x:c>
      <x:c r="F7352" s="8" t="s">
        <x:v>495</x:v>
      </x:c>
      <x:c r="G7352" s="8" t="s">
        <x:v>6958</x:v>
      </x:c>
      <x:c r="H7352" s="8" t="s">
        <x:v>118</x:v>
      </x:c>
      <x:c r="I7352" s="9">
        <x:v>89150</x:v>
      </x:c>
    </x:row>
    <x:row r="7353" spans="1:9" ht="20.64999999999999857891">
      <x:c r="A7353" s="7" t="s">
        <x:v>8250</x:v>
      </x:c>
      <x:c r="B7353" s="7" t="s">
        <x:v>1150</x:v>
      </x:c>
      <x:c r="C7353" s="8" t="s">
        <x:v>931</x:v>
      </x:c>
      <x:c r="D7353" s="8" t="s">
        <x:v>4165</x:v>
      </x:c>
      <x:c r="E7353" s="8" t="s">
        <x:v>543</x:v>
      </x:c>
      <x:c r="F7353" s="8" t="s">
        <x:v>495</x:v>
      </x:c>
      <x:c r="G7353" s="8" t="s">
        <x:v>6958</x:v>
      </x:c>
      <x:c r="H7353" s="8" t="s">
        <x:v>118</x:v>
      </x:c>
      <x:c r="I7353" s="9">
        <x:v>204800</x:v>
      </x:c>
    </x:row>
    <x:row r="7354" spans="1:9" ht="20.64999999999999857891">
      <x:c r="A7354" s="7" t="s">
        <x:v>8250</x:v>
      </x:c>
      <x:c r="B7354" s="7" t="s">
        <x:v>3425</x:v>
      </x:c>
      <x:c r="C7354" s="8" t="s">
        <x:v>931</x:v>
      </x:c>
      <x:c r="D7354" s="8" t="s">
        <x:v>7632</x:v>
      </x:c>
      <x:c r="E7354" s="8" t="s">
        <x:v>543</x:v>
      </x:c>
      <x:c r="F7354" s="8" t="s">
        <x:v>495</x:v>
      </x:c>
      <x:c r="G7354" s="8" t="s">
        <x:v>6958</x:v>
      </x:c>
      <x:c r="H7354" s="8" t="s">
        <x:v>118</x:v>
      </x:c>
      <x:c r="I7354" s="9">
        <x:v>1137700</x:v>
      </x:c>
    </x:row>
    <x:row r="7355" spans="1:9" ht="20.64999999999999857891">
      <x:c r="A7355" s="7" t="s">
        <x:v>1059</x:v>
      </x:c>
      <x:c r="B7355" s="7" t="s">
        <x:v>6399</x:v>
      </x:c>
      <x:c r="C7355" s="8" t="s">
        <x:v>2437</x:v>
      </x:c>
      <x:c r="D7355" s="8" t="s">
        <x:v>4100</x:v>
      </x:c>
      <x:c r="E7355" s="8" t="s">
        <x:v>543</x:v>
      </x:c>
      <x:c r="F7355" s="8" t="s">
        <x:v>495</x:v>
      </x:c>
      <x:c r="G7355" s="8" t="s">
        <x:v>6958</x:v>
      </x:c>
      <x:c r="H7355" s="8" t="s">
        <x:v>118</x:v>
      </x:c>
      <x:c r="I7355" s="9">
        <x:v>5370</x:v>
      </x:c>
    </x:row>
    <x:row r="7356" spans="1:9" ht="20.64999999999999857891">
      <x:c r="A7356" s="7" t="s">
        <x:v>3652</x:v>
      </x:c>
      <x:c r="B7356" s="7" t="s">
        <x:v>3645</x:v>
      </x:c>
      <x:c r="C7356" s="8" t="s">
        <x:v>5717</x:v>
      </x:c>
      <x:c r="D7356" s="8" t="s">
        <x:v>3019</x:v>
      </x:c>
      <x:c r="E7356" s="8" t="s">
        <x:v>543</x:v>
      </x:c>
      <x:c r="F7356" s="8" t="s">
        <x:v>495</x:v>
      </x:c>
      <x:c r="G7356" s="8" t="s">
        <x:v>6958</x:v>
      </x:c>
      <x:c r="H7356" s="8" t="s">
        <x:v>114</x:v>
      </x:c>
      <x:c r="I7356" s="9">
        <x:v>1165900</x:v>
      </x:c>
    </x:row>
    <x:row r="7357" spans="1:9" ht="20.64999999999999857891">
      <x:c r="A7357" s="7" t="s">
        <x:v>3520</x:v>
      </x:c>
      <x:c r="B7357" s="7" t="s">
        <x:v>1732</x:v>
      </x:c>
      <x:c r="C7357" s="8" t="s">
        <x:v>137</x:v>
      </x:c>
      <x:c r="D7357" s="8" t="s">
        <x:v>6998</x:v>
      </x:c>
      <x:c r="E7357" s="8" t="s">
        <x:v>543</x:v>
      </x:c>
      <x:c r="F7357" s="8" t="s">
        <x:v>495</x:v>
      </x:c>
      <x:c r="G7357" s="8" t="s">
        <x:v>6958</x:v>
      </x:c>
      <x:c r="H7357" s="8" t="s">
        <x:v>114</x:v>
      </x:c>
      <x:c r="I7357" s="9">
        <x:v>318250</x:v>
      </x:c>
    </x:row>
    <x:row r="7358" spans="1:9" ht="20.64999999999999857891">
      <x:c r="A7358" s="7" t="s">
        <x:v>3520</x:v>
      </x:c>
      <x:c r="B7358" s="7" t="s">
        <x:v>4678</x:v>
      </x:c>
      <x:c r="C7358" s="8" t="s">
        <x:v>5764</x:v>
      </x:c>
      <x:c r="D7358" s="8" t="s">
        <x:v>7099</x:v>
      </x:c>
      <x:c r="E7358" s="8" t="s">
        <x:v>543</x:v>
      </x:c>
      <x:c r="F7358" s="8" t="s">
        <x:v>495</x:v>
      </x:c>
      <x:c r="G7358" s="8" t="s">
        <x:v>6958</x:v>
      </x:c>
      <x:c r="H7358" s="8" t="s">
        <x:v>114</x:v>
      </x:c>
      <x:c r="I7358" s="9">
        <x:v>413630</x:v>
      </x:c>
    </x:row>
    <x:row r="7359" spans="1:9" ht="20.64999999999999857891">
      <x:c r="A7359" s="7" t="s">
        <x:v>3520</x:v>
      </x:c>
      <x:c r="B7359" s="7" t="s">
        <x:v>2641</x:v>
      </x:c>
      <x:c r="C7359" s="8" t="s">
        <x:v>5764</x:v>
      </x:c>
      <x:c r="D7359" s="8" t="s">
        <x:v>4963</x:v>
      </x:c>
      <x:c r="E7359" s="8" t="s">
        <x:v>543</x:v>
      </x:c>
      <x:c r="F7359" s="8" t="s">
        <x:v>495</x:v>
      </x:c>
      <x:c r="G7359" s="8" t="s">
        <x:v>6958</x:v>
      </x:c>
      <x:c r="H7359" s="8" t="s">
        <x:v>114</x:v>
      </x:c>
      <x:c r="I7359" s="9">
        <x:v>2946920</x:v>
      </x:c>
    </x:row>
    <x:row r="7360" spans="1:9" ht="20.64999999999999857891">
      <x:c r="A7360" s="7" t="s">
        <x:v>8250</x:v>
      </x:c>
      <x:c r="B7360" s="7" t="s">
        <x:v>3737</x:v>
      </x:c>
      <x:c r="C7360" s="8" t="s">
        <x:v>931</x:v>
      </x:c>
      <x:c r="D7360" s="8" t="s">
        <x:v>4172</x:v>
      </x:c>
      <x:c r="E7360" s="8" t="s">
        <x:v>543</x:v>
      </x:c>
      <x:c r="F7360" s="8" t="s">
        <x:v>495</x:v>
      </x:c>
      <x:c r="G7360" s="8" t="s">
        <x:v>6958</x:v>
      </x:c>
      <x:c r="H7360" s="8" t="s">
        <x:v>118</x:v>
      </x:c>
      <x:c r="I7360" s="9">
        <x:v>127200</x:v>
      </x:c>
    </x:row>
    <x:row r="7361" spans="1:9" ht="20.64999999999999857891">
      <x:c r="A7361" s="7" t="s">
        <x:v>8250</x:v>
      </x:c>
      <x:c r="B7361" s="7" t="s">
        <x:v>1094</x:v>
      </x:c>
      <x:c r="C7361" s="8" t="s">
        <x:v>931</x:v>
      </x:c>
      <x:c r="D7361" s="8" t="s">
        <x:v>4370</x:v>
      </x:c>
      <x:c r="E7361" s="8" t="s">
        <x:v>543</x:v>
      </x:c>
      <x:c r="F7361" s="8" t="s">
        <x:v>495</x:v>
      </x:c>
      <x:c r="G7361" s="8" t="s">
        <x:v>6958</x:v>
      </x:c>
      <x:c r="H7361" s="8" t="s">
        <x:v>118</x:v>
      </x:c>
      <x:c r="I7361" s="9">
        <x:v>484900</x:v>
      </x:c>
    </x:row>
    <x:row r="7362" spans="1:9" ht="20.64999999999999857891">
      <x:c r="A7362" s="7" t="s">
        <x:v>8250</x:v>
      </x:c>
      <x:c r="B7362" s="7" t="s">
        <x:v>6066</x:v>
      </x:c>
      <x:c r="C7362" s="8" t="s">
        <x:v>931</x:v>
      </x:c>
      <x:c r="D7362" s="8" t="s">
        <x:v>4375</x:v>
      </x:c>
      <x:c r="E7362" s="8" t="s">
        <x:v>543</x:v>
      </x:c>
      <x:c r="F7362" s="8" t="s">
        <x:v>495</x:v>
      </x:c>
      <x:c r="G7362" s="8" t="s">
        <x:v>6958</x:v>
      </x:c>
      <x:c r="H7362" s="8" t="s">
        <x:v>118</x:v>
      </x:c>
      <x:c r="I7362" s="9">
        <x:v>597200</x:v>
      </x:c>
    </x:row>
    <x:row r="7363" spans="1:9" ht="20.64999999999999857891">
      <x:c r="A7363" s="7" t="s">
        <x:v>8250</x:v>
      </x:c>
      <x:c r="B7363" s="7" t="s">
        <x:v>6451</x:v>
      </x:c>
      <x:c r="C7363" s="8" t="s">
        <x:v>931</x:v>
      </x:c>
      <x:c r="D7363" s="8" t="s">
        <x:v>4146</x:v>
      </x:c>
      <x:c r="E7363" s="8" t="s">
        <x:v>543</x:v>
      </x:c>
      <x:c r="F7363" s="8" t="s">
        <x:v>495</x:v>
      </x:c>
      <x:c r="G7363" s="8" t="s">
        <x:v>6958</x:v>
      </x:c>
      <x:c r="H7363" s="8" t="s">
        <x:v>118</x:v>
      </x:c>
      <x:c r="I7363" s="9">
        <x:v>72940</x:v>
      </x:c>
    </x:row>
    <x:row r="7364" spans="1:9" ht="20.64999999999999857891">
      <x:c r="A7364" s="7" t="s">
        <x:v>3520</x:v>
      </x:c>
      <x:c r="B7364" s="7" t="s">
        <x:v>3825</x:v>
      </x:c>
      <x:c r="C7364" s="8" t="s">
        <x:v>5764</x:v>
      </x:c>
      <x:c r="D7364" s="8" t="s">
        <x:v>4893</x:v>
      </x:c>
      <x:c r="E7364" s="8" t="s">
        <x:v>543</x:v>
      </x:c>
      <x:c r="F7364" s="8" t="s">
        <x:v>495</x:v>
      </x:c>
      <x:c r="G7364" s="8" t="s">
        <x:v>6958</x:v>
      </x:c>
      <x:c r="H7364" s="8" t="s">
        <x:v>114</x:v>
      </x:c>
      <x:c r="I7364" s="9">
        <x:v>3643720</x:v>
      </x:c>
    </x:row>
    <x:row r="7365" spans="1:9" ht="20.64999999999999857891">
      <x:c r="A7365" s="7" t="s">
        <x:v>767</x:v>
      </x:c>
      <x:c r="B7365" s="7" t="s">
        <x:v>2038</x:v>
      </x:c>
      <x:c r="C7365" s="8" t="s">
        <x:v>1417</x:v>
      </x:c>
      <x:c r="D7365" s="8" t="s">
        <x:v>2992</x:v>
      </x:c>
      <x:c r="E7365" s="8" t="s">
        <x:v>543</x:v>
      </x:c>
      <x:c r="F7365" s="8" t="s">
        <x:v>495</x:v>
      </x:c>
      <x:c r="G7365" s="8" t="s">
        <x:v>6958</x:v>
      </x:c>
      <x:c r="H7365" s="8" t="s">
        <x:v>114</x:v>
      </x:c>
      <x:c r="I7365" s="9">
        <x:v>52580</x:v>
      </x:c>
    </x:row>
    <x:row r="7366" spans="1:9" ht="20.64999999999999857891">
      <x:c r="A7366" s="7" t="s">
        <x:v>767</x:v>
      </x:c>
      <x:c r="B7366" s="7" t="s">
        <x:v>8079</x:v>
      </x:c>
      <x:c r="C7366" s="8" t="s">
        <x:v>1417</x:v>
      </x:c>
      <x:c r="D7366" s="8" t="s">
        <x:v>3029</x:v>
      </x:c>
      <x:c r="E7366" s="8" t="s">
        <x:v>543</x:v>
      </x:c>
      <x:c r="F7366" s="8" t="s">
        <x:v>495</x:v>
      </x:c>
      <x:c r="G7366" s="8" t="s">
        <x:v>6958</x:v>
      </x:c>
      <x:c r="H7366" s="8" t="s">
        <x:v>114</x:v>
      </x:c>
      <x:c r="I7366" s="9">
        <x:v>72460</x:v>
      </x:c>
    </x:row>
    <x:row r="7367" spans="1:9" ht="20.64999999999999857891">
      <x:c r="A7367" s="7" t="s">
        <x:v>8250</x:v>
      </x:c>
      <x:c r="B7367" s="7" t="s">
        <x:v>8166</x:v>
      </x:c>
      <x:c r="C7367" s="8" t="s">
        <x:v>931</x:v>
      </x:c>
      <x:c r="D7367" s="8" t="s">
        <x:v>4104</x:v>
      </x:c>
      <x:c r="E7367" s="8" t="s">
        <x:v>543</x:v>
      </x:c>
      <x:c r="F7367" s="8" t="s">
        <x:v>495</x:v>
      </x:c>
      <x:c r="G7367" s="8" t="s">
        <x:v>6958</x:v>
      </x:c>
      <x:c r="H7367" s="8" t="s">
        <x:v>118</x:v>
      </x:c>
      <x:c r="I7367" s="9">
        <x:v>84560</x:v>
      </x:c>
    </x:row>
    <x:row r="7368" spans="1:9" ht="20.64999999999999857891">
      <x:c r="A7368" s="7" t="s">
        <x:v>8250</x:v>
      </x:c>
      <x:c r="B7368" s="7" t="s">
        <x:v>3224</x:v>
      </x:c>
      <x:c r="C7368" s="8" t="s">
        <x:v>931</x:v>
      </x:c>
      <x:c r="D7368" s="8" t="s">
        <x:v>7438</x:v>
      </x:c>
      <x:c r="E7368" s="8" t="s">
        <x:v>543</x:v>
      </x:c>
      <x:c r="F7368" s="8" t="s">
        <x:v>495</x:v>
      </x:c>
      <x:c r="G7368" s="8" t="s">
        <x:v>6958</x:v>
      </x:c>
      <x:c r="H7368" s="8" t="s">
        <x:v>118</x:v>
      </x:c>
      <x:c r="I7368" s="9">
        <x:v>500800</x:v>
      </x:c>
    </x:row>
    <x:row r="7369" spans="1:9" ht="20.64999999999999857891">
      <x:c r="A7369" s="7" t="s">
        <x:v>1059</x:v>
      </x:c>
      <x:c r="B7369" s="7" t="s">
        <x:v>4487</x:v>
      </x:c>
      <x:c r="C7369" s="8" t="s">
        <x:v>2437</x:v>
      </x:c>
      <x:c r="D7369" s="8" t="s">
        <x:v>5832</x:v>
      </x:c>
      <x:c r="E7369" s="8" t="s">
        <x:v>543</x:v>
      </x:c>
      <x:c r="F7369" s="8" t="s">
        <x:v>495</x:v>
      </x:c>
      <x:c r="G7369" s="8" t="s">
        <x:v>6958</x:v>
      </x:c>
      <x:c r="H7369" s="8" t="s">
        <x:v>118</x:v>
      </x:c>
      <x:c r="I7369" s="9">
        <x:v>2670</x:v>
      </x:c>
    </x:row>
    <x:row r="7370" spans="1:9" ht="20.64999999999999857891">
      <x:c r="A7370" s="7" t="s">
        <x:v>2571</x:v>
      </x:c>
      <x:c r="B7370" s="7" t="s">
        <x:v>754</x:v>
      </x:c>
      <x:c r="C7370" s="8" t="s">
        <x:v>977</x:v>
      </x:c>
      <x:c r="D7370" s="8" t="s">
        <x:v>2775</x:v>
      </x:c>
      <x:c r="E7370" s="8" t="s">
        <x:v>543</x:v>
      </x:c>
      <x:c r="F7370" s="8" t="s">
        <x:v>495</x:v>
      </x:c>
      <x:c r="G7370" s="8" t="s">
        <x:v>6958</x:v>
      </x:c>
      <x:c r="H7370" s="8" t="s">
        <x:v>114</x:v>
      </x:c>
      <x:c r="I7370" s="9">
        <x:v>504000</x:v>
      </x:c>
    </x:row>
    <x:row r="7371" spans="1:9" ht="20.64999999999999857891">
      <x:c r="A7371" s="7" t="s">
        <x:v>3738</x:v>
      </x:c>
      <x:c r="B7371" s="7" t="s">
        <x:v>3680</x:v>
      </x:c>
      <x:c r="C7371" s="8" t="s">
        <x:v>6482</x:v>
      </x:c>
      <x:c r="D7371" s="8" t="s">
        <x:v>6660</x:v>
      </x:c>
      <x:c r="E7371" s="8" t="s">
        <x:v>543</x:v>
      </x:c>
      <x:c r="F7371" s="8" t="s">
        <x:v>495</x:v>
      </x:c>
      <x:c r="G7371" s="8" t="s">
        <x:v>6958</x:v>
      </x:c>
      <x:c r="H7371" s="8" t="s">
        <x:v>114</x:v>
      </x:c>
      <x:c r="I7371" s="9">
        <x:v>472420</x:v>
      </x:c>
    </x:row>
    <x:row r="7372" spans="1:9" ht="20.64999999999999857891">
      <x:c r="A7372" s="7" t="s">
        <x:v>3652</x:v>
      </x:c>
      <x:c r="B7372" s="7" t="s">
        <x:v>4542</x:v>
      </x:c>
      <x:c r="C7372" s="8" t="s">
        <x:v>5872</x:v>
      </x:c>
      <x:c r="D7372" s="8" t="s">
        <x:v>2798</x:v>
      </x:c>
      <x:c r="E7372" s="8" t="s">
        <x:v>543</x:v>
      </x:c>
      <x:c r="F7372" s="8" t="s">
        <x:v>495</x:v>
      </x:c>
      <x:c r="G7372" s="8" t="s">
        <x:v>6958</x:v>
      </x:c>
      <x:c r="H7372" s="8" t="s">
        <x:v>114</x:v>
      </x:c>
      <x:c r="I7372" s="9">
        <x:v>304150</x:v>
      </x:c>
    </x:row>
    <x:row r="7373" spans="1:9" ht="20.64999999999999857891">
      <x:c r="A7373" s="7" t="s">
        <x:v>1059</x:v>
      </x:c>
      <x:c r="B7373" s="7" t="s">
        <x:v>1971</x:v>
      </x:c>
      <x:c r="C7373" s="8" t="s">
        <x:v>2437</x:v>
      </x:c>
      <x:c r="D7373" s="8" t="s">
        <x:v>7440</x:v>
      </x:c>
      <x:c r="E7373" s="8" t="s">
        <x:v>543</x:v>
      </x:c>
      <x:c r="F7373" s="8" t="s">
        <x:v>495</x:v>
      </x:c>
      <x:c r="G7373" s="8" t="s">
        <x:v>6958</x:v>
      </x:c>
      <x:c r="H7373" s="8" t="s">
        <x:v>118</x:v>
      </x:c>
      <x:c r="I7373" s="9">
        <x:v>12450</x:v>
      </x:c>
    </x:row>
    <x:row r="7374" spans="1:9" ht="20.64999999999999857891">
      <x:c r="A7374" s="7" t="s">
        <x:v>3520</x:v>
      </x:c>
      <x:c r="B7374" s="7" t="s">
        <x:v>1208</x:v>
      </x:c>
      <x:c r="C7374" s="8" t="s">
        <x:v>137</x:v>
      </x:c>
      <x:c r="D7374" s="8" t="s">
        <x:v>5329</x:v>
      </x:c>
      <x:c r="E7374" s="8" t="s">
        <x:v>543</x:v>
      </x:c>
      <x:c r="F7374" s="8" t="s">
        <x:v>495</x:v>
      </x:c>
      <x:c r="G7374" s="8" t="s">
        <x:v>6958</x:v>
      </x:c>
      <x:c r="H7374" s="8" t="s">
        <x:v>114</x:v>
      </x:c>
      <x:c r="I7374" s="9">
        <x:v>425650</x:v>
      </x:c>
    </x:row>
    <x:row r="7375" spans="1:9" ht="20.64999999999999857891">
      <x:c r="A7375" s="7" t="s">
        <x:v>3520</x:v>
      </x:c>
      <x:c r="B7375" s="7" t="s">
        <x:v>3120</x:v>
      </x:c>
      <x:c r="C7375" s="8" t="s">
        <x:v>5764</x:v>
      </x:c>
      <x:c r="D7375" s="8" t="s">
        <x:v>6912</x:v>
      </x:c>
      <x:c r="E7375" s="8" t="s">
        <x:v>543</x:v>
      </x:c>
      <x:c r="F7375" s="8" t="s">
        <x:v>495</x:v>
      </x:c>
      <x:c r="G7375" s="8" t="s">
        <x:v>6958</x:v>
      </x:c>
      <x:c r="H7375" s="8" t="s">
        <x:v>114</x:v>
      </x:c>
      <x:c r="I7375" s="9">
        <x:v>252200</x:v>
      </x:c>
    </x:row>
    <x:row r="7376" spans="1:9" ht="20.64999999999999857891">
      <x:c r="A7376" s="7" t="s">
        <x:v>3520</x:v>
      </x:c>
      <x:c r="B7376" s="7" t="s">
        <x:v>4541</x:v>
      </x:c>
      <x:c r="C7376" s="8" t="s">
        <x:v>5764</x:v>
      </x:c>
      <x:c r="D7376" s="8" t="s">
        <x:v>4962</x:v>
      </x:c>
      <x:c r="E7376" s="8" t="s">
        <x:v>543</x:v>
      </x:c>
      <x:c r="F7376" s="8" t="s">
        <x:v>495</x:v>
      </x:c>
      <x:c r="G7376" s="8" t="s">
        <x:v>6958</x:v>
      </x:c>
      <x:c r="H7376" s="8" t="s">
        <x:v>114</x:v>
      </x:c>
      <x:c r="I7376" s="9">
        <x:v>1170060</x:v>
      </x:c>
    </x:row>
    <x:row r="7377" spans="1:9" ht="20.64999999999999857891">
      <x:c r="A7377" s="7" t="s">
        <x:v>8250</x:v>
      </x:c>
      <x:c r="B7377" s="7" t="s">
        <x:v>3730</x:v>
      </x:c>
      <x:c r="C7377" s="8" t="s">
        <x:v>931</x:v>
      </x:c>
      <x:c r="D7377" s="8" t="s">
        <x:v>4096</x:v>
      </x:c>
      <x:c r="E7377" s="8" t="s">
        <x:v>543</x:v>
      </x:c>
      <x:c r="F7377" s="8" t="s">
        <x:v>495</x:v>
      </x:c>
      <x:c r="G7377" s="8" t="s">
        <x:v>6958</x:v>
      </x:c>
      <x:c r="H7377" s="8" t="s">
        <x:v>118</x:v>
      </x:c>
      <x:c r="I7377" s="9">
        <x:v>167800</x:v>
      </x:c>
    </x:row>
    <x:row r="7378" spans="1:9" ht="20.64999999999999857891">
      <x:c r="A7378" s="7" t="s">
        <x:v>8250</x:v>
      </x:c>
      <x:c r="B7378" s="7" t="s">
        <x:v>8161</x:v>
      </x:c>
      <x:c r="C7378" s="8" t="s">
        <x:v>931</x:v>
      </x:c>
      <x:c r="D7378" s="8" t="s">
        <x:v>7413</x:v>
      </x:c>
      <x:c r="E7378" s="8" t="s">
        <x:v>543</x:v>
      </x:c>
      <x:c r="F7378" s="8" t="s">
        <x:v>495</x:v>
      </x:c>
      <x:c r="G7378" s="8" t="s">
        <x:v>6958</x:v>
      </x:c>
      <x:c r="H7378" s="8" t="s">
        <x:v>118</x:v>
      </x:c>
      <x:c r="I7378" s="9">
        <x:v>436700</x:v>
      </x:c>
    </x:row>
    <x:row r="7379" spans="1:9" ht="20.64999999999999857891">
      <x:c r="A7379" s="7" t="s">
        <x:v>767</x:v>
      </x:c>
      <x:c r="B7379" s="7" t="s">
        <x:v>3497</x:v>
      </x:c>
      <x:c r="C7379" s="8" t="s">
        <x:v>2259</x:v>
      </x:c>
      <x:c r="D7379" s="8" t="s">
        <x:v>5658</x:v>
      </x:c>
      <x:c r="E7379" s="8" t="s">
        <x:v>543</x:v>
      </x:c>
      <x:c r="F7379" s="8" t="s">
        <x:v>495</x:v>
      </x:c>
      <x:c r="G7379" s="8" t="s">
        <x:v>6958</x:v>
      </x:c>
      <x:c r="H7379" s="8" t="s">
        <x:v>114</x:v>
      </x:c>
      <x:c r="I7379" s="9">
        <x:v>181220</x:v>
      </x:c>
    </x:row>
    <x:row r="7380" spans="1:9" ht="20.64999999999999857891">
      <x:c r="A7380" s="7" t="s">
        <x:v>767</x:v>
      </x:c>
      <x:c r="B7380" s="7" t="s">
        <x:v>3435</x:v>
      </x:c>
      <x:c r="C7380" s="8" t="s">
        <x:v>2130</x:v>
      </x:c>
      <x:c r="D7380" s="8" t="s">
        <x:v>5162</x:v>
      </x:c>
      <x:c r="E7380" s="8" t="s">
        <x:v>543</x:v>
      </x:c>
      <x:c r="F7380" s="8" t="s">
        <x:v>495</x:v>
      </x:c>
      <x:c r="G7380" s="8" t="s">
        <x:v>6958</x:v>
      </x:c>
      <x:c r="H7380" s="8" t="s">
        <x:v>114</x:v>
      </x:c>
      <x:c r="I7380" s="9">
        <x:v>75880</x:v>
      </x:c>
    </x:row>
    <x:row r="7381" spans="1:9" ht="20.64999999999999857891">
      <x:c r="A7381" s="7" t="s">
        <x:v>767</x:v>
      </x:c>
      <x:c r="B7381" s="7" t="s">
        <x:v>2599</x:v>
      </x:c>
      <x:c r="C7381" s="8" t="s">
        <x:v>2130</x:v>
      </x:c>
      <x:c r="D7381" s="8" t="s">
        <x:v>5093</x:v>
      </x:c>
      <x:c r="E7381" s="8" t="s">
        <x:v>543</x:v>
      </x:c>
      <x:c r="F7381" s="8" t="s">
        <x:v>495</x:v>
      </x:c>
      <x:c r="G7381" s="8" t="s">
        <x:v>6958</x:v>
      </x:c>
      <x:c r="H7381" s="8" t="s">
        <x:v>114</x:v>
      </x:c>
      <x:c r="I7381" s="9">
        <x:v>1152170</x:v>
      </x:c>
    </x:row>
    <x:row r="7382" spans="1:9" ht="20.64999999999999857891">
      <x:c r="A7382" s="7" t="s">
        <x:v>2571</x:v>
      </x:c>
      <x:c r="B7382" s="7" t="s">
        <x:v>2613</x:v>
      </x:c>
      <x:c r="C7382" s="8" t="s">
        <x:v>430</x:v>
      </x:c>
      <x:c r="D7382" s="8" t="s">
        <x:v>6987</x:v>
      </x:c>
      <x:c r="E7382" s="8" t="s">
        <x:v>543</x:v>
      </x:c>
      <x:c r="F7382" s="8" t="s">
        <x:v>495</x:v>
      </x:c>
      <x:c r="G7382" s="8" t="s">
        <x:v>6958</x:v>
      </x:c>
      <x:c r="H7382" s="8" t="s">
        <x:v>114</x:v>
      </x:c>
      <x:c r="I7382" s="9">
        <x:v>74690</x:v>
      </x:c>
    </x:row>
    <x:row r="7383" spans="1:9" ht="20.64999999999999857891">
      <x:c r="A7383" s="7" t="s">
        <x:v>737</x:v>
      </x:c>
      <x:c r="B7383" s="7" t="s">
        <x:v>6058</x:v>
      </x:c>
      <x:c r="C7383" s="8" t="s">
        <x:v>918</x:v>
      </x:c>
      <x:c r="D7383" s="8" t="s">
        <x:v>4875</x:v>
      </x:c>
      <x:c r="E7383" s="8" t="s">
        <x:v>543</x:v>
      </x:c>
      <x:c r="F7383" s="8" t="s">
        <x:v>495</x:v>
      </x:c>
      <x:c r="G7383" s="8" t="s">
        <x:v>6958</x:v>
      </x:c>
      <x:c r="H7383" s="8" t="s">
        <x:v>114</x:v>
      </x:c>
      <x:c r="I7383" s="9">
        <x:v>37090</x:v>
      </x:c>
    </x:row>
    <x:row r="7384" spans="1:9" ht="20.64999999999999857891">
      <x:c r="A7384" s="7" t="s">
        <x:v>3582</x:v>
      </x:c>
      <x:c r="B7384" s="7" t="s">
        <x:v>6227</x:v>
      </x:c>
      <x:c r="C7384" s="8" t="s">
        <x:v>286</x:v>
      </x:c>
      <x:c r="D7384" s="8" t="s">
        <x:v>5038</x:v>
      </x:c>
      <x:c r="E7384" s="8" t="s">
        <x:v>543</x:v>
      </x:c>
      <x:c r="F7384" s="8" t="s">
        <x:v>495</x:v>
      </x:c>
      <x:c r="G7384" s="8" t="s">
        <x:v>6958</x:v>
      </x:c>
      <x:c r="H7384" s="8" t="s">
        <x:v>114</x:v>
      </x:c>
      <x:c r="I7384" s="9">
        <x:v>1342330</x:v>
      </x:c>
    </x:row>
    <x:row r="7385" spans="1:9" ht="20.64999999999999857891">
      <x:c r="A7385" s="7" t="s">
        <x:v>1718</x:v>
      </x:c>
      <x:c r="B7385" s="7" t="s">
        <x:v>4391</x:v>
      </x:c>
      <x:c r="C7385" s="8" t="s">
        <x:v>369</x:v>
      </x:c>
      <x:c r="D7385" s="8" t="s">
        <x:v>5236</x:v>
      </x:c>
      <x:c r="E7385" s="8" t="s">
        <x:v>543</x:v>
      </x:c>
      <x:c r="F7385" s="8" t="s">
        <x:v>495</x:v>
      </x:c>
      <x:c r="G7385" s="8" t="s">
        <x:v>6958</x:v>
      </x:c>
      <x:c r="H7385" s="8" t="s">
        <x:v>114</x:v>
      </x:c>
      <x:c r="I7385" s="9">
        <x:v>1333650</x:v>
      </x:c>
    </x:row>
    <x:row r="7386" spans="1:9" ht="20.64999999999999857891">
      <x:c r="A7386" s="7" t="s">
        <x:v>1718</x:v>
      </x:c>
      <x:c r="B7386" s="7" t="s">
        <x:v>3773</x:v>
      </x:c>
      <x:c r="C7386" s="8" t="s">
        <x:v>369</x:v>
      </x:c>
      <x:c r="D7386" s="8" t="s">
        <x:v>2753</x:v>
      </x:c>
      <x:c r="E7386" s="8" t="s">
        <x:v>543</x:v>
      </x:c>
      <x:c r="F7386" s="8" t="s">
        <x:v>495</x:v>
      </x:c>
      <x:c r="G7386" s="8" t="s">
        <x:v>6958</x:v>
      </x:c>
      <x:c r="H7386" s="8" t="s">
        <x:v>114</x:v>
      </x:c>
      <x:c r="I7386" s="9">
        <x:v>5240280</x:v>
      </x:c>
    </x:row>
    <x:row r="7387" spans="1:9" ht="20.64999999999999857891">
      <x:c r="A7387" s="7" t="s">
        <x:v>8250</x:v>
      </x:c>
      <x:c r="B7387" s="7" t="s">
        <x:v>3179</x:v>
      </x:c>
      <x:c r="C7387" s="8" t="s">
        <x:v>931</x:v>
      </x:c>
      <x:c r="D7387" s="8" t="s">
        <x:v>4089</x:v>
      </x:c>
      <x:c r="E7387" s="8" t="s">
        <x:v>543</x:v>
      </x:c>
      <x:c r="F7387" s="8" t="s">
        <x:v>495</x:v>
      </x:c>
      <x:c r="G7387" s="8" t="s">
        <x:v>6958</x:v>
      </x:c>
      <x:c r="H7387" s="8" t="s">
        <x:v>118</x:v>
      </x:c>
      <x:c r="I7387" s="9">
        <x:v>143700</x:v>
      </x:c>
    </x:row>
    <x:row r="7388" spans="1:9" ht="20.64999999999999857891">
      <x:c r="A7388" s="7" t="s">
        <x:v>1059</x:v>
      </x:c>
      <x:c r="B7388" s="7" t="s">
        <x:v>2600</x:v>
      </x:c>
      <x:c r="C7388" s="8" t="s">
        <x:v>2437</x:v>
      </x:c>
      <x:c r="D7388" s="8" t="s">
        <x:v>7505</x:v>
      </x:c>
      <x:c r="E7388" s="8" t="s">
        <x:v>543</x:v>
      </x:c>
      <x:c r="F7388" s="8" t="s">
        <x:v>495</x:v>
      </x:c>
      <x:c r="G7388" s="8" t="s">
        <x:v>6958</x:v>
      </x:c>
      <x:c r="H7388" s="8" t="s">
        <x:v>118</x:v>
      </x:c>
      <x:c r="I7388" s="9">
        <x:v>6670</x:v>
      </x:c>
    </x:row>
    <x:row r="7389" spans="1:9" ht="20.64999999999999857891">
      <x:c r="A7389" s="7" t="s">
        <x:v>1059</x:v>
      </x:c>
      <x:c r="B7389" s="7" t="s">
        <x:v>1163</x:v>
      </x:c>
      <x:c r="C7389" s="8" t="s">
        <x:v>2437</x:v>
      </x:c>
      <x:c r="D7389" s="8" t="s">
        <x:v>7433</x:v>
      </x:c>
      <x:c r="E7389" s="8" t="s">
        <x:v>543</x:v>
      </x:c>
      <x:c r="F7389" s="8" t="s">
        <x:v>495</x:v>
      </x:c>
      <x:c r="G7389" s="8" t="s">
        <x:v>6958</x:v>
      </x:c>
      <x:c r="H7389" s="8" t="s">
        <x:v>118</x:v>
      </x:c>
      <x:c r="I7389" s="9">
        <x:v>15430</x:v>
      </x:c>
    </x:row>
    <x:row r="7390" spans="1:9" ht="20.64999999999999857891">
      <x:c r="A7390" s="7" t="s">
        <x:v>1059</x:v>
      </x:c>
      <x:c r="B7390" s="7" t="s">
        <x:v>3397</x:v>
      </x:c>
      <x:c r="C7390" s="8" t="s">
        <x:v>2437</x:v>
      </x:c>
      <x:c r="D7390" s="8" t="s">
        <x:v>4083</x:v>
      </x:c>
      <x:c r="E7390" s="8" t="s">
        <x:v>543</x:v>
      </x:c>
      <x:c r="F7390" s="8" t="s">
        <x:v>495</x:v>
      </x:c>
      <x:c r="G7390" s="8" t="s">
        <x:v>6958</x:v>
      </x:c>
      <x:c r="H7390" s="8" t="s">
        <x:v>118</x:v>
      </x:c>
      <x:c r="I7390" s="9">
        <x:v>5170</x:v>
      </x:c>
    </x:row>
    <x:row r="7391" spans="1:9" ht="20.64999999999999857891">
      <x:c r="A7391" s="7" t="s">
        <x:v>1059</x:v>
      </x:c>
      <x:c r="B7391" s="7" t="s">
        <x:v>6200</x:v>
      </x:c>
      <x:c r="C7391" s="8" t="s">
        <x:v>2437</x:v>
      </x:c>
      <x:c r="D7391" s="8" t="s">
        <x:v>7644</x:v>
      </x:c>
      <x:c r="E7391" s="8" t="s">
        <x:v>543</x:v>
      </x:c>
      <x:c r="F7391" s="8" t="s">
        <x:v>495</x:v>
      </x:c>
      <x:c r="G7391" s="8" t="s">
        <x:v>6958</x:v>
      </x:c>
      <x:c r="H7391" s="8" t="s">
        <x:v>118</x:v>
      </x:c>
      <x:c r="I7391" s="9">
        <x:v>4760</x:v>
      </x:c>
    </x:row>
    <x:row r="7392" spans="1:9" ht="20.64999999999999857891">
      <x:c r="A7392" s="7" t="s">
        <x:v>2571</x:v>
      </x:c>
      <x:c r="B7392" s="7" t="s">
        <x:v>1987</x:v>
      </x:c>
      <x:c r="C7392" s="8" t="s">
        <x:v>977</x:v>
      </x:c>
      <x:c r="D7392" s="8" t="s">
        <x:v>2758</x:v>
      </x:c>
      <x:c r="E7392" s="8" t="s">
        <x:v>543</x:v>
      </x:c>
      <x:c r="F7392" s="8" t="s">
        <x:v>495</x:v>
      </x:c>
      <x:c r="G7392" s="8" t="s">
        <x:v>6958</x:v>
      </x:c>
      <x:c r="H7392" s="8" t="s">
        <x:v>114</x:v>
      </x:c>
      <x:c r="I7392" s="9">
        <x:v>1040000</x:v>
      </x:c>
    </x:row>
    <x:row r="7393" spans="1:9" ht="20.64999999999999857891">
      <x:c r="A7393" s="7" t="s">
        <x:v>2571</x:v>
      </x:c>
      <x:c r="B7393" s="7" t="s">
        <x:v>1528</x:v>
      </x:c>
      <x:c r="C7393" s="8" t="s">
        <x:v>977</x:v>
      </x:c>
      <x:c r="D7393" s="8" t="s">
        <x:v>3056</x:v>
      </x:c>
      <x:c r="E7393" s="8" t="s">
        <x:v>543</x:v>
      </x:c>
      <x:c r="F7393" s="8" t="s">
        <x:v>495</x:v>
      </x:c>
      <x:c r="G7393" s="8" t="s">
        <x:v>6958</x:v>
      </x:c>
      <x:c r="H7393" s="8" t="s">
        <x:v>114</x:v>
      </x:c>
      <x:c r="I7393" s="9">
        <x:v>5160000</x:v>
      </x:c>
    </x:row>
    <x:row r="7394" spans="1:9" ht="20.64999999999999857891">
      <x:c r="A7394" s="7" t="s">
        <x:v>1059</x:v>
      </x:c>
      <x:c r="B7394" s="7" t="s">
        <x:v>4751</x:v>
      </x:c>
      <x:c r="C7394" s="8" t="s">
        <x:v>2437</x:v>
      </x:c>
      <x:c r="D7394" s="8" t="s">
        <x:v>4142</x:v>
      </x:c>
      <x:c r="E7394" s="8" t="s">
        <x:v>543</x:v>
      </x:c>
      <x:c r="F7394" s="8" t="s">
        <x:v>495</x:v>
      </x:c>
      <x:c r="G7394" s="8" t="s">
        <x:v>6958</x:v>
      </x:c>
      <x:c r="H7394" s="8" t="s">
        <x:v>118</x:v>
      </x:c>
      <x:c r="I7394" s="9">
        <x:v>2470</x:v>
      </x:c>
    </x:row>
    <x:row r="7395" spans="1:9" ht="20.64999999999999857891">
      <x:c r="A7395" s="7" t="s">
        <x:v>1059</x:v>
      </x:c>
      <x:c r="B7395" s="7" t="s">
        <x:v>4740</x:v>
      </x:c>
      <x:c r="C7395" s="8" t="s">
        <x:v>2437</x:v>
      </x:c>
      <x:c r="D7395" s="8" t="s">
        <x:v>4112</x:v>
      </x:c>
      <x:c r="E7395" s="8" t="s">
        <x:v>543</x:v>
      </x:c>
      <x:c r="F7395" s="8" t="s">
        <x:v>495</x:v>
      </x:c>
      <x:c r="G7395" s="8" t="s">
        <x:v>6958</x:v>
      </x:c>
      <x:c r="H7395" s="8" t="s">
        <x:v>118</x:v>
      </x:c>
      <x:c r="I7395" s="9">
        <x:v>5270</x:v>
      </x:c>
    </x:row>
    <x:row r="7396" spans="1:9" ht="20.64999999999999857891">
      <x:c r="A7396" s="7" t="s">
        <x:v>1059</x:v>
      </x:c>
      <x:c r="B7396" s="7" t="s">
        <x:v>1164</x:v>
      </x:c>
      <x:c r="C7396" s="8" t="s">
        <x:v>2437</x:v>
      </x:c>
      <x:c r="D7396" s="8" t="s">
        <x:v>4190</x:v>
      </x:c>
      <x:c r="E7396" s="8" t="s">
        <x:v>543</x:v>
      </x:c>
      <x:c r="F7396" s="8" t="s">
        <x:v>495</x:v>
      </x:c>
      <x:c r="G7396" s="8" t="s">
        <x:v>6958</x:v>
      </x:c>
      <x:c r="H7396" s="8" t="s">
        <x:v>118</x:v>
      </x:c>
      <x:c r="I7396" s="9">
        <x:v>5870</x:v>
      </x:c>
    </x:row>
    <x:row r="7397" spans="1:9" ht="20.64999999999999857891">
      <x:c r="A7397" s="7" t="s">
        <x:v>1059</x:v>
      </x:c>
      <x:c r="B7397" s="7" t="s">
        <x:v>1757</x:v>
      </x:c>
      <x:c r="C7397" s="8" t="s">
        <x:v>2437</x:v>
      </x:c>
      <x:c r="D7397" s="8" t="s">
        <x:v>7650</x:v>
      </x:c>
      <x:c r="E7397" s="8" t="s">
        <x:v>543</x:v>
      </x:c>
      <x:c r="F7397" s="8" t="s">
        <x:v>495</x:v>
      </x:c>
      <x:c r="G7397" s="8" t="s">
        <x:v>6958</x:v>
      </x:c>
      <x:c r="H7397" s="8" t="s">
        <x:v>118</x:v>
      </x:c>
      <x:c r="I7397" s="9">
        <x:v>5140</x:v>
      </x:c>
    </x:row>
    <x:row r="7398" spans="1:9" ht="20.64999999999999857891">
      <x:c r="A7398" s="7" t="s">
        <x:v>2571</x:v>
      </x:c>
      <x:c r="B7398" s="7" t="s">
        <x:v>3780</x:v>
      </x:c>
      <x:c r="C7398" s="8" t="s">
        <x:v>977</x:v>
      </x:c>
      <x:c r="D7398" s="8" t="s">
        <x:v>3048</x:v>
      </x:c>
      <x:c r="E7398" s="8" t="s">
        <x:v>543</x:v>
      </x:c>
      <x:c r="F7398" s="8" t="s">
        <x:v>495</x:v>
      </x:c>
      <x:c r="G7398" s="8" t="s">
        <x:v>6958</x:v>
      </x:c>
      <x:c r="H7398" s="8" t="s">
        <x:v>114</x:v>
      </x:c>
      <x:c r="I7398" s="9">
        <x:v>168800</x:v>
      </x:c>
    </x:row>
    <x:row r="7399" spans="1:9" ht="20.64999999999999857891">
      <x:c r="A7399" s="7" t="s">
        <x:v>2571</x:v>
      </x:c>
      <x:c r="B7399" s="7" t="s">
        <x:v>4512</x:v>
      </x:c>
      <x:c r="C7399" s="8" t="s">
        <x:v>977</x:v>
      </x:c>
      <x:c r="D7399" s="8" t="s">
        <x:v>2778</x:v>
      </x:c>
      <x:c r="E7399" s="8" t="s">
        <x:v>543</x:v>
      </x:c>
      <x:c r="F7399" s="8" t="s">
        <x:v>495</x:v>
      </x:c>
      <x:c r="G7399" s="8" t="s">
        <x:v>6958</x:v>
      </x:c>
      <x:c r="H7399" s="8" t="s">
        <x:v>114</x:v>
      </x:c>
      <x:c r="I7399" s="9">
        <x:v>248000</x:v>
      </x:c>
    </x:row>
    <x:row r="7400" spans="1:9" ht="20.64999999999999857891">
      <x:c r="A7400" s="7" t="s">
        <x:v>2571</x:v>
      </x:c>
      <x:c r="B7400" s="7" t="s">
        <x:v>3639</x:v>
      </x:c>
      <x:c r="C7400" s="8" t="s">
        <x:v>977</x:v>
      </x:c>
      <x:c r="D7400" s="8" t="s">
        <x:v>565</x:v>
      </x:c>
      <x:c r="E7400" s="8" t="s">
        <x:v>543</x:v>
      </x:c>
      <x:c r="F7400" s="8" t="s">
        <x:v>495</x:v>
      </x:c>
      <x:c r="G7400" s="8" t="s">
        <x:v>6958</x:v>
      </x:c>
      <x:c r="H7400" s="8" t="s">
        <x:v>114</x:v>
      </x:c>
      <x:c r="I7400" s="9">
        <x:v>1336000</x:v>
      </x:c>
    </x:row>
    <x:row r="7401" spans="1:9" ht="20.64999999999999857891">
      <x:c r="A7401" s="7" t="s">
        <x:v>1059</x:v>
      </x:c>
      <x:c r="B7401" s="7" t="s">
        <x:v>3802</x:v>
      </x:c>
      <x:c r="C7401" s="8" t="s">
        <x:v>2437</x:v>
      </x:c>
      <x:c r="D7401" s="8" t="s">
        <x:v>4140</x:v>
      </x:c>
      <x:c r="E7401" s="8" t="s">
        <x:v>543</x:v>
      </x:c>
      <x:c r="F7401" s="8" t="s">
        <x:v>495</x:v>
      </x:c>
      <x:c r="G7401" s="8" t="s">
        <x:v>6958</x:v>
      </x:c>
      <x:c r="H7401" s="8" t="s">
        <x:v>118</x:v>
      </x:c>
      <x:c r="I7401" s="9">
        <x:v>6960</x:v>
      </x:c>
    </x:row>
    <x:row r="7402" spans="1:9" ht="20.64999999999999857891">
      <x:c r="A7402" s="7" t="s">
        <x:v>1059</x:v>
      </x:c>
      <x:c r="B7402" s="7" t="s">
        <x:v>4578</x:v>
      </x:c>
      <x:c r="C7402" s="8" t="s">
        <x:v>2437</x:v>
      </x:c>
      <x:c r="D7402" s="8" t="s">
        <x:v>8334</x:v>
      </x:c>
      <x:c r="E7402" s="8" t="s">
        <x:v>543</x:v>
      </x:c>
      <x:c r="F7402" s="8" t="s">
        <x:v>495</x:v>
      </x:c>
      <x:c r="G7402" s="8" t="s">
        <x:v>6958</x:v>
      </x:c>
      <x:c r="H7402" s="8" t="s">
        <x:v>118</x:v>
      </x:c>
      <x:c r="I7402" s="9">
        <x:v>2980</x:v>
      </x:c>
    </x:row>
    <x:row r="7403" spans="1:9" ht="20.64999999999999857891">
      <x:c r="A7403" s="7" t="s">
        <x:v>1059</x:v>
      </x:c>
      <x:c r="B7403" s="7" t="s">
        <x:v>4710</x:v>
      </x:c>
      <x:c r="C7403" s="8" t="s">
        <x:v>2437</x:v>
      </x:c>
      <x:c r="D7403" s="8" t="s">
        <x:v>7529</x:v>
      </x:c>
      <x:c r="E7403" s="8" t="s">
        <x:v>543</x:v>
      </x:c>
      <x:c r="F7403" s="8" t="s">
        <x:v>495</x:v>
      </x:c>
      <x:c r="G7403" s="8" t="s">
        <x:v>6958</x:v>
      </x:c>
      <x:c r="H7403" s="8" t="s">
        <x:v>118</x:v>
      </x:c>
      <x:c r="I7403" s="9">
        <x:v>2270</x:v>
      </x:c>
    </x:row>
    <x:row r="7404" spans="1:9" ht="20.64999999999999857891">
      <x:c r="A7404" s="7" t="s">
        <x:v>1059</x:v>
      </x:c>
      <x:c r="B7404" s="7" t="s">
        <x:v>3697</x:v>
      </x:c>
      <x:c r="C7404" s="8" t="s">
        <x:v>2437</x:v>
      </x:c>
      <x:c r="D7404" s="8" t="s">
        <x:v>4035</x:v>
      </x:c>
      <x:c r="E7404" s="8" t="s">
        <x:v>543</x:v>
      </x:c>
      <x:c r="F7404" s="8" t="s">
        <x:v>495</x:v>
      </x:c>
      <x:c r="G7404" s="8" t="s">
        <x:v>6958</x:v>
      </x:c>
      <x:c r="H7404" s="8" t="s">
        <x:v>118</x:v>
      </x:c>
      <x:c r="I7404" s="9">
        <x:v>12940</x:v>
      </x:c>
    </x:row>
    <x:row r="7405" spans="1:9" ht="20.64999999999999857891">
      <x:c r="A7405" s="7" t="s">
        <x:v>1059</x:v>
      </x:c>
      <x:c r="B7405" s="7" t="s">
        <x:v>3350</x:v>
      </x:c>
      <x:c r="C7405" s="8" t="s">
        <x:v>2437</x:v>
      </x:c>
      <x:c r="D7405" s="8" t="s">
        <x:v>4064</x:v>
      </x:c>
      <x:c r="E7405" s="8" t="s">
        <x:v>543</x:v>
      </x:c>
      <x:c r="F7405" s="8" t="s">
        <x:v>495</x:v>
      </x:c>
      <x:c r="G7405" s="8" t="s">
        <x:v>6958</x:v>
      </x:c>
      <x:c r="H7405" s="8" t="s">
        <x:v>118</x:v>
      </x:c>
      <x:c r="I7405" s="9">
        <x:v>13960</x:v>
      </x:c>
    </x:row>
    <x:row r="7406" spans="1:9" ht="20.64999999999999857891">
      <x:c r="A7406" s="7" t="s">
        <x:v>2571</x:v>
      </x:c>
      <x:c r="B7406" s="7" t="s">
        <x:v>3798</x:v>
      </x:c>
      <x:c r="C7406" s="8" t="s">
        <x:v>977</x:v>
      </x:c>
      <x:c r="D7406" s="8" t="s">
        <x:v>2997</x:v>
      </x:c>
      <x:c r="E7406" s="8" t="s">
        <x:v>543</x:v>
      </x:c>
      <x:c r="F7406" s="8" t="s">
        <x:v>495</x:v>
      </x:c>
      <x:c r="G7406" s="8" t="s">
        <x:v>6958</x:v>
      </x:c>
      <x:c r="H7406" s="8" t="s">
        <x:v>114</x:v>
      </x:c>
      <x:c r="I7406" s="9">
        <x:v>140000</x:v>
      </x:c>
    </x:row>
    <x:row r="7407" spans="1:9" ht="20.64999999999999857891">
      <x:c r="A7407" s="7" t="s">
        <x:v>2571</x:v>
      </x:c>
      <x:c r="B7407" s="7" t="s">
        <x:v>705</x:v>
      </x:c>
      <x:c r="C7407" s="8" t="s">
        <x:v>977</x:v>
      </x:c>
      <x:c r="D7407" s="8" t="s">
        <x:v>2969</x:v>
      </x:c>
      <x:c r="E7407" s="8" t="s">
        <x:v>543</x:v>
      </x:c>
      <x:c r="F7407" s="8" t="s">
        <x:v>495</x:v>
      </x:c>
      <x:c r="G7407" s="8" t="s">
        <x:v>6958</x:v>
      </x:c>
      <x:c r="H7407" s="8" t="s">
        <x:v>114</x:v>
      </x:c>
      <x:c r="I7407" s="9">
        <x:v>6480000</x:v>
      </x:c>
    </x:row>
    <x:row r="7408" spans="1:9" ht="20.64999999999999857891">
      <x:c r="A7408" s="7" t="s">
        <x:v>3738</x:v>
      </x:c>
      <x:c r="B7408" s="7" t="s">
        <x:v>1568</x:v>
      </x:c>
      <x:c r="C7408" s="8" t="s">
        <x:v>6482</x:v>
      </x:c>
      <x:c r="D7408" s="8" t="s">
        <x:v>8497</x:v>
      </x:c>
      <x:c r="E7408" s="8" t="s">
        <x:v>543</x:v>
      </x:c>
      <x:c r="F7408" s="8" t="s">
        <x:v>495</x:v>
      </x:c>
      <x:c r="G7408" s="8" t="s">
        <x:v>6958</x:v>
      </x:c>
      <x:c r="H7408" s="8" t="s">
        <x:v>114</x:v>
      </x:c>
      <x:c r="I7408" s="9">
        <x:v>413980</x:v>
      </x:c>
    </x:row>
    <x:row r="7409" spans="1:9" ht="20.64999999999999857891">
      <x:c r="A7409" s="7" t="s">
        <x:v>1059</x:v>
      </x:c>
      <x:c r="B7409" s="7" t="s">
        <x:v>3851</x:v>
      </x:c>
      <x:c r="C7409" s="8" t="s">
        <x:v>2437</x:v>
      </x:c>
      <x:c r="D7409" s="8" t="s">
        <x:v>4062</x:v>
      </x:c>
      <x:c r="E7409" s="8" t="s">
        <x:v>543</x:v>
      </x:c>
      <x:c r="F7409" s="8" t="s">
        <x:v>495</x:v>
      </x:c>
      <x:c r="G7409" s="8" t="s">
        <x:v>6958</x:v>
      </x:c>
      <x:c r="H7409" s="8" t="s">
        <x:v>118</x:v>
      </x:c>
      <x:c r="I7409" s="9">
        <x:v>5460</x:v>
      </x:c>
    </x:row>
    <x:row r="7410" spans="1:9" ht="20.64999999999999857891">
      <x:c r="A7410" s="7" t="s">
        <x:v>1059</x:v>
      </x:c>
      <x:c r="B7410" s="7" t="s">
        <x:v>3166</x:v>
      </x:c>
      <x:c r="C7410" s="8" t="s">
        <x:v>2437</x:v>
      </x:c>
      <x:c r="D7410" s="8" t="s">
        <x:v>5704</x:v>
      </x:c>
      <x:c r="E7410" s="8" t="s">
        <x:v>543</x:v>
      </x:c>
      <x:c r="F7410" s="8" t="s">
        <x:v>495</x:v>
      </x:c>
      <x:c r="G7410" s="8" t="s">
        <x:v>6958</x:v>
      </x:c>
      <x:c r="H7410" s="8" t="s">
        <x:v>118</x:v>
      </x:c>
      <x:c r="I7410" s="9">
        <x:v>410</x:v>
      </x:c>
    </x:row>
    <x:row r="7411" spans="1:9" ht="20.64999999999999857891">
      <x:c r="A7411" s="7" t="s">
        <x:v>1059</x:v>
      </x:c>
      <x:c r="B7411" s="7" t="s">
        <x:v>3268</x:v>
      </x:c>
      <x:c r="C7411" s="8" t="s">
        <x:v>2437</x:v>
      </x:c>
      <x:c r="D7411" s="8" t="s">
        <x:v>247</x:v>
      </x:c>
      <x:c r="E7411" s="8" t="s">
        <x:v>543</x:v>
      </x:c>
      <x:c r="F7411" s="8" t="s">
        <x:v>495</x:v>
      </x:c>
      <x:c r="G7411" s="8" t="s">
        <x:v>6958</x:v>
      </x:c>
      <x:c r="H7411" s="8" t="s">
        <x:v>118</x:v>
      </x:c>
      <x:c r="I7411" s="9">
        <x:v>670</x:v>
      </x:c>
    </x:row>
    <x:row r="7412" spans="1:9" ht="20.64999999999999857891">
      <x:c r="A7412" s="7" t="s">
        <x:v>3520</x:v>
      </x:c>
      <x:c r="B7412" s="7" t="s">
        <x:v>2635</x:v>
      </x:c>
      <x:c r="C7412" s="8" t="s">
        <x:v>137</x:v>
      </x:c>
      <x:c r="D7412" s="8" t="s">
        <x:v>5043</x:v>
      </x:c>
      <x:c r="E7412" s="8" t="s">
        <x:v>543</x:v>
      </x:c>
      <x:c r="F7412" s="8" t="s">
        <x:v>495</x:v>
      </x:c>
      <x:c r="G7412" s="8" t="s">
        <x:v>6958</x:v>
      </x:c>
      <x:c r="H7412" s="8" t="s">
        <x:v>114</x:v>
      </x:c>
      <x:c r="I7412" s="9">
        <x:v>2728010</x:v>
      </x:c>
    </x:row>
    <x:row r="7413" spans="1:9" ht="20.64999999999999857891">
      <x:c r="A7413" s="7" t="s">
        <x:v>3520</x:v>
      </x:c>
      <x:c r="B7413" s="7" t="s">
        <x:v>3864</x:v>
      </x:c>
      <x:c r="C7413" s="8" t="s">
        <x:v>5764</x:v>
      </x:c>
      <x:c r="D7413" s="8" t="s">
        <x:v>5473</x:v>
      </x:c>
      <x:c r="E7413" s="8" t="s">
        <x:v>543</x:v>
      </x:c>
      <x:c r="F7413" s="8" t="s">
        <x:v>495</x:v>
      </x:c>
      <x:c r="G7413" s="8" t="s">
        <x:v>6958</x:v>
      </x:c>
      <x:c r="H7413" s="8" t="s">
        <x:v>114</x:v>
      </x:c>
      <x:c r="I7413" s="9">
        <x:v>624110</x:v>
      </x:c>
    </x:row>
    <x:row r="7414" spans="1:9" ht="20.64999999999999857891">
      <x:c r="A7414" s="7" t="s">
        <x:v>8250</x:v>
      </x:c>
      <x:c r="B7414" s="7" t="s">
        <x:v>3746</x:v>
      </x:c>
      <x:c r="C7414" s="8" t="s">
        <x:v>931</x:v>
      </x:c>
      <x:c r="D7414" s="8" t="s">
        <x:v>4091</x:v>
      </x:c>
      <x:c r="E7414" s="8" t="s">
        <x:v>543</x:v>
      </x:c>
      <x:c r="F7414" s="8" t="s">
        <x:v>495</x:v>
      </x:c>
      <x:c r="G7414" s="8" t="s">
        <x:v>6958</x:v>
      </x:c>
      <x:c r="H7414" s="8" t="s">
        <x:v>118</x:v>
      </x:c>
      <x:c r="I7414" s="9">
        <x:v>156900</x:v>
      </x:c>
    </x:row>
    <x:row r="7415" spans="1:9" ht="20.64999999999999857891">
      <x:c r="A7415" s="7" t="s">
        <x:v>8250</x:v>
      </x:c>
      <x:c r="B7415" s="7" t="s">
        <x:v>3240</x:v>
      </x:c>
      <x:c r="C7415" s="8" t="s">
        <x:v>931</x:v>
      </x:c>
      <x:c r="D7415" s="8" t="s">
        <x:v>4090</x:v>
      </x:c>
      <x:c r="E7415" s="8" t="s">
        <x:v>543</x:v>
      </x:c>
      <x:c r="F7415" s="8" t="s">
        <x:v>495</x:v>
      </x:c>
      <x:c r="G7415" s="8" t="s">
        <x:v>6958</x:v>
      </x:c>
      <x:c r="H7415" s="8" t="s">
        <x:v>118</x:v>
      </x:c>
      <x:c r="I7415" s="9">
        <x:v>156300</x:v>
      </x:c>
    </x:row>
    <x:row r="7416" spans="1:9" ht="20.64999999999999857891">
      <x:c r="A7416" s="7" t="s">
        <x:v>8250</x:v>
      </x:c>
      <x:c r="B7416" s="7" t="s">
        <x:v>8207</x:v>
      </x:c>
      <x:c r="C7416" s="8" t="s">
        <x:v>931</x:v>
      </x:c>
      <x:c r="D7416" s="8" t="s">
        <x:v>4070</x:v>
      </x:c>
      <x:c r="E7416" s="8" t="s">
        <x:v>543</x:v>
      </x:c>
      <x:c r="F7416" s="8" t="s">
        <x:v>495</x:v>
      </x:c>
      <x:c r="G7416" s="8" t="s">
        <x:v>6958</x:v>
      </x:c>
      <x:c r="H7416" s="8" t="s">
        <x:v>118</x:v>
      </x:c>
      <x:c r="I7416" s="9">
        <x:v>174800</x:v>
      </x:c>
    </x:row>
    <x:row r="7417" spans="1:9" ht="20.64999999999999857891">
      <x:c r="A7417" s="7" t="s">
        <x:v>1059</x:v>
      </x:c>
      <x:c r="B7417" s="7" t="s">
        <x:v>1064</x:v>
      </x:c>
      <x:c r="C7417" s="8" t="s">
        <x:v>2437</x:v>
      </x:c>
      <x:c r="D7417" s="8" t="s">
        <x:v>4158</x:v>
      </x:c>
      <x:c r="E7417" s="8" t="s">
        <x:v>543</x:v>
      </x:c>
      <x:c r="F7417" s="8" t="s">
        <x:v>495</x:v>
      </x:c>
      <x:c r="G7417" s="8" t="s">
        <x:v>6958</x:v>
      </x:c>
      <x:c r="H7417" s="8" t="s">
        <x:v>118</x:v>
      </x:c>
      <x:c r="I7417" s="9">
        <x:v>3080</x:v>
      </x:c>
    </x:row>
    <x:row r="7418" spans="1:9" ht="20.64999999999999857891">
      <x:c r="A7418" s="7" t="s">
        <x:v>767</x:v>
      </x:c>
      <x:c r="B7418" s="7" t="s">
        <x:v>8135</x:v>
      </x:c>
      <x:c r="C7418" s="8" t="s">
        <x:v>1417</x:v>
      </x:c>
      <x:c r="D7418" s="8" t="s">
        <x:v>2468</x:v>
      </x:c>
      <x:c r="E7418" s="8" t="s">
        <x:v>543</x:v>
      </x:c>
      <x:c r="F7418" s="8" t="s">
        <x:v>495</x:v>
      </x:c>
      <x:c r="G7418" s="8" t="s">
        <x:v>6958</x:v>
      </x:c>
      <x:c r="H7418" s="8" t="s">
        <x:v>114</x:v>
      </x:c>
      <x:c r="I7418" s="9">
        <x:v>60170</x:v>
      </x:c>
    </x:row>
    <x:row r="7419" spans="1:9" ht="20.64999999999999857891">
      <x:c r="A7419" s="7" t="s">
        <x:v>1182</x:v>
      </x:c>
      <x:c r="B7419" s="7" t="s">
        <x:v>3966</x:v>
      </x:c>
      <x:c r="C7419" s="8" t="s">
        <x:v>2240</x:v>
      </x:c>
      <x:c r="D7419" s="8" t="s">
        <x:v>4971</x:v>
      </x:c>
      <x:c r="E7419" s="8" t="s">
        <x:v>543</x:v>
      </x:c>
      <x:c r="F7419" s="8" t="s">
        <x:v>495</x:v>
      </x:c>
      <x:c r="G7419" s="8" t="s">
        <x:v>6958</x:v>
      </x:c>
      <x:c r="H7419" s="8" t="s">
        <x:v>114</x:v>
      </x:c>
      <x:c r="I7419" s="9">
        <x:v>76430</x:v>
      </x:c>
    </x:row>
    <x:row r="7420" spans="1:9" ht="20.64999999999999857891">
      <x:c r="A7420" s="7" t="s">
        <x:v>8250</x:v>
      </x:c>
      <x:c r="B7420" s="7" t="s">
        <x:v>1520</x:v>
      </x:c>
      <x:c r="C7420" s="8" t="s">
        <x:v>931</x:v>
      </x:c>
      <x:c r="D7420" s="8" t="s">
        <x:v>4234</x:v>
      </x:c>
      <x:c r="E7420" s="8" t="s">
        <x:v>543</x:v>
      </x:c>
      <x:c r="F7420" s="8" t="s">
        <x:v>495</x:v>
      </x:c>
      <x:c r="G7420" s="8" t="s">
        <x:v>6958</x:v>
      </x:c>
      <x:c r="H7420" s="8" t="s">
        <x:v>118</x:v>
      </x:c>
      <x:c r="I7420" s="9">
        <x:v>127200</x:v>
      </x:c>
    </x:row>
    <x:row r="7421" spans="1:9" ht="20.64999999999999857891">
      <x:c r="A7421" s="7" t="s">
        <x:v>8250</x:v>
      </x:c>
      <x:c r="B7421" s="7" t="s">
        <x:v>2723</x:v>
      </x:c>
      <x:c r="C7421" s="8" t="s">
        <x:v>931</x:v>
      </x:c>
      <x:c r="D7421" s="8" t="s">
        <x:v>7405</x:v>
      </x:c>
      <x:c r="E7421" s="8" t="s">
        <x:v>543</x:v>
      </x:c>
      <x:c r="F7421" s="8" t="s">
        <x:v>495</x:v>
      </x:c>
      <x:c r="G7421" s="8" t="s">
        <x:v>6958</x:v>
      </x:c>
      <x:c r="H7421" s="8" t="s">
        <x:v>118</x:v>
      </x:c>
      <x:c r="I7421" s="9">
        <x:v>579900</x:v>
      </x:c>
    </x:row>
    <x:row r="7422" spans="1:9" ht="20.64999999999999857891">
      <x:c r="A7422" s="7" t="s">
        <x:v>1059</x:v>
      </x:c>
      <x:c r="B7422" s="7" t="s">
        <x:v>1247</x:v>
      </x:c>
      <x:c r="C7422" s="8" t="s">
        <x:v>2437</x:v>
      </x:c>
      <x:c r="D7422" s="8" t="s">
        <x:v>4093</x:v>
      </x:c>
      <x:c r="E7422" s="8" t="s">
        <x:v>543</x:v>
      </x:c>
      <x:c r="F7422" s="8" t="s">
        <x:v>495</x:v>
      </x:c>
      <x:c r="G7422" s="8" t="s">
        <x:v>6958</x:v>
      </x:c>
      <x:c r="H7422" s="8" t="s">
        <x:v>118</x:v>
      </x:c>
      <x:c r="I7422" s="9">
        <x:v>940</x:v>
      </x:c>
    </x:row>
    <x:row r="7423" spans="1:9" ht="20.64999999999999857891">
      <x:c r="A7423" s="7" t="s">
        <x:v>1059</x:v>
      </x:c>
      <x:c r="B7423" s="7" t="s">
        <x:v>2518</x:v>
      </x:c>
      <x:c r="C7423" s="8" t="s">
        <x:v>2437</x:v>
      </x:c>
      <x:c r="D7423" s="8" t="s">
        <x:v>4171</x:v>
      </x:c>
      <x:c r="E7423" s="8" t="s">
        <x:v>543</x:v>
      </x:c>
      <x:c r="F7423" s="8" t="s">
        <x:v>495</x:v>
      </x:c>
      <x:c r="G7423" s="8" t="s">
        <x:v>6958</x:v>
      </x:c>
      <x:c r="H7423" s="8" t="s">
        <x:v>118</x:v>
      </x:c>
      <x:c r="I7423" s="9">
        <x:v>1080</x:v>
      </x:c>
    </x:row>
    <x:row r="7424" spans="1:9" ht="20.64999999999999857891">
      <x:c r="A7424" s="7" t="s">
        <x:v>3520</x:v>
      </x:c>
      <x:c r="B7424" s="7" t="s">
        <x:v>3368</x:v>
      </x:c>
      <x:c r="C7424" s="8" t="s">
        <x:v>6620</x:v>
      </x:c>
      <x:c r="D7424" s="8" t="s">
        <x:v>7072</x:v>
      </x:c>
      <x:c r="E7424" s="8" t="s">
        <x:v>543</x:v>
      </x:c>
      <x:c r="F7424" s="8" t="s">
        <x:v>495</x:v>
      </x:c>
      <x:c r="G7424" s="8" t="s">
        <x:v>6958</x:v>
      </x:c>
      <x:c r="H7424" s="8" t="s">
        <x:v>114</x:v>
      </x:c>
      <x:c r="I7424" s="9">
        <x:v>55250</x:v>
      </x:c>
    </x:row>
    <x:row r="7425" spans="1:9" ht="20.64999999999999857891">
      <x:c r="A7425" s="7" t="s">
        <x:v>8250</x:v>
      </x:c>
      <x:c r="B7425" s="7" t="s">
        <x:v>7926</x:v>
      </x:c>
      <x:c r="C7425" s="8" t="s">
        <x:v>931</x:v>
      </x:c>
      <x:c r="D7425" s="8" t="s">
        <x:v>4238</x:v>
      </x:c>
      <x:c r="E7425" s="8" t="s">
        <x:v>543</x:v>
      </x:c>
      <x:c r="F7425" s="8" t="s">
        <x:v>495</x:v>
      </x:c>
      <x:c r="G7425" s="8" t="s">
        <x:v>6958</x:v>
      </x:c>
      <x:c r="H7425" s="8" t="s">
        <x:v>118</x:v>
      </x:c>
      <x:c r="I7425" s="9">
        <x:v>81040</x:v>
      </x:c>
    </x:row>
    <x:row r="7426" spans="1:9" ht="20.64999999999999857891">
      <x:c r="A7426" s="7" t="s">
        <x:v>8250</x:v>
      </x:c>
      <x:c r="B7426" s="7" t="s">
        <x:v>4482</x:v>
      </x:c>
      <x:c r="C7426" s="8" t="s">
        <x:v>931</x:v>
      </x:c>
      <x:c r="D7426" s="8" t="s">
        <x:v>4111</x:v>
      </x:c>
      <x:c r="E7426" s="8" t="s">
        <x:v>543</x:v>
      </x:c>
      <x:c r="F7426" s="8" t="s">
        <x:v>495</x:v>
      </x:c>
      <x:c r="G7426" s="8" t="s">
        <x:v>6958</x:v>
      </x:c>
      <x:c r="H7426" s="8" t="s">
        <x:v>118</x:v>
      </x:c>
      <x:c r="I7426" s="9">
        <x:v>94840</x:v>
      </x:c>
    </x:row>
    <x:row r="7427" spans="1:9" ht="20.64999999999999857891">
      <x:c r="A7427" s="7" t="s">
        <x:v>8250</x:v>
      </x:c>
      <x:c r="B7427" s="7" t="s">
        <x:v>3756</x:v>
      </x:c>
      <x:c r="C7427" s="8" t="s">
        <x:v>931</x:v>
      </x:c>
      <x:c r="D7427" s="8" t="s">
        <x:v>4069</x:v>
      </x:c>
      <x:c r="E7427" s="8" t="s">
        <x:v>543</x:v>
      </x:c>
      <x:c r="F7427" s="8" t="s">
        <x:v>495</x:v>
      </x:c>
      <x:c r="G7427" s="8" t="s">
        <x:v>6958</x:v>
      </x:c>
      <x:c r="H7427" s="8" t="s">
        <x:v>118</x:v>
      </x:c>
      <x:c r="I7427" s="9">
        <x:v>223500</x:v>
      </x:c>
    </x:row>
    <x:row r="7428" spans="1:9" ht="20.64999999999999857891">
      <x:c r="A7428" s="7" t="s">
        <x:v>8250</x:v>
      </x:c>
      <x:c r="B7428" s="7" t="s">
        <x:v>3745</x:v>
      </x:c>
      <x:c r="C7428" s="8" t="s">
        <x:v>931</x:v>
      </x:c>
      <x:c r="D7428" s="8" t="s">
        <x:v>4149</x:v>
      </x:c>
      <x:c r="E7428" s="8" t="s">
        <x:v>543</x:v>
      </x:c>
      <x:c r="F7428" s="8" t="s">
        <x:v>495</x:v>
      </x:c>
      <x:c r="G7428" s="8" t="s">
        <x:v>6958</x:v>
      </x:c>
      <x:c r="H7428" s="8" t="s">
        <x:v>118</x:v>
      </x:c>
      <x:c r="I7428" s="9">
        <x:v>260500</x:v>
      </x:c>
    </x:row>
    <x:row r="7429" spans="1:9" ht="20.64999999999999857891">
      <x:c r="A7429" s="7" t="s">
        <x:v>8250</x:v>
      </x:c>
      <x:c r="B7429" s="7" t="s">
        <x:v>3699</x:v>
      </x:c>
      <x:c r="C7429" s="8" t="s">
        <x:v>931</x:v>
      </x:c>
      <x:c r="D7429" s="8" t="s">
        <x:v>4049</x:v>
      </x:c>
      <x:c r="E7429" s="8" t="s">
        <x:v>543</x:v>
      </x:c>
      <x:c r="F7429" s="8" t="s">
        <x:v>495</x:v>
      </x:c>
      <x:c r="G7429" s="8" t="s">
        <x:v>6958</x:v>
      </x:c>
      <x:c r="H7429" s="8" t="s">
        <x:v>118</x:v>
      </x:c>
      <x:c r="I7429" s="9">
        <x:v>278900</x:v>
      </x:c>
    </x:row>
    <x:row r="7430" spans="1:9" ht="20.64999999999999857891">
      <x:c r="A7430" s="7" t="s">
        <x:v>8250</x:v>
      </x:c>
      <x:c r="B7430" s="7" t="s">
        <x:v>1117</x:v>
      </x:c>
      <x:c r="C7430" s="8" t="s">
        <x:v>931</x:v>
      </x:c>
      <x:c r="D7430" s="8" t="s">
        <x:v>7744</x:v>
      </x:c>
      <x:c r="E7430" s="8" t="s">
        <x:v>543</x:v>
      </x:c>
      <x:c r="F7430" s="8" t="s">
        <x:v>495</x:v>
      </x:c>
      <x:c r="G7430" s="8" t="s">
        <x:v>6958</x:v>
      </x:c>
      <x:c r="H7430" s="8" t="s">
        <x:v>118</x:v>
      </x:c>
      <x:c r="I7430" s="9">
        <x:v>699100</x:v>
      </x:c>
    </x:row>
    <x:row r="7431" spans="1:9" ht="20.64999999999999857891">
      <x:c r="A7431" s="7" t="s">
        <x:v>8181</x:v>
      </x:c>
      <x:c r="B7431" s="7" t="s">
        <x:v>683</x:v>
      </x:c>
      <x:c r="C7431" s="8" t="s">
        <x:v>212</x:v>
      </x:c>
      <x:c r="D7431" s="8" t="s">
        <x:v>4361</x:v>
      </x:c>
      <x:c r="E7431" s="8" t="s">
        <x:v>543</x:v>
      </x:c>
      <x:c r="F7431" s="8" t="s">
        <x:v>495</x:v>
      </x:c>
      <x:c r="G7431" s="8" t="s">
        <x:v>6958</x:v>
      </x:c>
      <x:c r="H7431" s="8" t="s">
        <x:v>114</x:v>
      </x:c>
      <x:c r="I7431" s="9">
        <x:v>207000</x:v>
      </x:c>
    </x:row>
    <x:row r="7432" spans="1:9" ht="20.64999999999999857891">
      <x:c r="A7432" s="7" t="s">
        <x:v>8250</x:v>
      </x:c>
      <x:c r="B7432" s="7" t="s">
        <x:v>8162</x:v>
      </x:c>
      <x:c r="C7432" s="8" t="s">
        <x:v>931</x:v>
      </x:c>
      <x:c r="D7432" s="8" t="s">
        <x:v>7472</x:v>
      </x:c>
      <x:c r="E7432" s="8" t="s">
        <x:v>543</x:v>
      </x:c>
      <x:c r="F7432" s="8" t="s">
        <x:v>495</x:v>
      </x:c>
      <x:c r="G7432" s="8" t="s">
        <x:v>6958</x:v>
      </x:c>
      <x:c r="H7432" s="8" t="s">
        <x:v>118</x:v>
      </x:c>
      <x:c r="I7432" s="9">
        <x:v>1370900</x:v>
      </x:c>
    </x:row>
    <x:row r="7433" spans="1:9" ht="20.64999999999999857891">
      <x:c r="A7433" s="7" t="s">
        <x:v>8250</x:v>
      </x:c>
      <x:c r="B7433" s="7" t="s">
        <x:v>7890</x:v>
      </x:c>
      <x:c r="C7433" s="8" t="s">
        <x:v>931</x:v>
      </x:c>
      <x:c r="D7433" s="8" t="s">
        <x:v>7411</x:v>
      </x:c>
      <x:c r="E7433" s="8" t="s">
        <x:v>543</x:v>
      </x:c>
      <x:c r="F7433" s="8" t="s">
        <x:v>495</x:v>
      </x:c>
      <x:c r="G7433" s="8" t="s">
        <x:v>6958</x:v>
      </x:c>
      <x:c r="H7433" s="8" t="s">
        <x:v>118</x:v>
      </x:c>
      <x:c r="I7433" s="9">
        <x:v>98500</x:v>
      </x:c>
    </x:row>
    <x:row r="7434" spans="1:9" ht="20.64999999999999857891">
      <x:c r="A7434" s="7" t="s">
        <x:v>8297</x:v>
      </x:c>
      <x:c r="B7434" s="7" t="s">
        <x:v>1051</x:v>
      </x:c>
      <x:c r="C7434" s="8" t="s">
        <x:v>5977</x:v>
      </x:c>
      <x:c r="D7434" s="8" t="s">
        <x:v>8348</x:v>
      </x:c>
      <x:c r="E7434" s="8" t="s">
        <x:v>543</x:v>
      </x:c>
      <x:c r="F7434" s="8" t="s">
        <x:v>495</x:v>
      </x:c>
      <x:c r="G7434" s="8" t="s">
        <x:v>6958</x:v>
      </x:c>
      <x:c r="H7434" s="8" t="s">
        <x:v>114</x:v>
      </x:c>
      <x:c r="I7434" s="9">
        <x:v>158910</x:v>
      </x:c>
    </x:row>
    <x:row r="7435" spans="1:9" ht="20.64999999999999857891">
      <x:c r="A7435" s="7" t="s">
        <x:v>8181</x:v>
      </x:c>
      <x:c r="B7435" s="7" t="s">
        <x:v>6199</x:v>
      </x:c>
      <x:c r="C7435" s="8" t="s">
        <x:v>6013</x:v>
      </x:c>
      <x:c r="D7435" s="8" t="s">
        <x:v>126</x:v>
      </x:c>
      <x:c r="E7435" s="8" t="s">
        <x:v>543</x:v>
      </x:c>
      <x:c r="F7435" s="8" t="s">
        <x:v>495</x:v>
      </x:c>
      <x:c r="G7435" s="8" t="s">
        <x:v>6958</x:v>
      </x:c>
      <x:c r="H7435" s="8" t="s">
        <x:v>114</x:v>
      </x:c>
      <x:c r="I7435" s="9">
        <x:v>159330</x:v>
      </x:c>
    </x:row>
    <x:row r="7436" spans="1:9" ht="20.64999999999999857891">
      <x:c r="A7436" s="7" t="s">
        <x:v>8181</x:v>
      </x:c>
      <x:c r="B7436" s="7" t="s">
        <x:v>7925</x:v>
      </x:c>
      <x:c r="C7436" s="8" t="s">
        <x:v>6013</x:v>
      </x:c>
      <x:c r="D7436" s="8" t="s">
        <x:v>4374</x:v>
      </x:c>
      <x:c r="E7436" s="8" t="s">
        <x:v>543</x:v>
      </x:c>
      <x:c r="F7436" s="8" t="s">
        <x:v>495</x:v>
      </x:c>
      <x:c r="G7436" s="8" t="s">
        <x:v>6958</x:v>
      </x:c>
      <x:c r="H7436" s="8" t="s">
        <x:v>114</x:v>
      </x:c>
      <x:c r="I7436" s="9">
        <x:v>196050</x:v>
      </x:c>
    </x:row>
    <x:row r="7437" spans="1:9" ht="20.64999999999999857891">
      <x:c r="A7437" s="7" t="s">
        <x:v>8181</x:v>
      </x:c>
      <x:c r="B7437" s="7" t="s">
        <x:v>680</x:v>
      </x:c>
      <x:c r="C7437" s="8" t="s">
        <x:v>6013</x:v>
      </x:c>
      <x:c r="D7437" s="8" t="s">
        <x:v>4356</x:v>
      </x:c>
      <x:c r="E7437" s="8" t="s">
        <x:v>543</x:v>
      </x:c>
      <x:c r="F7437" s="8" t="s">
        <x:v>495</x:v>
      </x:c>
      <x:c r="G7437" s="8" t="s">
        <x:v>6958</x:v>
      </x:c>
      <x:c r="H7437" s="8" t="s">
        <x:v>114</x:v>
      </x:c>
      <x:c r="I7437" s="9">
        <x:v>1073130</x:v>
      </x:c>
    </x:row>
    <x:row r="7438" spans="1:9" ht="20.64999999999999857891">
      <x:c r="A7438" s="7" t="s">
        <x:v>8181</x:v>
      </x:c>
      <x:c r="B7438" s="7" t="s">
        <x:v>672</x:v>
      </x:c>
      <x:c r="C7438" s="8" t="s">
        <x:v>6013</x:v>
      </x:c>
      <x:c r="D7438" s="8" t="s">
        <x:v>4367</x:v>
      </x:c>
      <x:c r="E7438" s="8" t="s">
        <x:v>543</x:v>
      </x:c>
      <x:c r="F7438" s="8" t="s">
        <x:v>495</x:v>
      </x:c>
      <x:c r="G7438" s="8" t="s">
        <x:v>6958</x:v>
      </x:c>
      <x:c r="H7438" s="8" t="s">
        <x:v>114</x:v>
      </x:c>
      <x:c r="I7438" s="9">
        <x:v>1450590</x:v>
      </x:c>
    </x:row>
    <x:row r="7439" spans="1:9" ht="20.64999999999999857891">
      <x:c r="A7439" s="7" t="s">
        <x:v>8181</x:v>
      </x:c>
      <x:c r="B7439" s="7" t="s">
        <x:v>3388</x:v>
      </x:c>
      <x:c r="C7439" s="8" t="s">
        <x:v>6013</x:v>
      </x:c>
      <x:c r="D7439" s="8" t="s">
        <x:v>4386</x:v>
      </x:c>
      <x:c r="E7439" s="8" t="s">
        <x:v>543</x:v>
      </x:c>
      <x:c r="F7439" s="8" t="s">
        <x:v>495</x:v>
      </x:c>
      <x:c r="G7439" s="8" t="s">
        <x:v>6958</x:v>
      </x:c>
      <x:c r="H7439" s="8" t="s">
        <x:v>114</x:v>
      </x:c>
      <x:c r="I7439" s="9">
        <x:v>1898000</x:v>
      </x:c>
    </x:row>
    <x:row r="7440" spans="1:9" ht="20.64999999999999857891">
      <x:c r="A7440" s="7" t="s">
        <x:v>8250</x:v>
      </x:c>
      <x:c r="B7440" s="7" t="s">
        <x:v>3351</x:v>
      </x:c>
      <x:c r="C7440" s="8" t="s">
        <x:v>931</x:v>
      </x:c>
      <x:c r="D7440" s="8" t="s">
        <x:v>7305</x:v>
      </x:c>
      <x:c r="E7440" s="8" t="s">
        <x:v>543</x:v>
      </x:c>
      <x:c r="F7440" s="8" t="s">
        <x:v>495</x:v>
      </x:c>
      <x:c r="G7440" s="8" t="s">
        <x:v>6958</x:v>
      </x:c>
      <x:c r="H7440" s="8" t="s">
        <x:v>118</x:v>
      </x:c>
      <x:c r="I7440" s="9">
        <x:v>142400</x:v>
      </x:c>
    </x:row>
    <x:row r="7441" spans="1:9" ht="20.64999999999999857891">
      <x:c r="A7441" s="7" t="s">
        <x:v>8250</x:v>
      </x:c>
      <x:c r="B7441" s="7" t="s">
        <x:v>3270</x:v>
      </x:c>
      <x:c r="C7441" s="8" t="s">
        <x:v>931</x:v>
      </x:c>
      <x:c r="D7441" s="8" t="s">
        <x:v>7318</x:v>
      </x:c>
      <x:c r="E7441" s="8" t="s">
        <x:v>543</x:v>
      </x:c>
      <x:c r="F7441" s="8" t="s">
        <x:v>495</x:v>
      </x:c>
      <x:c r="G7441" s="8" t="s">
        <x:v>6958</x:v>
      </x:c>
      <x:c r="H7441" s="8" t="s">
        <x:v>118</x:v>
      </x:c>
      <x:c r="I7441" s="9">
        <x:v>237300</x:v>
      </x:c>
    </x:row>
    <x:row r="7442" spans="1:9" ht="20.64999999999999857891">
      <x:c r="A7442" s="7" t="s">
        <x:v>1059</x:v>
      </x:c>
      <x:c r="B7442" s="7" t="s">
        <x:v>4663</x:v>
      </x:c>
      <x:c r="C7442" s="8" t="s">
        <x:v>2437</x:v>
      </x:c>
      <x:c r="D7442" s="8" t="s">
        <x:v>7291</x:v>
      </x:c>
      <x:c r="E7442" s="8" t="s">
        <x:v>543</x:v>
      </x:c>
      <x:c r="F7442" s="8" t="s">
        <x:v>495</x:v>
      </x:c>
      <x:c r="G7442" s="8" t="s">
        <x:v>6958</x:v>
      </x:c>
      <x:c r="H7442" s="8" t="s">
        <x:v>118</x:v>
      </x:c>
      <x:c r="I7442" s="9">
        <x:v>8960</x:v>
      </x:c>
    </x:row>
    <x:row r="7443" spans="1:9" ht="20.64999999999999857891">
      <x:c r="A7443" s="7" t="s">
        <x:v>1059</x:v>
      </x:c>
      <x:c r="B7443" s="7" t="s">
        <x:v>7963</x:v>
      </x:c>
      <x:c r="C7443" s="8" t="s">
        <x:v>2437</x:v>
      </x:c>
      <x:c r="D7443" s="8" t="s">
        <x:v>7276</x:v>
      </x:c>
      <x:c r="E7443" s="8" t="s">
        <x:v>543</x:v>
      </x:c>
      <x:c r="F7443" s="8" t="s">
        <x:v>495</x:v>
      </x:c>
      <x:c r="G7443" s="8" t="s">
        <x:v>6958</x:v>
      </x:c>
      <x:c r="H7443" s="8" t="s">
        <x:v>118</x:v>
      </x:c>
      <x:c r="I7443" s="9">
        <x:v>16160</x:v>
      </x:c>
    </x:row>
    <x:row r="7444" spans="1:9" ht="20.64999999999999857891">
      <x:c r="A7444" s="7" t="s">
        <x:v>1059</x:v>
      </x:c>
      <x:c r="B7444" s="7" t="s">
        <x:v>4688</x:v>
      </x:c>
      <x:c r="C7444" s="8" t="s">
        <x:v>2437</x:v>
      </x:c>
      <x:c r="D7444" s="8" t="s">
        <x:v>4247</x:v>
      </x:c>
      <x:c r="E7444" s="8" t="s">
        <x:v>543</x:v>
      </x:c>
      <x:c r="F7444" s="8" t="s">
        <x:v>495</x:v>
      </x:c>
      <x:c r="G7444" s="8" t="s">
        <x:v>6958</x:v>
      </x:c>
      <x:c r="H7444" s="8" t="s">
        <x:v>118</x:v>
      </x:c>
      <x:c r="I7444" s="9">
        <x:v>3870</x:v>
      </x:c>
    </x:row>
    <x:row r="7445" spans="1:9" ht="20.64999999999999857891">
      <x:c r="A7445" s="7" t="s">
        <x:v>1059</x:v>
      </x:c>
      <x:c r="B7445" s="7" t="s">
        <x:v>3164</x:v>
      </x:c>
      <x:c r="C7445" s="8" t="s">
        <x:v>2437</x:v>
      </x:c>
      <x:c r="D7445" s="8" t="s">
        <x:v>7257</x:v>
      </x:c>
      <x:c r="E7445" s="8" t="s">
        <x:v>543</x:v>
      </x:c>
      <x:c r="F7445" s="8" t="s">
        <x:v>495</x:v>
      </x:c>
      <x:c r="G7445" s="8" t="s">
        <x:v>6958</x:v>
      </x:c>
      <x:c r="H7445" s="8" t="s">
        <x:v>118</x:v>
      </x:c>
      <x:c r="I7445" s="9">
        <x:v>2120</x:v>
      </x:c>
    </x:row>
    <x:row r="7446" spans="1:9" ht="20.64999999999999857891">
      <x:c r="A7446" s="7" t="s">
        <x:v>3520</x:v>
      </x:c>
      <x:c r="B7446" s="7" t="s">
        <x:v>3706</x:v>
      </x:c>
      <x:c r="C7446" s="8" t="s">
        <x:v>137</x:v>
      </x:c>
      <x:c r="D7446" s="8" t="s">
        <x:v>6969</x:v>
      </x:c>
      <x:c r="E7446" s="8" t="s">
        <x:v>543</x:v>
      </x:c>
      <x:c r="F7446" s="8" t="s">
        <x:v>495</x:v>
      </x:c>
      <x:c r="G7446" s="8" t="s">
        <x:v>6958</x:v>
      </x:c>
      <x:c r="H7446" s="8" t="s">
        <x:v>114</x:v>
      </x:c>
      <x:c r="I7446" s="9">
        <x:v>270640</x:v>
      </x:c>
    </x:row>
    <x:row r="7447" spans="1:9" ht="20.64999999999999857891">
      <x:c r="A7447" s="7" t="s">
        <x:v>3520</x:v>
      </x:c>
      <x:c r="B7447" s="7" t="s">
        <x:v>4612</x:v>
      </x:c>
      <x:c r="C7447" s="8" t="s">
        <x:v>137</x:v>
      </x:c>
      <x:c r="D7447" s="8" t="s">
        <x:v>4824</x:v>
      </x:c>
      <x:c r="E7447" s="8" t="s">
        <x:v>543</x:v>
      </x:c>
      <x:c r="F7447" s="8" t="s">
        <x:v>495</x:v>
      </x:c>
      <x:c r="G7447" s="8" t="s">
        <x:v>6958</x:v>
      </x:c>
      <x:c r="H7447" s="8" t="s">
        <x:v>114</x:v>
      </x:c>
      <x:c r="I7447" s="9">
        <x:v>679960</x:v>
      </x:c>
    </x:row>
    <x:row r="7448" spans="1:9" ht="20.64999999999999857891">
      <x:c r="A7448" s="7" t="s">
        <x:v>3520</x:v>
      </x:c>
      <x:c r="B7448" s="7" t="s">
        <x:v>2655</x:v>
      </x:c>
      <x:c r="C7448" s="8" t="s">
        <x:v>137</x:v>
      </x:c>
      <x:c r="D7448" s="8" t="s">
        <x:v>4840</x:v>
      </x:c>
      <x:c r="E7448" s="8" t="s">
        <x:v>543</x:v>
      </x:c>
      <x:c r="F7448" s="8" t="s">
        <x:v>495</x:v>
      </x:c>
      <x:c r="G7448" s="8" t="s">
        <x:v>6958</x:v>
      </x:c>
      <x:c r="H7448" s="8" t="s">
        <x:v>114</x:v>
      </x:c>
      <x:c r="I7448" s="9">
        <x:v>888000</x:v>
      </x:c>
    </x:row>
    <x:row r="7449" spans="1:9" ht="20.64999999999999857891">
      <x:c r="A7449" s="7" t="s">
        <x:v>3520</x:v>
      </x:c>
      <x:c r="B7449" s="7" t="s">
        <x:v>3693</x:v>
      </x:c>
      <x:c r="C7449" s="8" t="s">
        <x:v>5764</x:v>
      </x:c>
      <x:c r="D7449" s="8" t="s">
        <x:v>5166</x:v>
      </x:c>
      <x:c r="E7449" s="8" t="s">
        <x:v>543</x:v>
      </x:c>
      <x:c r="F7449" s="8" t="s">
        <x:v>495</x:v>
      </x:c>
      <x:c r="G7449" s="8" t="s">
        <x:v>6958</x:v>
      </x:c>
      <x:c r="H7449" s="8" t="s">
        <x:v>114</x:v>
      </x:c>
      <x:c r="I7449" s="9">
        <x:v>1847750</x:v>
      </x:c>
    </x:row>
    <x:row r="7450" spans="1:9" ht="20.64999999999999857891">
      <x:c r="A7450" s="7" t="s">
        <x:v>8250</x:v>
      </x:c>
      <x:c r="B7450" s="7" t="s">
        <x:v>3754</x:v>
      </x:c>
      <x:c r="C7450" s="8" t="s">
        <x:v>931</x:v>
      </x:c>
      <x:c r="D7450" s="8" t="s">
        <x:v>4059</x:v>
      </x:c>
      <x:c r="E7450" s="8" t="s">
        <x:v>543</x:v>
      </x:c>
      <x:c r="F7450" s="8" t="s">
        <x:v>495</x:v>
      </x:c>
      <x:c r="G7450" s="8" t="s">
        <x:v>6958</x:v>
      </x:c>
      <x:c r="H7450" s="8" t="s">
        <x:v>118</x:v>
      </x:c>
      <x:c r="I7450" s="9">
        <x:v>162100</x:v>
      </x:c>
    </x:row>
    <x:row r="7451" spans="1:9" ht="20.64999999999999857891">
      <x:c r="A7451" s="7" t="s">
        <x:v>8250</x:v>
      </x:c>
      <x:c r="B7451" s="7" t="s">
        <x:v>8303</x:v>
      </x:c>
      <x:c r="C7451" s="8" t="s">
        <x:v>931</x:v>
      </x:c>
      <x:c r="D7451" s="8" t="s">
        <x:v>4368</x:v>
      </x:c>
      <x:c r="E7451" s="8" t="s">
        <x:v>543</x:v>
      </x:c>
      <x:c r="F7451" s="8" t="s">
        <x:v>495</x:v>
      </x:c>
      <x:c r="G7451" s="8" t="s">
        <x:v>6958</x:v>
      </x:c>
      <x:c r="H7451" s="8" t="s">
        <x:v>118</x:v>
      </x:c>
      <x:c r="I7451" s="9">
        <x:v>405100</x:v>
      </x:c>
    </x:row>
    <x:row r="7452" spans="1:9" ht="20.64999999999999857891">
      <x:c r="A7452" s="7" t="s">
        <x:v>8250</x:v>
      </x:c>
      <x:c r="B7452" s="7" t="s">
        <x:v>4445</x:v>
      </x:c>
      <x:c r="C7452" s="8" t="s">
        <x:v>931</x:v>
      </x:c>
      <x:c r="D7452" s="8" t="s">
        <x:v>127</x:v>
      </x:c>
      <x:c r="E7452" s="8" t="s">
        <x:v>543</x:v>
      </x:c>
      <x:c r="F7452" s="8" t="s">
        <x:v>495</x:v>
      </x:c>
      <x:c r="G7452" s="8" t="s">
        <x:v>6958</x:v>
      </x:c>
      <x:c r="H7452" s="8" t="s">
        <x:v>118</x:v>
      </x:c>
      <x:c r="I7452" s="9">
        <x:v>522000</x:v>
      </x:c>
    </x:row>
    <x:row r="7453" spans="1:9" ht="20.64999999999999857891">
      <x:c r="A7453" s="7" t="s">
        <x:v>8250</x:v>
      </x:c>
      <x:c r="B7453" s="7" t="s">
        <x:v>3781</x:v>
      </x:c>
      <x:c r="C7453" s="8" t="s">
        <x:v>931</x:v>
      </x:c>
      <x:c r="D7453" s="8" t="s">
        <x:v>4362</x:v>
      </x:c>
      <x:c r="E7453" s="8" t="s">
        <x:v>543</x:v>
      </x:c>
      <x:c r="F7453" s="8" t="s">
        <x:v>495</x:v>
      </x:c>
      <x:c r="G7453" s="8" t="s">
        <x:v>6958</x:v>
      </x:c>
      <x:c r="H7453" s="8" t="s">
        <x:v>118</x:v>
      </x:c>
      <x:c r="I7453" s="9">
        <x:v>559000</x:v>
      </x:c>
    </x:row>
    <x:row r="7454" spans="1:9" ht="20.64999999999999857891">
      <x:c r="A7454" s="7" t="s">
        <x:v>8250</x:v>
      </x:c>
      <x:c r="B7454" s="7" t="s">
        <x:v>3784</x:v>
      </x:c>
      <x:c r="C7454" s="8" t="s">
        <x:v>931</x:v>
      </x:c>
      <x:c r="D7454" s="8" t="s">
        <x:v>4160</x:v>
      </x:c>
      <x:c r="E7454" s="8" t="s">
        <x:v>543</x:v>
      </x:c>
      <x:c r="F7454" s="8" t="s">
        <x:v>495</x:v>
      </x:c>
      <x:c r="G7454" s="8" t="s">
        <x:v>6958</x:v>
      </x:c>
      <x:c r="H7454" s="8" t="s">
        <x:v>118</x:v>
      </x:c>
      <x:c r="I7454" s="9">
        <x:v>77530</x:v>
      </x:c>
    </x:row>
    <x:row r="7455" spans="1:9" ht="20.64999999999999857891">
      <x:c r="A7455" s="7" t="s">
        <x:v>1059</x:v>
      </x:c>
      <x:c r="B7455" s="7" t="s">
        <x:v>1830</x:v>
      </x:c>
      <x:c r="C7455" s="8" t="s">
        <x:v>2437</x:v>
      </x:c>
      <x:c r="D7455" s="8" t="s">
        <x:v>4087</x:v>
      </x:c>
      <x:c r="E7455" s="8" t="s">
        <x:v>543</x:v>
      </x:c>
      <x:c r="F7455" s="8" t="s">
        <x:v>495</x:v>
      </x:c>
      <x:c r="G7455" s="8" t="s">
        <x:v>6958</x:v>
      </x:c>
      <x:c r="H7455" s="8" t="s">
        <x:v>118</x:v>
      </x:c>
      <x:c r="I7455" s="9">
        <x:v>2050</x:v>
      </x:c>
    </x:row>
    <x:row r="7456" spans="1:9" ht="20.64999999999999857891">
      <x:c r="A7456" s="7" t="s">
        <x:v>3520</x:v>
      </x:c>
      <x:c r="B7456" s="7" t="s">
        <x:v>2722</x:v>
      </x:c>
      <x:c r="C7456" s="8" t="s">
        <x:v>6620</x:v>
      </x:c>
      <x:c r="D7456" s="8" t="s">
        <x:v>7021</x:v>
      </x:c>
      <x:c r="E7456" s="8" t="s">
        <x:v>543</x:v>
      </x:c>
      <x:c r="F7456" s="8" t="s">
        <x:v>495</x:v>
      </x:c>
      <x:c r="G7456" s="8" t="s">
        <x:v>6958</x:v>
      </x:c>
      <x:c r="H7456" s="8" t="s">
        <x:v>114</x:v>
      </x:c>
      <x:c r="I7456" s="9">
        <x:v>51000</x:v>
      </x:c>
    </x:row>
    <x:row r="7457" spans="1:9" ht="20.64999999999999857891">
      <x:c r="A7457" s="7" t="s">
        <x:v>767</x:v>
      </x:c>
      <x:c r="B7457" s="7" t="s">
        <x:v>1872</x:v>
      </x:c>
      <x:c r="C7457" s="8" t="s">
        <x:v>1417</x:v>
      </x:c>
      <x:c r="D7457" s="8" t="s">
        <x:v>2769</x:v>
      </x:c>
      <x:c r="E7457" s="8" t="s">
        <x:v>543</x:v>
      </x:c>
      <x:c r="F7457" s="8" t="s">
        <x:v>495</x:v>
      </x:c>
      <x:c r="G7457" s="8" t="s">
        <x:v>6958</x:v>
      </x:c>
      <x:c r="H7457" s="8" t="s">
        <x:v>114</x:v>
      </x:c>
      <x:c r="I7457" s="9">
        <x:v>110500</x:v>
      </x:c>
    </x:row>
    <x:row r="7458" spans="1:9" ht="20.64999999999999857891">
      <x:c r="A7458" s="7" t="s">
        <x:v>767</x:v>
      </x:c>
      <x:c r="B7458" s="7" t="s">
        <x:v>685</x:v>
      </x:c>
      <x:c r="C7458" s="8" t="s">
        <x:v>6516</x:v>
      </x:c>
      <x:c r="D7458" s="8" t="s">
        <x:v>14</x:v>
      </x:c>
      <x:c r="E7458" s="8" t="s">
        <x:v>543</x:v>
      </x:c>
      <x:c r="F7458" s="8" t="s">
        <x:v>495</x:v>
      </x:c>
      <x:c r="G7458" s="8" t="s">
        <x:v>6958</x:v>
      </x:c>
      <x:c r="H7458" s="8" t="s">
        <x:v>114</x:v>
      </x:c>
      <x:c r="I7458" s="9">
        <x:v>314500</x:v>
      </x:c>
    </x:row>
    <x:row r="7459" spans="1:9" ht="20.64999999999999857891">
      <x:c r="A7459" s="7" t="s">
        <x:v>1182</x:v>
      </x:c>
      <x:c r="B7459" s="7" t="s">
        <x:v>728</x:v>
      </x:c>
      <x:c r="C7459" s="8" t="s">
        <x:v>2240</x:v>
      </x:c>
      <x:c r="D7459" s="8" t="s">
        <x:v>4897</x:v>
      </x:c>
      <x:c r="E7459" s="8" t="s">
        <x:v>543</x:v>
      </x:c>
      <x:c r="F7459" s="8" t="s">
        <x:v>495</x:v>
      </x:c>
      <x:c r="G7459" s="8" t="s">
        <x:v>6958</x:v>
      </x:c>
      <x:c r="H7459" s="8" t="s">
        <x:v>114</x:v>
      </x:c>
      <x:c r="I7459" s="9">
        <x:v>50930</x:v>
      </x:c>
    </x:row>
    <x:row r="7460" spans="1:9" ht="20.64999999999999857891">
      <x:c r="A7460" s="7" t="s">
        <x:v>8250</x:v>
      </x:c>
      <x:c r="B7460" s="7" t="s">
        <x:v>3466</x:v>
      </x:c>
      <x:c r="C7460" s="8" t="s">
        <x:v>931</x:v>
      </x:c>
      <x:c r="D7460" s="8" t="s">
        <x:v>4106</x:v>
      </x:c>
      <x:c r="E7460" s="8" t="s">
        <x:v>543</x:v>
      </x:c>
      <x:c r="F7460" s="8" t="s">
        <x:v>495</x:v>
      </x:c>
      <x:c r="G7460" s="8" t="s">
        <x:v>6958</x:v>
      </x:c>
      <x:c r="H7460" s="8" t="s">
        <x:v>118</x:v>
      </x:c>
      <x:c r="I7460" s="9">
        <x:v>157500</x:v>
      </x:c>
    </x:row>
    <x:row r="7461" spans="1:9" ht="20.64999999999999857891">
      <x:c r="A7461" s="7" t="s">
        <x:v>8250</x:v>
      </x:c>
      <x:c r="B7461" s="7" t="s">
        <x:v>1810</x:v>
      </x:c>
      <x:c r="C7461" s="8" t="s">
        <x:v>931</x:v>
      </x:c>
      <x:c r="D7461" s="8" t="s">
        <x:v>4141</x:v>
      </x:c>
      <x:c r="E7461" s="8" t="s">
        <x:v>543</x:v>
      </x:c>
      <x:c r="F7461" s="8" t="s">
        <x:v>495</x:v>
      </x:c>
      <x:c r="G7461" s="8" t="s">
        <x:v>6958</x:v>
      </x:c>
      <x:c r="H7461" s="8" t="s">
        <x:v>118</x:v>
      </x:c>
      <x:c r="I7461" s="9">
        <x:v>663200</x:v>
      </x:c>
    </x:row>
    <x:row r="7462" spans="1:9" ht="20.64999999999999857891">
      <x:c r="A7462" s="7" t="s">
        <x:v>8250</x:v>
      </x:c>
      <x:c r="B7462" s="7" t="s">
        <x:v>3772</x:v>
      </x:c>
      <x:c r="C7462" s="8" t="s">
        <x:v>931</x:v>
      </x:c>
      <x:c r="D7462" s="8" t="s">
        <x:v>7729</x:v>
      </x:c>
      <x:c r="E7462" s="8" t="s">
        <x:v>543</x:v>
      </x:c>
      <x:c r="F7462" s="8" t="s">
        <x:v>495</x:v>
      </x:c>
      <x:c r="G7462" s="8" t="s">
        <x:v>6958</x:v>
      </x:c>
      <x:c r="H7462" s="8" t="s">
        <x:v>118</x:v>
      </x:c>
      <x:c r="I7462" s="9">
        <x:v>426100</x:v>
      </x:c>
    </x:row>
    <x:row r="7463" spans="1:9" ht="20.64999999999999857891">
      <x:c r="A7463" s="7" t="s">
        <x:v>1059</x:v>
      </x:c>
      <x:c r="B7463" s="7" t="s">
        <x:v>7899</x:v>
      </x:c>
      <x:c r="C7463" s="8" t="s">
        <x:v>2437</x:v>
      </x:c>
      <x:c r="D7463" s="8" t="s">
        <x:v>4202</x:v>
      </x:c>
      <x:c r="E7463" s="8" t="s">
        <x:v>543</x:v>
      </x:c>
      <x:c r="F7463" s="8" t="s">
        <x:v>495</x:v>
      </x:c>
      <x:c r="G7463" s="8" t="s">
        <x:v>6958</x:v>
      </x:c>
      <x:c r="H7463" s="8" t="s">
        <x:v>118</x:v>
      </x:c>
      <x:c r="I7463" s="9">
        <x:v>5170</x:v>
      </x:c>
    </x:row>
    <x:row r="7464" spans="1:9" ht="20.64999999999999857891">
      <x:c r="A7464" s="7" t="s">
        <x:v>1059</x:v>
      </x:c>
      <x:c r="B7464" s="7" t="s">
        <x:v>2047</x:v>
      </x:c>
      <x:c r="C7464" s="8" t="s">
        <x:v>2437</x:v>
      </x:c>
      <x:c r="D7464" s="8" t="s">
        <x:v>249</x:v>
      </x:c>
      <x:c r="E7464" s="8" t="s">
        <x:v>543</x:v>
      </x:c>
      <x:c r="F7464" s="8" t="s">
        <x:v>495</x:v>
      </x:c>
      <x:c r="G7464" s="8" t="s">
        <x:v>6958</x:v>
      </x:c>
      <x:c r="H7464" s="8" t="s">
        <x:v>118</x:v>
      </x:c>
      <x:c r="I7464" s="9">
        <x:v>8470</x:v>
      </x:c>
    </x:row>
    <x:row r="7465" spans="1:9" ht="20.64999999999999857891">
      <x:c r="A7465" s="7" t="s">
        <x:v>3738</x:v>
      </x:c>
      <x:c r="B7465" s="7" t="s">
        <x:v>4582</x:v>
      </x:c>
      <x:c r="C7465" s="8" t="s">
        <x:v>6482</x:v>
      </x:c>
      <x:c r="D7465" s="8" t="s">
        <x:v>8342</x:v>
      </x:c>
      <x:c r="E7465" s="8" t="s">
        <x:v>543</x:v>
      </x:c>
      <x:c r="F7465" s="8" t="s">
        <x:v>495</x:v>
      </x:c>
      <x:c r="G7465" s="8" t="s">
        <x:v>6958</x:v>
      </x:c>
      <x:c r="H7465" s="8" t="s">
        <x:v>114</x:v>
      </x:c>
      <x:c r="I7465" s="9">
        <x:v>726910</x:v>
      </x:c>
    </x:row>
    <x:row r="7466" spans="1:9" ht="20.64999999999999857891">
      <x:c r="A7466" s="7" t="s">
        <x:v>1059</x:v>
      </x:c>
      <x:c r="B7466" s="7" t="s">
        <x:v>6235</x:v>
      </x:c>
      <x:c r="C7466" s="8" t="s">
        <x:v>2437</x:v>
      </x:c>
      <x:c r="D7466" s="8" t="s">
        <x:v>7275</x:v>
      </x:c>
      <x:c r="E7466" s="8" t="s">
        <x:v>543</x:v>
      </x:c>
      <x:c r="F7466" s="8" t="s">
        <x:v>495</x:v>
      </x:c>
      <x:c r="G7466" s="8" t="s">
        <x:v>6958</x:v>
      </x:c>
      <x:c r="H7466" s="8" t="s">
        <x:v>118</x:v>
      </x:c>
      <x:c r="I7466" s="9">
        <x:v>2580</x:v>
      </x:c>
    </x:row>
    <x:row r="7467" spans="1:9" ht="20.64999999999999857891">
      <x:c r="A7467" s="7" t="s">
        <x:v>1059</x:v>
      </x:c>
      <x:c r="B7467" s="7" t="s">
        <x:v>3539</x:v>
      </x:c>
      <x:c r="C7467" s="8" t="s">
        <x:v>2437</x:v>
      </x:c>
      <x:c r="D7467" s="8" t="s">
        <x:v>7811</x:v>
      </x:c>
      <x:c r="E7467" s="8" t="s">
        <x:v>543</x:v>
      </x:c>
      <x:c r="F7467" s="8" t="s">
        <x:v>495</x:v>
      </x:c>
      <x:c r="G7467" s="8" t="s">
        <x:v>6958</x:v>
      </x:c>
      <x:c r="H7467" s="8" t="s">
        <x:v>118</x:v>
      </x:c>
      <x:c r="I7467" s="9">
        <x:v>4960</x:v>
      </x:c>
    </x:row>
    <x:row r="7468" spans="1:9" ht="20.64999999999999857891">
      <x:c r="A7468" s="7" t="s">
        <x:v>8250</x:v>
      </x:c>
      <x:c r="B7468" s="7" t="s">
        <x:v>7939</x:v>
      </x:c>
      <x:c r="C7468" s="8" t="s">
        <x:v>931</x:v>
      </x:c>
      <x:c r="D7468" s="8" t="s">
        <x:v>7400</x:v>
      </x:c>
      <x:c r="E7468" s="8" t="s">
        <x:v>543</x:v>
      </x:c>
      <x:c r="F7468" s="8" t="s">
        <x:v>495</x:v>
      </x:c>
      <x:c r="G7468" s="8" t="s">
        <x:v>6958</x:v>
      </x:c>
      <x:c r="H7468" s="8" t="s">
        <x:v>118</x:v>
      </x:c>
      <x:c r="I7468" s="9">
        <x:v>238100</x:v>
      </x:c>
    </x:row>
    <x:row r="7469" spans="1:9" ht="20.64999999999999857891">
      <x:c r="A7469" s="7" t="s">
        <x:v>8250</x:v>
      </x:c>
      <x:c r="B7469" s="7" t="s">
        <x:v>2584</x:v>
      </x:c>
      <x:c r="C7469" s="8" t="s">
        <x:v>931</x:v>
      </x:c>
      <x:c r="D7469" s="8" t="s">
        <x:v>7381</x:v>
      </x:c>
      <x:c r="E7469" s="8" t="s">
        <x:v>543</x:v>
      </x:c>
      <x:c r="F7469" s="8" t="s">
        <x:v>495</x:v>
      </x:c>
      <x:c r="G7469" s="8" t="s">
        <x:v>6958</x:v>
      </x:c>
      <x:c r="H7469" s="8" t="s">
        <x:v>118</x:v>
      </x:c>
      <x:c r="I7469" s="9">
        <x:v>356200</x:v>
      </x:c>
    </x:row>
    <x:row r="7470" spans="1:9" ht="20.64999999999999857891">
      <x:c r="A7470" s="7" t="s">
        <x:v>8250</x:v>
      </x:c>
      <x:c r="B7470" s="7" t="s">
        <x:v>8290</x:v>
      </x:c>
      <x:c r="C7470" s="8" t="s">
        <x:v>931</x:v>
      </x:c>
      <x:c r="D7470" s="8" t="s">
        <x:v>7681</x:v>
      </x:c>
      <x:c r="E7470" s="8" t="s">
        <x:v>543</x:v>
      </x:c>
      <x:c r="F7470" s="8" t="s">
        <x:v>495</x:v>
      </x:c>
      <x:c r="G7470" s="8" t="s">
        <x:v>6958</x:v>
      </x:c>
      <x:c r="H7470" s="8" t="s">
        <x:v>118</x:v>
      </x:c>
      <x:c r="I7470" s="9">
        <x:v>434500</x:v>
      </x:c>
    </x:row>
    <x:row r="7471" spans="1:9" ht="20.64999999999999857891">
      <x:c r="A7471" s="7" t="s">
        <x:v>8297</x:v>
      </x:c>
      <x:c r="B7471" s="7" t="s">
        <x:v>1250</x:v>
      </x:c>
      <x:c r="C7471" s="8" t="s">
        <x:v>5901</x:v>
      </x:c>
      <x:c r="D7471" s="8" t="s">
        <x:v>8487</x:v>
      </x:c>
      <x:c r="E7471" s="8" t="s">
        <x:v>543</x:v>
      </x:c>
      <x:c r="F7471" s="8" t="s">
        <x:v>495</x:v>
      </x:c>
      <x:c r="G7471" s="8" t="s">
        <x:v>6958</x:v>
      </x:c>
      <x:c r="H7471" s="8" t="s">
        <x:v>114</x:v>
      </x:c>
      <x:c r="I7471" s="9">
        <x:v>54730</x:v>
      </x:c>
    </x:row>
    <x:row r="7472" spans="1:9" ht="20.64999999999999857891">
      <x:c r="A7472" s="7" t="s">
        <x:v>8250</x:v>
      </x:c>
      <x:c r="B7472" s="7" t="s">
        <x:v>3768</x:v>
      </x:c>
      <x:c r="C7472" s="8" t="s">
        <x:v>931</x:v>
      </x:c>
      <x:c r="D7472" s="8" t="s">
        <x:v>7565</x:v>
      </x:c>
      <x:c r="E7472" s="8" t="s">
        <x:v>543</x:v>
      </x:c>
      <x:c r="F7472" s="8" t="s">
        <x:v>495</x:v>
      </x:c>
      <x:c r="G7472" s="8" t="s">
        <x:v>6958</x:v>
      </x:c>
      <x:c r="H7472" s="8" t="s">
        <x:v>118</x:v>
      </x:c>
      <x:c r="I7472" s="9">
        <x:v>2176000</x:v>
      </x:c>
    </x:row>
    <x:row r="7473" spans="1:9" ht="20.64999999999999857891">
      <x:c r="A7473" s="7" t="s">
        <x:v>8250</x:v>
      </x:c>
      <x:c r="B7473" s="7" t="s">
        <x:v>1706</x:v>
      </x:c>
      <x:c r="C7473" s="8" t="s">
        <x:v>931</x:v>
      </x:c>
      <x:c r="D7473" s="8" t="s">
        <x:v>7676</x:v>
      </x:c>
      <x:c r="E7473" s="8" t="s">
        <x:v>543</x:v>
      </x:c>
      <x:c r="F7473" s="8" t="s">
        <x:v>495</x:v>
      </x:c>
      <x:c r="G7473" s="8" t="s">
        <x:v>6958</x:v>
      </x:c>
      <x:c r="H7473" s="8" t="s">
        <x:v>118</x:v>
      </x:c>
      <x:c r="I7473" s="9">
        <x:v>93100</x:v>
      </x:c>
    </x:row>
    <x:row r="7474" spans="1:9" ht="20.64999999999999857891">
      <x:c r="A7474" s="7" t="s">
        <x:v>8250</x:v>
      </x:c>
      <x:c r="B7474" s="7" t="s">
        <x:v>3603</x:v>
      </x:c>
      <x:c r="C7474" s="8" t="s">
        <x:v>931</x:v>
      </x:c>
      <x:c r="D7474" s="8" t="s">
        <x:v>7280</x:v>
      </x:c>
      <x:c r="E7474" s="8" t="s">
        <x:v>543</x:v>
      </x:c>
      <x:c r="F7474" s="8" t="s">
        <x:v>495</x:v>
      </x:c>
      <x:c r="G7474" s="8" t="s">
        <x:v>6958</x:v>
      </x:c>
      <x:c r="H7474" s="8" t="s">
        <x:v>118</x:v>
      </x:c>
      <x:c r="I7474" s="9">
        <x:v>306500</x:v>
      </x:c>
    </x:row>
    <x:row r="7475" spans="1:9" ht="20.64999999999999857891">
      <x:c r="A7475" s="7" t="s">
        <x:v>8250</x:v>
      </x:c>
      <x:c r="B7475" s="7" t="s">
        <x:v>3776</x:v>
      </x:c>
      <x:c r="C7475" s="8" t="s">
        <x:v>931</x:v>
      </x:c>
      <x:c r="D7475" s="8" t="s">
        <x:v>7659</x:v>
      </x:c>
      <x:c r="E7475" s="8" t="s">
        <x:v>543</x:v>
      </x:c>
      <x:c r="F7475" s="8" t="s">
        <x:v>495</x:v>
      </x:c>
      <x:c r="G7475" s="8" t="s">
        <x:v>6958</x:v>
      </x:c>
      <x:c r="H7475" s="8" t="s">
        <x:v>118</x:v>
      </x:c>
      <x:c r="I7475" s="9">
        <x:v>1860000</x:v>
      </x:c>
    </x:row>
    <x:row r="7476" spans="1:9" ht="20.64999999999999857891">
      <x:c r="A7476" s="7" t="s">
        <x:v>8181</x:v>
      </x:c>
      <x:c r="B7476" s="7" t="s">
        <x:v>6397</x:v>
      </x:c>
      <x:c r="C7476" s="8" t="s">
        <x:v>6013</x:v>
      </x:c>
      <x:c r="D7476" s="8" t="s">
        <x:v>4359</x:v>
      </x:c>
      <x:c r="E7476" s="8" t="s">
        <x:v>543</x:v>
      </x:c>
      <x:c r="F7476" s="8" t="s">
        <x:v>495</x:v>
      </x:c>
      <x:c r="G7476" s="8" t="s">
        <x:v>6958</x:v>
      </x:c>
      <x:c r="H7476" s="8" t="s">
        <x:v>114</x:v>
      </x:c>
      <x:c r="I7476" s="9">
        <x:v>115680</x:v>
      </x:c>
    </x:row>
    <x:row r="7477" spans="1:9" ht="20.64999999999999857891">
      <x:c r="A7477" s="7" t="s">
        <x:v>8181</x:v>
      </x:c>
      <x:c r="B7477" s="7" t="s">
        <x:v>8065</x:v>
      </x:c>
      <x:c r="C7477" s="8" t="s">
        <x:v>6013</x:v>
      </x:c>
      <x:c r="D7477" s="8" t="s">
        <x:v>4371</x:v>
      </x:c>
      <x:c r="E7477" s="8" t="s">
        <x:v>543</x:v>
      </x:c>
      <x:c r="F7477" s="8" t="s">
        <x:v>495</x:v>
      </x:c>
      <x:c r="G7477" s="8" t="s">
        <x:v>6958</x:v>
      </x:c>
      <x:c r="H7477" s="8" t="s">
        <x:v>114</x:v>
      </x:c>
      <x:c r="I7477" s="9">
        <x:v>449240</x:v>
      </x:c>
    </x:row>
    <x:row r="7478" spans="1:9" ht="20.64999999999999857891">
      <x:c r="A7478" s="7" t="s">
        <x:v>8181</x:v>
      </x:c>
      <x:c r="B7478" s="7" t="s">
        <x:v>6229</x:v>
      </x:c>
      <x:c r="C7478" s="8" t="s">
        <x:v>6013</x:v>
      </x:c>
      <x:c r="D7478" s="8" t="s">
        <x:v>4365</x:v>
      </x:c>
      <x:c r="E7478" s="8" t="s">
        <x:v>543</x:v>
      </x:c>
      <x:c r="F7478" s="8" t="s">
        <x:v>495</x:v>
      </x:c>
      <x:c r="G7478" s="8" t="s">
        <x:v>6958</x:v>
      </x:c>
      <x:c r="H7478" s="8" t="s">
        <x:v>114</x:v>
      </x:c>
      <x:c r="I7478" s="9">
        <x:v>546700</x:v>
      </x:c>
    </x:row>
    <x:row r="7479" spans="1:9" ht="20.64999999999999857891">
      <x:c r="A7479" s="7" t="s">
        <x:v>8181</x:v>
      </x:c>
      <x:c r="B7479" s="7" t="s">
        <x:v>2587</x:v>
      </x:c>
      <x:c r="C7479" s="8" t="s">
        <x:v>212</x:v>
      </x:c>
      <x:c r="D7479" s="8" t="s">
        <x:v>4372</x:v>
      </x:c>
      <x:c r="E7479" s="8" t="s">
        <x:v>543</x:v>
      </x:c>
      <x:c r="F7479" s="8" t="s">
        <x:v>495</x:v>
      </x:c>
      <x:c r="G7479" s="8" t="s">
        <x:v>6958</x:v>
      </x:c>
      <x:c r="H7479" s="8" t="s">
        <x:v>114</x:v>
      </x:c>
      <x:c r="I7479" s="9">
        <x:v>1875390</x:v>
      </x:c>
    </x:row>
    <x:row r="7480" spans="1:9" ht="20.64999999999999857891">
      <x:c r="A7480" s="7" t="s">
        <x:v>8250</x:v>
      </x:c>
      <x:c r="B7480" s="7" t="s">
        <x:v>1716</x:v>
      </x:c>
      <x:c r="C7480" s="8" t="s">
        <x:v>931</x:v>
      </x:c>
      <x:c r="D7480" s="8" t="s">
        <x:v>7719</x:v>
      </x:c>
      <x:c r="E7480" s="8" t="s">
        <x:v>543</x:v>
      </x:c>
      <x:c r="F7480" s="8" t="s">
        <x:v>495</x:v>
      </x:c>
      <x:c r="G7480" s="8" t="s">
        <x:v>6958</x:v>
      </x:c>
      <x:c r="H7480" s="8" t="s">
        <x:v>118</x:v>
      </x:c>
      <x:c r="I7480" s="9">
        <x:v>119300</x:v>
      </x:c>
    </x:row>
    <x:row r="7481" spans="1:9" ht="20.64999999999999857891">
      <x:c r="A7481" s="7" t="s">
        <x:v>8250</x:v>
      </x:c>
      <x:c r="B7481" s="7" t="s">
        <x:v>8226</x:v>
      </x:c>
      <x:c r="C7481" s="8" t="s">
        <x:v>931</x:v>
      </x:c>
      <x:c r="D7481" s="8" t="s">
        <x:v>7637</x:v>
      </x:c>
      <x:c r="E7481" s="8" t="s">
        <x:v>543</x:v>
      </x:c>
      <x:c r="F7481" s="8" t="s">
        <x:v>495</x:v>
      </x:c>
      <x:c r="G7481" s="8" t="s">
        <x:v>6958</x:v>
      </x:c>
      <x:c r="H7481" s="8" t="s">
        <x:v>118</x:v>
      </x:c>
      <x:c r="I7481" s="9">
        <x:v>167800</x:v>
      </x:c>
    </x:row>
    <x:row r="7482" spans="1:9" ht="20.64999999999999857891">
      <x:c r="A7482" s="7" t="s">
        <x:v>8250</x:v>
      </x:c>
      <x:c r="B7482" s="7" t="s">
        <x:v>7964</x:v>
      </x:c>
      <x:c r="C7482" s="8" t="s">
        <x:v>931</x:v>
      </x:c>
      <x:c r="D7482" s="8" t="s">
        <x:v>7646</x:v>
      </x:c>
      <x:c r="E7482" s="8" t="s">
        <x:v>543</x:v>
      </x:c>
      <x:c r="F7482" s="8" t="s">
        <x:v>495</x:v>
      </x:c>
      <x:c r="G7482" s="8" t="s">
        <x:v>6958</x:v>
      </x:c>
      <x:c r="H7482" s="8" t="s">
        <x:v>118</x:v>
      </x:c>
      <x:c r="I7482" s="9">
        <x:v>151900</x:v>
      </x:c>
    </x:row>
    <x:row r="7483" spans="1:9" ht="20.64999999999999857891">
      <x:c r="A7483" s="7" t="s">
        <x:v>8250</x:v>
      </x:c>
      <x:c r="B7483" s="7" t="s">
        <x:v>8187</x:v>
      </x:c>
      <x:c r="C7483" s="8" t="s">
        <x:v>931</x:v>
      </x:c>
      <x:c r="D7483" s="8" t="s">
        <x:v>7663</x:v>
      </x:c>
      <x:c r="E7483" s="8" t="s">
        <x:v>543</x:v>
      </x:c>
      <x:c r="F7483" s="8" t="s">
        <x:v>495</x:v>
      </x:c>
      <x:c r="G7483" s="8" t="s">
        <x:v>6958</x:v>
      </x:c>
      <x:c r="H7483" s="8" t="s">
        <x:v>118</x:v>
      </x:c>
      <x:c r="I7483" s="9">
        <x:v>1073000</x:v>
      </x:c>
    </x:row>
    <x:row r="7484" spans="1:9" ht="20.64999999999999857891">
      <x:c r="A7484" s="7" t="s">
        <x:v>8181</x:v>
      </x:c>
      <x:c r="B7484" s="7" t="s">
        <x:v>734</x:v>
      </x:c>
      <x:c r="C7484" s="8" t="s">
        <x:v>212</x:v>
      </x:c>
      <x:c r="D7484" s="8" t="s">
        <x:v>4377</x:v>
      </x:c>
      <x:c r="E7484" s="8" t="s">
        <x:v>543</x:v>
      </x:c>
      <x:c r="F7484" s="8" t="s">
        <x:v>495</x:v>
      </x:c>
      <x:c r="G7484" s="8" t="s">
        <x:v>6958</x:v>
      </x:c>
      <x:c r="H7484" s="8" t="s">
        <x:v>114</x:v>
      </x:c>
      <x:c r="I7484" s="9">
        <x:v>2578010</x:v>
      </x:c>
    </x:row>
    <x:row r="7485" spans="1:9" ht="20.64999999999999857891">
      <x:c r="A7485" s="7" t="s">
        <x:v>8297</x:v>
      </x:c>
      <x:c r="B7485" s="7" t="s">
        <x:v>1219</x:v>
      </x:c>
      <x:c r="C7485" s="8" t="s">
        <x:v>5977</x:v>
      </x:c>
      <x:c r="D7485" s="8" t="s">
        <x:v>8368</x:v>
      </x:c>
      <x:c r="E7485" s="8" t="s">
        <x:v>543</x:v>
      </x:c>
      <x:c r="F7485" s="8" t="s">
        <x:v>495</x:v>
      </x:c>
      <x:c r="G7485" s="8" t="s">
        <x:v>6958</x:v>
      </x:c>
      <x:c r="H7485" s="8" t="s">
        <x:v>114</x:v>
      </x:c>
      <x:c r="I7485" s="9">
        <x:v>24880</x:v>
      </x:c>
    </x:row>
    <x:row r="7486" spans="1:9" ht="20.64999999999999857891">
      <x:c r="A7486" s="7" t="s">
        <x:v>8297</x:v>
      </x:c>
      <x:c r="B7486" s="7" t="s">
        <x:v>8249</x:v>
      </x:c>
      <x:c r="C7486" s="8" t="s">
        <x:v>5977</x:v>
      </x:c>
      <x:c r="D7486" s="8" t="s">
        <x:v>6661</x:v>
      </x:c>
      <x:c r="E7486" s="8" t="s">
        <x:v>543</x:v>
      </x:c>
      <x:c r="F7486" s="8" t="s">
        <x:v>495</x:v>
      </x:c>
      <x:c r="G7486" s="8" t="s">
        <x:v>6958</x:v>
      </x:c>
      <x:c r="H7486" s="8" t="s">
        <x:v>114</x:v>
      </x:c>
      <x:c r="I7486" s="9">
        <x:v>34830</x:v>
      </x:c>
    </x:row>
    <x:row r="7487" spans="1:9" ht="20.64999999999999857891">
      <x:c r="A7487" s="7" t="s">
        <x:v>8297</x:v>
      </x:c>
      <x:c r="B7487" s="7" t="s">
        <x:v>4675</x:v>
      </x:c>
      <x:c r="C7487" s="8" t="s">
        <x:v>5977</x:v>
      </x:c>
      <x:c r="D7487" s="8" t="s">
        <x:v>5679</x:v>
      </x:c>
      <x:c r="E7487" s="8" t="s">
        <x:v>543</x:v>
      </x:c>
      <x:c r="F7487" s="8" t="s">
        <x:v>495</x:v>
      </x:c>
      <x:c r="G7487" s="8" t="s">
        <x:v>6958</x:v>
      </x:c>
      <x:c r="H7487" s="8" t="s">
        <x:v>114</x:v>
      </x:c>
      <x:c r="I7487" s="9">
        <x:v>41470</x:v>
      </x:c>
    </x:row>
    <x:row r="7488" spans="1:9" ht="20.64999999999999857891">
      <x:c r="A7488" s="7" t="s">
        <x:v>8297</x:v>
      </x:c>
      <x:c r="B7488" s="7" t="s">
        <x:v>8224</x:v>
      </x:c>
      <x:c r="C7488" s="8" t="s">
        <x:v>5901</x:v>
      </x:c>
      <x:c r="D7488" s="8" t="s">
        <x:v>5834</x:v>
      </x:c>
      <x:c r="E7488" s="8" t="s">
        <x:v>543</x:v>
      </x:c>
      <x:c r="F7488" s="8" t="s">
        <x:v>495</x:v>
      </x:c>
      <x:c r="G7488" s="8" t="s">
        <x:v>6958</x:v>
      </x:c>
      <x:c r="H7488" s="8" t="s">
        <x:v>114</x:v>
      </x:c>
      <x:c r="I7488" s="9">
        <x:v>41470</x:v>
      </x:c>
    </x:row>
    <x:row r="7489" spans="1:9" ht="20.64999999999999857891">
      <x:c r="A7489" s="7" t="s">
        <x:v>8297</x:v>
      </x:c>
      <x:c r="B7489" s="7" t="s">
        <x:v>8044</x:v>
      </x:c>
      <x:c r="C7489" s="8" t="s">
        <x:v>5901</x:v>
      </x:c>
      <x:c r="D7489" s="8" t="s">
        <x:v>6582</x:v>
      </x:c>
      <x:c r="E7489" s="8" t="s">
        <x:v>543</x:v>
      </x:c>
      <x:c r="F7489" s="8" t="s">
        <x:v>495</x:v>
      </x:c>
      <x:c r="G7489" s="8" t="s">
        <x:v>6958</x:v>
      </x:c>
      <x:c r="H7489" s="8" t="s">
        <x:v>114</x:v>
      </x:c>
      <x:c r="I7489" s="9">
        <x:v>48100</x:v>
      </x:c>
    </x:row>
    <x:row r="7490" spans="1:9" ht="20.64999999999999857891">
      <x:c r="A7490" s="7" t="s">
        <x:v>8297</x:v>
      </x:c>
      <x:c r="B7490" s="7" t="s">
        <x:v>4766</x:v>
      </x:c>
      <x:c r="C7490" s="8" t="s">
        <x:v>5901</x:v>
      </x:c>
      <x:c r="D7490" s="8" t="s">
        <x:v>6655</x:v>
      </x:c>
      <x:c r="E7490" s="8" t="s">
        <x:v>543</x:v>
      </x:c>
      <x:c r="F7490" s="8" t="s">
        <x:v>495</x:v>
      </x:c>
      <x:c r="G7490" s="8" t="s">
        <x:v>6958</x:v>
      </x:c>
      <x:c r="H7490" s="8" t="s">
        <x:v>114</x:v>
      </x:c>
      <x:c r="I7490" s="9">
        <x:v>109460</x:v>
      </x:c>
    </x:row>
    <x:row r="7491" spans="1:9" ht="20.64999999999999857891">
      <x:c r="A7491" s="7" t="s">
        <x:v>8297</x:v>
      </x:c>
      <x:c r="B7491" s="7" t="s">
        <x:v>1034</x:v>
      </x:c>
      <x:c r="C7491" s="8" t="s">
        <x:v>5901</x:v>
      </x:c>
      <x:c r="D7491" s="8" t="s">
        <x:v>0</x:v>
      </x:c>
      <x:c r="E7491" s="8" t="s">
        <x:v>543</x:v>
      </x:c>
      <x:c r="F7491" s="8" t="s">
        <x:v>495</x:v>
      </x:c>
      <x:c r="G7491" s="8" t="s">
        <x:v>6958</x:v>
      </x:c>
      <x:c r="H7491" s="8" t="s">
        <x:v>114</x:v>
      </x:c>
      <x:c r="I7491" s="9">
        <x:v>227220</x:v>
      </x:c>
    </x:row>
    <x:row r="7492" spans="1:9" ht="20.64999999999999857891">
      <x:c r="A7492" s="7" t="s">
        <x:v>8297</x:v>
      </x:c>
      <x:c r="B7492" s="7" t="s">
        <x:v>7949</x:v>
      </x:c>
      <x:c r="C7492" s="8" t="s">
        <x:v>5901</x:v>
      </x:c>
      <x:c r="D7492" s="8" t="s">
        <x:v>8344</x:v>
      </x:c>
      <x:c r="E7492" s="8" t="s">
        <x:v>543</x:v>
      </x:c>
      <x:c r="F7492" s="8" t="s">
        <x:v>495</x:v>
      </x:c>
      <x:c r="G7492" s="8" t="s">
        <x:v>6958</x:v>
      </x:c>
      <x:c r="H7492" s="8" t="s">
        <x:v>114</x:v>
      </x:c>
      <x:c r="I7492" s="9">
        <x:v>286940</x:v>
      </x:c>
    </x:row>
    <x:row r="7493" spans="1:9" ht="20.64999999999999857891">
      <x:c r="A7493" s="7" t="s">
        <x:v>8250</x:v>
      </x:c>
      <x:c r="B7493" s="7" t="s">
        <x:v>6130</x:v>
      </x:c>
      <x:c r="C7493" s="8" t="s">
        <x:v>931</x:v>
      </x:c>
      <x:c r="D7493" s="8" t="s">
        <x:v>7360</x:v>
      </x:c>
      <x:c r="E7493" s="8" t="s">
        <x:v>543</x:v>
      </x:c>
      <x:c r="F7493" s="8" t="s">
        <x:v>495</x:v>
      </x:c>
      <x:c r="G7493" s="8" t="s">
        <x:v>6958</x:v>
      </x:c>
      <x:c r="H7493" s="8" t="s">
        <x:v>118</x:v>
      </x:c>
      <x:c r="I7493" s="9">
        <x:v>3688000</x:v>
      </x:c>
    </x:row>
    <x:row r="7494" spans="1:9" ht="20.64999999999999857891">
      <x:c r="A7494" s="7" t="s">
        <x:v>8250</x:v>
      </x:c>
      <x:c r="B7494" s="7" t="s">
        <x:v>3221</x:v>
      </x:c>
      <x:c r="C7494" s="8" t="s">
        <x:v>931</x:v>
      </x:c>
      <x:c r="D7494" s="8" t="s">
        <x:v>7435</x:v>
      </x:c>
      <x:c r="E7494" s="8" t="s">
        <x:v>543</x:v>
      </x:c>
      <x:c r="F7494" s="8" t="s">
        <x:v>495</x:v>
      </x:c>
      <x:c r="G7494" s="8" t="s">
        <x:v>6958</x:v>
      </x:c>
      <x:c r="H7494" s="8" t="s">
        <x:v>118</x:v>
      </x:c>
      <x:c r="I7494" s="9">
        <x:v>68300</x:v>
      </x:c>
    </x:row>
    <x:row r="7495" spans="1:9" ht="20.64999999999999857891">
      <x:c r="A7495" s="7" t="s">
        <x:v>8250</x:v>
      </x:c>
      <x:c r="B7495" s="7" t="s">
        <x:v>6125</x:v>
      </x:c>
      <x:c r="C7495" s="8" t="s">
        <x:v>931</x:v>
      </x:c>
      <x:c r="D7495" s="8" t="s">
        <x:v>7677</x:v>
      </x:c>
      <x:c r="E7495" s="8" t="s">
        <x:v>543</x:v>
      </x:c>
      <x:c r="F7495" s="8" t="s">
        <x:v>495</x:v>
      </x:c>
      <x:c r="G7495" s="8" t="s">
        <x:v>6958</x:v>
      </x:c>
      <x:c r="H7495" s="8" t="s">
        <x:v>118</x:v>
      </x:c>
      <x:c r="I7495" s="9">
        <x:v>195700</x:v>
      </x:c>
    </x:row>
    <x:row r="7496" spans="1:9" ht="20.64999999999999857891">
      <x:c r="A7496" s="7" t="s">
        <x:v>8181</x:v>
      </x:c>
      <x:c r="B7496" s="7" t="s">
        <x:v>6231</x:v>
      </x:c>
      <x:c r="C7496" s="8" t="s">
        <x:v>6013</x:v>
      </x:c>
      <x:c r="D7496" s="8" t="s">
        <x:v>1261</x:v>
      </x:c>
      <x:c r="E7496" s="8" t="s">
        <x:v>543</x:v>
      </x:c>
      <x:c r="F7496" s="8" t="s">
        <x:v>495</x:v>
      </x:c>
      <x:c r="G7496" s="8" t="s">
        <x:v>6958</x:v>
      </x:c>
      <x:c r="H7496" s="8" t="s">
        <x:v>114</x:v>
      </x:c>
      <x:c r="I7496" s="9">
        <x:v>131980</x:v>
      </x:c>
    </x:row>
    <x:row r="7497" spans="1:9" ht="20.64999999999999857891">
      <x:c r="A7497" s="7" t="s">
        <x:v>8181</x:v>
      </x:c>
      <x:c r="B7497" s="7" t="s">
        <x:v>6196</x:v>
      </x:c>
      <x:c r="C7497" s="8" t="s">
        <x:v>212</x:v>
      </x:c>
      <x:c r="D7497" s="8" t="s">
        <x:v>4360</x:v>
      </x:c>
      <x:c r="E7497" s="8" t="s">
        <x:v>543</x:v>
      </x:c>
      <x:c r="F7497" s="8" t="s">
        <x:v>495</x:v>
      </x:c>
      <x:c r="G7497" s="8" t="s">
        <x:v>6958</x:v>
      </x:c>
      <x:c r="H7497" s="8" t="s">
        <x:v>114</x:v>
      </x:c>
      <x:c r="I7497" s="9">
        <x:v>537110</x:v>
      </x:c>
    </x:row>
    <x:row r="7498" spans="1:9" ht="20.64999999999999857891">
      <x:c r="A7498" s="7" t="s">
        <x:v>8181</x:v>
      </x:c>
      <x:c r="B7498" s="7" t="s">
        <x:v>2617</x:v>
      </x:c>
      <x:c r="C7498" s="8" t="s">
        <x:v>212</x:v>
      </x:c>
      <x:c r="D7498" s="8" t="s">
        <x:v>1257</x:v>
      </x:c>
      <x:c r="E7498" s="8" t="s">
        <x:v>543</x:v>
      </x:c>
      <x:c r="F7498" s="8" t="s">
        <x:v>495</x:v>
      </x:c>
      <x:c r="G7498" s="8" t="s">
        <x:v>6958</x:v>
      </x:c>
      <x:c r="H7498" s="8" t="s">
        <x:v>114</x:v>
      </x:c>
      <x:c r="I7498" s="9">
        <x:v>869250</x:v>
      </x:c>
    </x:row>
    <x:row r="7499" spans="1:9" ht="20.64999999999999857891">
      <x:c r="A7499" s="7" t="s">
        <x:v>8250</x:v>
      </x:c>
      <x:c r="B7499" s="7" t="s">
        <x:v>8167</x:v>
      </x:c>
      <x:c r="C7499" s="8" t="s">
        <x:v>931</x:v>
      </x:c>
      <x:c r="D7499" s="8" t="s">
        <x:v>7765</x:v>
      </x:c>
      <x:c r="E7499" s="8" t="s">
        <x:v>543</x:v>
      </x:c>
      <x:c r="F7499" s="8" t="s">
        <x:v>495</x:v>
      </x:c>
      <x:c r="G7499" s="8" t="s">
        <x:v>6958</x:v>
      </x:c>
      <x:c r="H7499" s="8" t="s">
        <x:v>118</x:v>
      </x:c>
      <x:c r="I7499" s="9">
        <x:v>389200</x:v>
      </x:c>
    </x:row>
    <x:row r="7500" spans="1:9" ht="20.64999999999999857891">
      <x:c r="A7500" s="7" t="s">
        <x:v>8250</x:v>
      </x:c>
      <x:c r="B7500" s="7" t="s">
        <x:v>3195</x:v>
      </x:c>
      <x:c r="C7500" s="8" t="s">
        <x:v>931</x:v>
      </x:c>
      <x:c r="D7500" s="8" t="s">
        <x:v>7767</x:v>
      </x:c>
      <x:c r="E7500" s="8" t="s">
        <x:v>543</x:v>
      </x:c>
      <x:c r="F7500" s="8" t="s">
        <x:v>495</x:v>
      </x:c>
      <x:c r="G7500" s="8" t="s">
        <x:v>6958</x:v>
      </x:c>
      <x:c r="H7500" s="8" t="s">
        <x:v>118</x:v>
      </x:c>
      <x:c r="I7500" s="9">
        <x:v>1057700</x:v>
      </x:c>
    </x:row>
    <x:row r="7501" spans="1:9" ht="20.64999999999999857891">
      <x:c r="A7501" s="7" t="s">
        <x:v>8250</x:v>
      </x:c>
      <x:c r="B7501" s="7" t="s">
        <x:v>6040</x:v>
      </x:c>
      <x:c r="C7501" s="8" t="s">
        <x:v>931</x:v>
      </x:c>
      <x:c r="D7501" s="8" t="s">
        <x:v>7577</x:v>
      </x:c>
      <x:c r="E7501" s="8" t="s">
        <x:v>543</x:v>
      </x:c>
      <x:c r="F7501" s="8" t="s">
        <x:v>495</x:v>
      </x:c>
      <x:c r="G7501" s="8" t="s">
        <x:v>6958</x:v>
      </x:c>
      <x:c r="H7501" s="8" t="s">
        <x:v>118</x:v>
      </x:c>
      <x:c r="I7501" s="9">
        <x:v>204800</x:v>
      </x:c>
    </x:row>
    <x:row r="7502" spans="1:9" ht="20.64999999999999857891">
      <x:c r="A7502" s="7" t="s">
        <x:v>8297</x:v>
      </x:c>
      <x:c r="B7502" s="7" t="s">
        <x:v>6354</x:v>
      </x:c>
      <x:c r="C7502" s="8" t="s">
        <x:v>5977</x:v>
      </x:c>
      <x:c r="D7502" s="8" t="s">
        <x:v>1298</x:v>
      </x:c>
      <x:c r="E7502" s="8" t="s">
        <x:v>543</x:v>
      </x:c>
      <x:c r="F7502" s="8" t="s">
        <x:v>495</x:v>
      </x:c>
      <x:c r="G7502" s="8" t="s">
        <x:v>6958</x:v>
      </x:c>
      <x:c r="H7502" s="8" t="s">
        <x:v>114</x:v>
      </x:c>
      <x:c r="I7502" s="9">
        <x:v>59710</x:v>
      </x:c>
    </x:row>
    <x:row r="7503" spans="1:9" ht="20.64999999999999857891">
      <x:c r="A7503" s="7" t="s">
        <x:v>8297</x:v>
      </x:c>
      <x:c r="B7503" s="7" t="s">
        <x:v>3640</x:v>
      </x:c>
      <x:c r="C7503" s="8" t="s">
        <x:v>5977</x:v>
      </x:c>
      <x:c r="D7503" s="8" t="s">
        <x:v>5806</x:v>
      </x:c>
      <x:c r="E7503" s="8" t="s">
        <x:v>543</x:v>
      </x:c>
      <x:c r="F7503" s="8" t="s">
        <x:v>495</x:v>
      </x:c>
      <x:c r="G7503" s="8" t="s">
        <x:v>6958</x:v>
      </x:c>
      <x:c r="H7503" s="8" t="s">
        <x:v>114</x:v>
      </x:c>
      <x:c r="I7503" s="9">
        <x:v>92050</x:v>
      </x:c>
    </x:row>
    <x:row r="7504" spans="1:9" ht="20.64999999999999857891">
      <x:c r="A7504" s="7" t="s">
        <x:v>8297</x:v>
      </x:c>
      <x:c r="B7504" s="7" t="s">
        <x:v>1234</x:v>
      </x:c>
      <x:c r="C7504" s="8" t="s">
        <x:v>5901</x:v>
      </x:c>
      <x:c r="D7504" s="8" t="s">
        <x:v>242</x:v>
      </x:c>
      <x:c r="E7504" s="8" t="s">
        <x:v>543</x:v>
      </x:c>
      <x:c r="F7504" s="8" t="s">
        <x:v>495</x:v>
      </x:c>
      <x:c r="G7504" s="8" t="s">
        <x:v>6958</x:v>
      </x:c>
      <x:c r="H7504" s="8" t="s">
        <x:v>114</x:v>
      </x:c>
      <x:c r="I7504" s="9">
        <x:v>72980</x:v>
      </x:c>
    </x:row>
    <x:row r="7505" spans="1:9" ht="20.64999999999999857891">
      <x:c r="A7505" s="7" t="s">
        <x:v>8250</x:v>
      </x:c>
      <x:c r="B7505" s="7" t="s">
        <x:v>1199</x:v>
      </x:c>
      <x:c r="C7505" s="8" t="s">
        <x:v>931</x:v>
      </x:c>
      <x:c r="D7505" s="8" t="s">
        <x:v>7543</x:v>
      </x:c>
      <x:c r="E7505" s="8" t="s">
        <x:v>543</x:v>
      </x:c>
      <x:c r="F7505" s="8" t="s">
        <x:v>495</x:v>
      </x:c>
      <x:c r="G7505" s="8" t="s">
        <x:v>6958</x:v>
      </x:c>
      <x:c r="H7505" s="8" t="s">
        <x:v>118</x:v>
      </x:c>
      <x:c r="I7505" s="9">
        <x:v>3984000</x:v>
      </x:c>
    </x:row>
    <x:row r="7506" spans="1:9" ht="20.64999999999999857891">
      <x:c r="A7506" s="7" t="s">
        <x:v>8250</x:v>
      </x:c>
      <x:c r="B7506" s="7" t="s">
        <x:v>7937</x:v>
      </x:c>
      <x:c r="C7506" s="8" t="s">
        <x:v>931</x:v>
      </x:c>
      <x:c r="D7506" s="8" t="s">
        <x:v>4183</x:v>
      </x:c>
      <x:c r="E7506" s="8" t="s">
        <x:v>543</x:v>
      </x:c>
      <x:c r="F7506" s="8" t="s">
        <x:v>495</x:v>
      </x:c>
      <x:c r="G7506" s="8" t="s">
        <x:v>6958</x:v>
      </x:c>
      <x:c r="H7506" s="8" t="s">
        <x:v>118</x:v>
      </x:c>
      <x:c r="I7506" s="9">
        <x:v>61320</x:v>
      </x:c>
    </x:row>
    <x:row r="7507" spans="1:9" ht="20.64999999999999857891">
      <x:c r="A7507" s="7" t="s">
        <x:v>3520</x:v>
      </x:c>
      <x:c r="B7507" s="7" t="s">
        <x:v>3274</x:v>
      </x:c>
      <x:c r="C7507" s="8" t="s">
        <x:v>6620</x:v>
      </x:c>
      <x:c r="D7507" s="8" t="s">
        <x:v>7029</x:v>
      </x:c>
      <x:c r="E7507" s="8" t="s">
        <x:v>543</x:v>
      </x:c>
      <x:c r="F7507" s="8" t="s">
        <x:v>495</x:v>
      </x:c>
      <x:c r="G7507" s="8" t="s">
        <x:v>6958</x:v>
      </x:c>
      <x:c r="H7507" s="8" t="s">
        <x:v>114</x:v>
      </x:c>
      <x:c r="I7507" s="9">
        <x:v>93500</x:v>
      </x:c>
    </x:row>
    <x:row r="7508" spans="1:9" ht="20.64999999999999857891">
      <x:c r="A7508" s="7" t="s">
        <x:v>3520</x:v>
      </x:c>
      <x:c r="B7508" s="7" t="s">
        <x:v>8055</x:v>
      </x:c>
      <x:c r="C7508" s="8" t="s">
        <x:v>6620</x:v>
      </x:c>
      <x:c r="D7508" s="8" t="s">
        <x:v>7053</x:v>
      </x:c>
      <x:c r="E7508" s="8" t="s">
        <x:v>543</x:v>
      </x:c>
      <x:c r="F7508" s="8" t="s">
        <x:v>495</x:v>
      </x:c>
      <x:c r="G7508" s="8" t="s">
        <x:v>6958</x:v>
      </x:c>
      <x:c r="H7508" s="8" t="s">
        <x:v>114</x:v>
      </x:c>
      <x:c r="I7508" s="9">
        <x:v>101930</x:v>
      </x:c>
    </x:row>
    <x:row r="7509" spans="1:9" ht="20.64999999999999857891">
      <x:c r="A7509" s="7" t="s">
        <x:v>767</x:v>
      </x:c>
      <x:c r="B7509" s="7" t="s">
        <x:v>3979</x:v>
      </x:c>
      <x:c r="C7509" s="8" t="s">
        <x:v>6516</x:v>
      </x:c>
      <x:c r="D7509" s="8" t="s">
        <x:v>8489</x:v>
      </x:c>
      <x:c r="E7509" s="8" t="s">
        <x:v>543</x:v>
      </x:c>
      <x:c r="F7509" s="8" t="s">
        <x:v>495</x:v>
      </x:c>
      <x:c r="G7509" s="8" t="s">
        <x:v>6958</x:v>
      </x:c>
      <x:c r="H7509" s="8" t="s">
        <x:v>114</x:v>
      </x:c>
      <x:c r="I7509" s="9">
        <x:v>467420</x:v>
      </x:c>
    </x:row>
    <x:row r="7510" spans="1:9" ht="20.64999999999999857891">
      <x:c r="A7510" s="7" t="s">
        <x:v>1182</x:v>
      </x:c>
      <x:c r="B7510" s="7" t="s">
        <x:v>3067</x:v>
      </x:c>
      <x:c r="C7510" s="8" t="s">
        <x:v>2240</x:v>
      </x:c>
      <x:c r="D7510" s="8" t="s">
        <x:v>5300</x:v>
      </x:c>
      <x:c r="E7510" s="8" t="s">
        <x:v>543</x:v>
      </x:c>
      <x:c r="F7510" s="8" t="s">
        <x:v>495</x:v>
      </x:c>
      <x:c r="G7510" s="8" t="s">
        <x:v>6958</x:v>
      </x:c>
      <x:c r="H7510" s="8" t="s">
        <x:v>114</x:v>
      </x:c>
      <x:c r="I7510" s="9">
        <x:v>63750</x:v>
      </x:c>
    </x:row>
    <x:row r="7511" spans="1:9" ht="20.64999999999999857891">
      <x:c r="A7511" s="7" t="s">
        <x:v>8250</x:v>
      </x:c>
      <x:c r="B7511" s="7" t="s">
        <x:v>1720</x:v>
      </x:c>
      <x:c r="C7511" s="8" t="s">
        <x:v>931</x:v>
      </x:c>
      <x:c r="D7511" s="8" t="s">
        <x:v>4148</x:v>
      </x:c>
      <x:c r="E7511" s="8" t="s">
        <x:v>543</x:v>
      </x:c>
      <x:c r="F7511" s="8" t="s">
        <x:v>495</x:v>
      </x:c>
      <x:c r="G7511" s="8" t="s">
        <x:v>6958</x:v>
      </x:c>
      <x:c r="H7511" s="8" t="s">
        <x:v>118</x:v>
      </x:c>
      <x:c r="I7511" s="9">
        <x:v>108720</x:v>
      </x:c>
    </x:row>
    <x:row r="7512" spans="1:9" ht="20.64999999999999857891">
      <x:c r="A7512" s="7" t="s">
        <x:v>8250</x:v>
      </x:c>
      <x:c r="B7512" s="7" t="s">
        <x:v>6114</x:v>
      </x:c>
      <x:c r="C7512" s="8" t="s">
        <x:v>931</x:v>
      </x:c>
      <x:c r="D7512" s="8" t="s">
        <x:v>4113</x:v>
      </x:c>
      <x:c r="E7512" s="8" t="s">
        <x:v>543</x:v>
      </x:c>
      <x:c r="F7512" s="8" t="s">
        <x:v>495</x:v>
      </x:c>
      <x:c r="G7512" s="8" t="s">
        <x:v>6958</x:v>
      </x:c>
      <x:c r="H7512" s="8" t="s">
        <x:v>118</x:v>
      </x:c>
      <x:c r="I7512" s="9">
        <x:v>138800</x:v>
      </x:c>
    </x:row>
    <x:row r="7513" spans="1:9" ht="20.64999999999999857891">
      <x:c r="A7513" s="7" t="s">
        <x:v>8250</x:v>
      </x:c>
      <x:c r="B7513" s="7" t="s">
        <x:v>3761</x:v>
      </x:c>
      <x:c r="C7513" s="8" t="s">
        <x:v>931</x:v>
      </x:c>
      <x:c r="D7513" s="8" t="s">
        <x:v>4045</x:v>
      </x:c>
      <x:c r="E7513" s="8" t="s">
        <x:v>543</x:v>
      </x:c>
      <x:c r="F7513" s="8" t="s">
        <x:v>495</x:v>
      </x:c>
      <x:c r="G7513" s="8" t="s">
        <x:v>6958</x:v>
      </x:c>
      <x:c r="H7513" s="8" t="s">
        <x:v>118</x:v>
      </x:c>
      <x:c r="I7513" s="9">
        <x:v>208400</x:v>
      </x:c>
    </x:row>
    <x:row r="7514" spans="1:9" ht="20.64999999999999857891">
      <x:c r="A7514" s="7" t="s">
        <x:v>8250</x:v>
      </x:c>
      <x:c r="B7514" s="7" t="s">
        <x:v>4465</x:v>
      </x:c>
      <x:c r="C7514" s="8" t="s">
        <x:v>931</x:v>
      </x:c>
      <x:c r="D7514" s="8" t="s">
        <x:v>7623</x:v>
      </x:c>
      <x:c r="E7514" s="8" t="s">
        <x:v>543</x:v>
      </x:c>
      <x:c r="F7514" s="8" t="s">
        <x:v>495</x:v>
      </x:c>
      <x:c r="G7514" s="8" t="s">
        <x:v>6958</x:v>
      </x:c>
      <x:c r="H7514" s="8" t="s">
        <x:v>118</x:v>
      </x:c>
      <x:c r="I7514" s="9">
        <x:v>612300</x:v>
      </x:c>
    </x:row>
    <x:row r="7515" spans="1:9" ht="20.64999999999999857891">
      <x:c r="A7515" s="7" t="s">
        <x:v>8250</x:v>
      </x:c>
      <x:c r="B7515" s="7" t="s">
        <x:v>1711</x:v>
      </x:c>
      <x:c r="C7515" s="8" t="s">
        <x:v>931</x:v>
      </x:c>
      <x:c r="D7515" s="8" t="s">
        <x:v>7697</x:v>
      </x:c>
      <x:c r="E7515" s="8" t="s">
        <x:v>543</x:v>
      </x:c>
      <x:c r="F7515" s="8" t="s">
        <x:v>495</x:v>
      </x:c>
      <x:c r="G7515" s="8" t="s">
        <x:v>6958</x:v>
      </x:c>
      <x:c r="H7515" s="8" t="s">
        <x:v>118</x:v>
      </x:c>
      <x:c r="I7515" s="9">
        <x:v>1354000</x:v>
      </x:c>
    </x:row>
    <x:row r="7516" spans="1:9" ht="20.64999999999999857891">
      <x:c r="A7516" s="7" t="s">
        <x:v>1059</x:v>
      </x:c>
      <x:c r="B7516" s="7" t="s">
        <x:v>3377</x:v>
      </x:c>
      <x:c r="C7516" s="8" t="s">
        <x:v>2437</x:v>
      </x:c>
      <x:c r="D7516" s="8" t="s">
        <x:v>4224</x:v>
      </x:c>
      <x:c r="E7516" s="8" t="s">
        <x:v>543</x:v>
      </x:c>
      <x:c r="F7516" s="8" t="s">
        <x:v>495</x:v>
      </x:c>
      <x:c r="G7516" s="8" t="s">
        <x:v>6958</x:v>
      </x:c>
      <x:c r="H7516" s="8" t="s">
        <x:v>118</x:v>
      </x:c>
      <x:c r="I7516" s="9">
        <x:v>7380</x:v>
      </x:c>
    </x:row>
    <x:row r="7517" spans="1:9" ht="20.64999999999999857891">
      <x:c r="A7517" s="7" t="s">
        <x:v>1059</x:v>
      </x:c>
      <x:c r="B7517" s="7" t="s">
        <x:v>4742</x:v>
      </x:c>
      <x:c r="C7517" s="8" t="s">
        <x:v>2437</x:v>
      </x:c>
      <x:c r="D7517" s="8" t="s">
        <x:v>4242</x:v>
      </x:c>
      <x:c r="E7517" s="8" t="s">
        <x:v>543</x:v>
      </x:c>
      <x:c r="F7517" s="8" t="s">
        <x:v>495</x:v>
      </x:c>
      <x:c r="G7517" s="8" t="s">
        <x:v>6958</x:v>
      </x:c>
      <x:c r="H7517" s="8" t="s">
        <x:v>118</x:v>
      </x:c>
      <x:c r="I7517" s="9">
        <x:v>8950</x:v>
      </x:c>
    </x:row>
    <x:row r="7518" spans="1:9" ht="20.64999999999999857891">
      <x:c r="A7518" s="7" t="s">
        <x:v>1059</x:v>
      </x:c>
      <x:c r="B7518" s="7" t="s">
        <x:v>1550</x:v>
      </x:c>
      <x:c r="C7518" s="8" t="s">
        <x:v>2437</x:v>
      </x:c>
      <x:c r="D7518" s="8" t="s">
        <x:v>5694</x:v>
      </x:c>
      <x:c r="E7518" s="8" t="s">
        <x:v>543</x:v>
      </x:c>
      <x:c r="F7518" s="8" t="s">
        <x:v>495</x:v>
      </x:c>
      <x:c r="G7518" s="8" t="s">
        <x:v>6958</x:v>
      </x:c>
      <x:c r="H7518" s="8" t="s">
        <x:v>118</x:v>
      </x:c>
      <x:c r="I7518" s="9">
        <x:v>370</x:v>
      </x:c>
    </x:row>
    <x:row r="7519" spans="1:9" ht="20.64999999999999857891">
      <x:c r="A7519" s="7" t="s">
        <x:v>3652</x:v>
      </x:c>
      <x:c r="B7519" s="7" t="s">
        <x:v>4588</x:v>
      </x:c>
      <x:c r="C7519" s="8" t="s">
        <x:v>5717</x:v>
      </x:c>
      <x:c r="D7519" s="8" t="s">
        <x:v>2459</x:v>
      </x:c>
      <x:c r="E7519" s="8" t="s">
        <x:v>543</x:v>
      </x:c>
      <x:c r="F7519" s="8" t="s">
        <x:v>495</x:v>
      </x:c>
      <x:c r="G7519" s="8" t="s">
        <x:v>6958</x:v>
      </x:c>
      <x:c r="H7519" s="8" t="s">
        <x:v>114</x:v>
      </x:c>
      <x:c r="I7519" s="9">
        <x:v>655040</x:v>
      </x:c>
    </x:row>
    <x:row r="7520" spans="1:9" ht="20.64999999999999857891">
      <x:c r="A7520" s="7" t="s">
        <x:v>3652</x:v>
      </x:c>
      <x:c r="B7520" s="7" t="s">
        <x:v>4590</x:v>
      </x:c>
      <x:c r="C7520" s="8" t="s">
        <x:v>5717</x:v>
      </x:c>
      <x:c r="D7520" s="8" t="s">
        <x:v>2984</x:v>
      </x:c>
      <x:c r="E7520" s="8" t="s">
        <x:v>543</x:v>
      </x:c>
      <x:c r="F7520" s="8" t="s">
        <x:v>495</x:v>
      </x:c>
      <x:c r="G7520" s="8" t="s">
        <x:v>6958</x:v>
      </x:c>
      <x:c r="H7520" s="8" t="s">
        <x:v>114</x:v>
      </x:c>
      <x:c r="I7520" s="9">
        <x:v>960140</x:v>
      </x:c>
    </x:row>
    <x:row r="7521" spans="1:9" ht="20.64999999999999857891">
      <x:c r="A7521" s="7" t="s">
        <x:v>3652</x:v>
      </x:c>
      <x:c r="B7521" s="7" t="s">
        <x:v>3740</x:v>
      </x:c>
      <x:c r="C7521" s="8" t="s">
        <x:v>5717</x:v>
      </x:c>
      <x:c r="D7521" s="8" t="s">
        <x:v>2466</x:v>
      </x:c>
      <x:c r="E7521" s="8" t="s">
        <x:v>543</x:v>
      </x:c>
      <x:c r="F7521" s="8" t="s">
        <x:v>495</x:v>
      </x:c>
      <x:c r="G7521" s="8" t="s">
        <x:v>6958</x:v>
      </x:c>
      <x:c r="H7521" s="8" t="s">
        <x:v>114</x:v>
      </x:c>
      <x:c r="I7521" s="9">
        <x:v>1757810</x:v>
      </x:c>
    </x:row>
    <x:row r="7522" spans="1:9" ht="20.64999999999999857891">
      <x:c r="A7522" s="7" t="s">
        <x:v>3652</x:v>
      </x:c>
      <x:c r="B7522" s="7" t="s">
        <x:v>1702</x:v>
      </x:c>
      <x:c r="C7522" s="8" t="s">
        <x:v>5717</x:v>
      </x:c>
      <x:c r="D7522" s="8" t="s">
        <x:v>3049</x:v>
      </x:c>
      <x:c r="E7522" s="8" t="s">
        <x:v>543</x:v>
      </x:c>
      <x:c r="F7522" s="8" t="s">
        <x:v>495</x:v>
      </x:c>
      <x:c r="G7522" s="8" t="s">
        <x:v>6958</x:v>
      </x:c>
      <x:c r="H7522" s="8" t="s">
        <x:v>114</x:v>
      </x:c>
      <x:c r="I7522" s="9">
        <x:v>2472180</x:v>
      </x:c>
    </x:row>
    <x:row r="7523" spans="1:9" ht="20.64999999999999857891">
      <x:c r="A7523" s="7" t="s">
        <x:v>3520</x:v>
      </x:c>
      <x:c r="B7523" s="7" t="s">
        <x:v>4686</x:v>
      </x:c>
      <x:c r="C7523" s="8" t="s">
        <x:v>5764</x:v>
      </x:c>
      <x:c r="D7523" s="8" t="s">
        <x:v>5181</x:v>
      </x:c>
      <x:c r="E7523" s="8" t="s">
        <x:v>543</x:v>
      </x:c>
      <x:c r="F7523" s="8" t="s">
        <x:v>495</x:v>
      </x:c>
      <x:c r="G7523" s="8" t="s">
        <x:v>6958</x:v>
      </x:c>
      <x:c r="H7523" s="8" t="s">
        <x:v>114</x:v>
      </x:c>
      <x:c r="I7523" s="9">
        <x:v>997990</x:v>
      </x:c>
    </x:row>
    <x:row r="7524" spans="1:9" ht="20.64999999999999857891">
      <x:c r="A7524" s="7" t="s">
        <x:v>8250</x:v>
      </x:c>
      <x:c r="B7524" s="7" t="s">
        <x:v>7942</x:v>
      </x:c>
      <x:c r="C7524" s="8" t="s">
        <x:v>931</x:v>
      </x:c>
      <x:c r="D7524" s="8" t="s">
        <x:v>4174</x:v>
      </x:c>
      <x:c r="E7524" s="8" t="s">
        <x:v>543</x:v>
      </x:c>
      <x:c r="F7524" s="8" t="s">
        <x:v>495</x:v>
      </x:c>
      <x:c r="G7524" s="8" t="s">
        <x:v>6958</x:v>
      </x:c>
      <x:c r="H7524" s="8" t="s">
        <x:v>118</x:v>
      </x:c>
      <x:c r="I7524" s="9">
        <x:v>138500</x:v>
      </x:c>
    </x:row>
    <x:row r="7525" spans="1:9" ht="20.64999999999999857891">
      <x:c r="A7525" s="7" t="s">
        <x:v>8250</x:v>
      </x:c>
      <x:c r="B7525" s="7" t="s">
        <x:v>1763</x:v>
      </x:c>
      <x:c r="C7525" s="8" t="s">
        <x:v>931</x:v>
      </x:c>
      <x:c r="D7525" s="8" t="s">
        <x:v>4173</x:v>
      </x:c>
      <x:c r="E7525" s="8" t="s">
        <x:v>543</x:v>
      </x:c>
      <x:c r="F7525" s="8" t="s">
        <x:v>495</x:v>
      </x:c>
      <x:c r="G7525" s="8" t="s">
        <x:v>6958</x:v>
      </x:c>
      <x:c r="H7525" s="8" t="s">
        <x:v>118</x:v>
      </x:c>
      <x:c r="I7525" s="9">
        <x:v>150500</x:v>
      </x:c>
    </x:row>
    <x:row r="7526" spans="1:9" ht="20.64999999999999857891">
      <x:c r="A7526" s="7" t="s">
        <x:v>8250</x:v>
      </x:c>
      <x:c r="B7526" s="7" t="s">
        <x:v>3741</x:v>
      </x:c>
      <x:c r="C7526" s="8" t="s">
        <x:v>931</x:v>
      </x:c>
      <x:c r="D7526" s="8" t="s">
        <x:v>1266</x:v>
      </x:c>
      <x:c r="E7526" s="8" t="s">
        <x:v>543</x:v>
      </x:c>
      <x:c r="F7526" s="8" t="s">
        <x:v>495</x:v>
      </x:c>
      <x:c r="G7526" s="8" t="s">
        <x:v>6958</x:v>
      </x:c>
      <x:c r="H7526" s="8" t="s">
        <x:v>118</x:v>
      </x:c>
      <x:c r="I7526" s="9">
        <x:v>447900</x:v>
      </x:c>
    </x:row>
    <x:row r="7527" spans="1:9" ht="20.64999999999999857891">
      <x:c r="A7527" s="7" t="s">
        <x:v>1059</x:v>
      </x:c>
      <x:c r="B7527" s="7" t="s">
        <x:v>8051</x:v>
      </x:c>
      <x:c r="C7527" s="8" t="s">
        <x:v>2437</x:v>
      </x:c>
      <x:c r="D7527" s="8" t="s">
        <x:v>4216</x:v>
      </x:c>
      <x:c r="E7527" s="8" t="s">
        <x:v>543</x:v>
      </x:c>
      <x:c r="F7527" s="8" t="s">
        <x:v>495</x:v>
      </x:c>
      <x:c r="G7527" s="8" t="s">
        <x:v>6958</x:v>
      </x:c>
      <x:c r="H7527" s="8" t="s">
        <x:v>118</x:v>
      </x:c>
      <x:c r="I7527" s="9">
        <x:v>1140</x:v>
      </x:c>
    </x:row>
    <x:row r="7528" spans="1:9" ht="20.64999999999999857891">
      <x:c r="A7528" s="7" t="s">
        <x:v>3520</x:v>
      </x:c>
      <x:c r="B7528" s="7" t="s">
        <x:v>4716</x:v>
      </x:c>
      <x:c r="C7528" s="8" t="s">
        <x:v>153</x:v>
      </x:c>
      <x:c r="D7528" s="8" t="s">
        <x:v>5634</x:v>
      </x:c>
      <x:c r="E7528" s="8" t="s">
        <x:v>543</x:v>
      </x:c>
      <x:c r="F7528" s="8" t="s">
        <x:v>495</x:v>
      </x:c>
      <x:c r="G7528" s="8" t="s">
        <x:v>6958</x:v>
      </x:c>
      <x:c r="H7528" s="8" t="s">
        <x:v>114</x:v>
      </x:c>
      <x:c r="I7528" s="9">
        <x:v>255000</x:v>
      </x:c>
    </x:row>
    <x:row r="7529" spans="1:9" ht="20.64999999999999857891">
      <x:c r="A7529" s="7" t="s">
        <x:v>3520</x:v>
      </x:c>
      <x:c r="B7529" s="7" t="s">
        <x:v>3685</x:v>
      </x:c>
      <x:c r="C7529" s="8" t="s">
        <x:v>153</x:v>
      </x:c>
      <x:c r="D7529" s="8" t="s">
        <x:v>5151</x:v>
      </x:c>
      <x:c r="E7529" s="8" t="s">
        <x:v>543</x:v>
      </x:c>
      <x:c r="F7529" s="8" t="s">
        <x:v>495</x:v>
      </x:c>
      <x:c r="G7529" s="8" t="s">
        <x:v>6958</x:v>
      </x:c>
      <x:c r="H7529" s="8" t="s">
        <x:v>114</x:v>
      </x:c>
      <x:c r="I7529" s="9">
        <x:v>442000</x:v>
      </x:c>
    </x:row>
    <x:row r="7530" spans="1:9" ht="20.64999999999999857891">
      <x:c r="A7530" s="7" t="s">
        <x:v>1182</x:v>
      </x:c>
      <x:c r="B7530" s="7" t="s">
        <x:v>4570</x:v>
      </x:c>
      <x:c r="C7530" s="8" t="s">
        <x:v>2240</x:v>
      </x:c>
      <x:c r="D7530" s="8" t="s">
        <x:v>5572</x:v>
      </x:c>
      <x:c r="E7530" s="8" t="s">
        <x:v>543</x:v>
      </x:c>
      <x:c r="F7530" s="8" t="s">
        <x:v>495</x:v>
      </x:c>
      <x:c r="G7530" s="8" t="s">
        <x:v>6958</x:v>
      </x:c>
      <x:c r="H7530" s="8" t="s">
        <x:v>114</x:v>
      </x:c>
      <x:c r="I7530" s="9">
        <x:v>55250</x:v>
      </x:c>
    </x:row>
    <x:row r="7531" spans="1:9" ht="20.64999999999999857891">
      <x:c r="A7531" s="7" t="s">
        <x:v>8250</x:v>
      </x:c>
      <x:c r="B7531" s="7" t="s">
        <x:v>1975</x:v>
      </x:c>
      <x:c r="C7531" s="8" t="s">
        <x:v>931</x:v>
      </x:c>
      <x:c r="D7531" s="8" t="s">
        <x:v>7575</x:v>
      </x:c>
      <x:c r="E7531" s="8" t="s">
        <x:v>543</x:v>
      </x:c>
      <x:c r="F7531" s="8" t="s">
        <x:v>495</x:v>
      </x:c>
      <x:c r="G7531" s="8" t="s">
        <x:v>6958</x:v>
      </x:c>
      <x:c r="H7531" s="8" t="s">
        <x:v>118</x:v>
      </x:c>
      <x:c r="I7531" s="9">
        <x:v>544100</x:v>
      </x:c>
    </x:row>
    <x:row r="7532" spans="1:9" ht="20.64999999999999857891">
      <x:c r="A7532" s="7" t="s">
        <x:v>8297</x:v>
      </x:c>
      <x:c r="B7532" s="7" t="s">
        <x:v>3934</x:v>
      </x:c>
      <x:c r="C7532" s="8" t="s">
        <x:v>6612</x:v>
      </x:c>
      <x:c r="D7532" s="8" t="s">
        <x:v>6561</x:v>
      </x:c>
      <x:c r="E7532" s="8" t="s">
        <x:v>543</x:v>
      </x:c>
      <x:c r="F7532" s="8" t="s">
        <x:v>495</x:v>
      </x:c>
      <x:c r="G7532" s="8" t="s">
        <x:v>6958</x:v>
      </x:c>
      <x:c r="H7532" s="8" t="s">
        <x:v>114</x:v>
      </x:c>
      <x:c r="I7532" s="9">
        <x:v>46070</x:v>
      </x:c>
    </x:row>
    <x:row r="7533" spans="1:9" ht="20.64999999999999857891">
      <x:c r="A7533" s="7" t="s">
        <x:v>8297</x:v>
      </x:c>
      <x:c r="B7533" s="7" t="s">
        <x:v>1169</x:v>
      </x:c>
      <x:c r="C7533" s="8" t="s">
        <x:v>6612</x:v>
      </x:c>
      <x:c r="D7533" s="8" t="s">
        <x:v>5676</x:v>
      </x:c>
      <x:c r="E7533" s="8" t="s">
        <x:v>543</x:v>
      </x:c>
      <x:c r="F7533" s="8" t="s">
        <x:v>495</x:v>
      </x:c>
      <x:c r="G7533" s="8" t="s">
        <x:v>6958</x:v>
      </x:c>
      <x:c r="H7533" s="8" t="s">
        <x:v>114</x:v>
      </x:c>
      <x:c r="I7533" s="9">
        <x:v>322600</x:v>
      </x:c>
    </x:row>
    <x:row r="7534" spans="1:9" ht="20.64999999999999857891">
      <x:c r="A7534" s="7" t="s">
        <x:v>2707</x:v>
      </x:c>
      <x:c r="B7534" s="7" t="s">
        <x:v>1569</x:v>
      </x:c>
      <x:c r="C7534" s="8" t="s">
        <x:v>7133</x:v>
      </x:c>
      <x:c r="D7534" s="8" t="s">
        <x:v>7300</x:v>
      </x:c>
      <x:c r="E7534" s="8" t="s">
        <x:v>543</x:v>
      </x:c>
      <x:c r="F7534" s="8" t="s">
        <x:v>495</x:v>
      </x:c>
      <x:c r="G7534" s="8" t="s">
        <x:v>6958</x:v>
      </x:c>
      <x:c r="H7534" s="8" t="s">
        <x:v>114</x:v>
      </x:c>
      <x:c r="I7534" s="9">
        <x:v>111010</x:v>
      </x:c>
    </x:row>
    <x:row r="7535" spans="1:9" ht="20.64999999999999857891">
      <x:c r="A7535" s="7" t="s">
        <x:v>3898</x:v>
      </x:c>
      <x:c r="B7535" s="7" t="s">
        <x:v>3347</x:v>
      </x:c>
      <x:c r="C7535" s="8" t="s">
        <x:v>2575</x:v>
      </x:c>
      <x:c r="D7535" s="8" t="s">
        <x:v>2789</x:v>
      </x:c>
      <x:c r="E7535" s="8" t="s">
        <x:v>543</x:v>
      </x:c>
      <x:c r="F7535" s="8" t="s">
        <x:v>495</x:v>
      </x:c>
      <x:c r="G7535" s="8" t="s">
        <x:v>6958</x:v>
      </x:c>
      <x:c r="H7535" s="8" t="s">
        <x:v>124</x:v>
      </x:c>
      <x:c r="I7535" s="9">
        <x:v>16460</x:v>
      </x:c>
    </x:row>
    <x:row r="7536" spans="1:9" ht="20.64999999999999857891">
      <x:c r="A7536" s="7" t="s">
        <x:v>3898</x:v>
      </x:c>
      <x:c r="B7536" s="7" t="s">
        <x:v>2680</x:v>
      </x:c>
      <x:c r="C7536" s="8" t="s">
        <x:v>2575</x:v>
      </x:c>
      <x:c r="D7536" s="8" t="s">
        <x:v>2776</x:v>
      </x:c>
      <x:c r="E7536" s="8" t="s">
        <x:v>543</x:v>
      </x:c>
      <x:c r="F7536" s="8" t="s">
        <x:v>495</x:v>
      </x:c>
      <x:c r="G7536" s="8" t="s">
        <x:v>6958</x:v>
      </x:c>
      <x:c r="H7536" s="8" t="s">
        <x:v>124</x:v>
      </x:c>
      <x:c r="I7536" s="9">
        <x:v>112060</x:v>
      </x:c>
    </x:row>
    <x:row r="7537" spans="1:9" ht="20.64999999999999857891">
      <x:c r="A7537" s="7" t="s">
        <x:v>3898</x:v>
      </x:c>
      <x:c r="B7537" s="7" t="s">
        <x:v>733</x:v>
      </x:c>
      <x:c r="C7537" s="8" t="s">
        <x:v>2575</x:v>
      </x:c>
      <x:c r="D7537" s="8" t="s">
        <x:v>630</x:v>
      </x:c>
      <x:c r="E7537" s="8" t="s">
        <x:v>543</x:v>
      </x:c>
      <x:c r="F7537" s="8" t="s">
        <x:v>495</x:v>
      </x:c>
      <x:c r="G7537" s="8" t="s">
        <x:v>6958</x:v>
      </x:c>
      <x:c r="H7537" s="8" t="s">
        <x:v>124</x:v>
      </x:c>
      <x:c r="I7537" s="9">
        <x:v>161800</x:v>
      </x:c>
    </x:row>
    <x:row r="7538" spans="1:9" ht="20.64999999999999857891">
      <x:c r="A7538" s="7" t="s">
        <x:v>1059</x:v>
      </x:c>
      <x:c r="B7538" s="7" t="s">
        <x:v>8216</x:v>
      </x:c>
      <x:c r="C7538" s="8" t="s">
        <x:v>2437</x:v>
      </x:c>
      <x:c r="D7538" s="8" t="s">
        <x:v>8349</x:v>
      </x:c>
      <x:c r="E7538" s="8" t="s">
        <x:v>543</x:v>
      </x:c>
      <x:c r="F7538" s="8" t="s">
        <x:v>495</x:v>
      </x:c>
      <x:c r="G7538" s="8" t="s">
        <x:v>6958</x:v>
      </x:c>
      <x:c r="H7538" s="8" t="s">
        <x:v>118</x:v>
      </x:c>
      <x:c r="I7538" s="9">
        <x:v>870</x:v>
      </x:c>
    </x:row>
    <x:row r="7539" spans="1:9" ht="20.64999999999999857891">
      <x:c r="A7539" s="7" t="s">
        <x:v>1059</x:v>
      </x:c>
      <x:c r="B7539" s="7" t="s">
        <x:v>1588</x:v>
      </x:c>
      <x:c r="C7539" s="8" t="s">
        <x:v>2437</x:v>
      </x:c>
      <x:c r="D7539" s="8" t="s">
        <x:v>7569</x:v>
      </x:c>
      <x:c r="E7539" s="8" t="s">
        <x:v>543</x:v>
      </x:c>
      <x:c r="F7539" s="8" t="s">
        <x:v>495</x:v>
      </x:c>
      <x:c r="G7539" s="8" t="s">
        <x:v>6958</x:v>
      </x:c>
      <x:c r="H7539" s="8" t="s">
        <x:v>118</x:v>
      </x:c>
      <x:c r="I7539" s="9">
        <x:v>1820</x:v>
      </x:c>
    </x:row>
    <x:row r="7540" spans="1:9" ht="20.64999999999999857891">
      <x:c r="A7540" s="7" t="s">
        <x:v>1059</x:v>
      </x:c>
      <x:c r="B7540" s="7" t="s">
        <x:v>2526</x:v>
      </x:c>
      <x:c r="C7540" s="8" t="s">
        <x:v>2437</x:v>
      </x:c>
      <x:c r="D7540" s="8" t="s">
        <x:v>4099</x:v>
      </x:c>
      <x:c r="E7540" s="8" t="s">
        <x:v>543</x:v>
      </x:c>
      <x:c r="F7540" s="8" t="s">
        <x:v>495</x:v>
      </x:c>
      <x:c r="G7540" s="8" t="s">
        <x:v>6958</x:v>
      </x:c>
      <x:c r="H7540" s="8" t="s">
        <x:v>118</x:v>
      </x:c>
      <x:c r="I7540" s="9">
        <x:v>3510</x:v>
      </x:c>
    </x:row>
    <x:row r="7541" spans="1:9" ht="20.64999999999999857891">
      <x:c r="A7541" s="7" t="s">
        <x:v>3898</x:v>
      </x:c>
      <x:c r="B7541" s="7" t="s">
        <x:v>3936</x:v>
      </x:c>
      <x:c r="C7541" s="8" t="s">
        <x:v>3191</x:v>
      </x:c>
      <x:c r="D7541" s="8" t="s">
        <x:v>613</x:v>
      </x:c>
      <x:c r="E7541" s="8" t="s">
        <x:v>543</x:v>
      </x:c>
      <x:c r="F7541" s="8" t="s">
        <x:v>495</x:v>
      </x:c>
      <x:c r="G7541" s="8" t="s">
        <x:v>6958</x:v>
      </x:c>
      <x:c r="H7541" s="8" t="s">
        <x:v>124</x:v>
      </x:c>
      <x:c r="I7541" s="9">
        <x:v>8650</x:v>
      </x:c>
    </x:row>
    <x:row r="7542" spans="1:9" ht="20.64999999999999857891">
      <x:c r="A7542" s="7" t="s">
        <x:v>3898</x:v>
      </x:c>
      <x:c r="B7542" s="7" t="s">
        <x:v>3919</x:v>
      </x:c>
      <x:c r="C7542" s="8" t="s">
        <x:v>3191</x:v>
      </x:c>
      <x:c r="D7542" s="8" t="s">
        <x:v>2986</x:v>
      </x:c>
      <x:c r="E7542" s="8" t="s">
        <x:v>543</x:v>
      </x:c>
      <x:c r="F7542" s="8" t="s">
        <x:v>495</x:v>
      </x:c>
      <x:c r="G7542" s="8" t="s">
        <x:v>6958</x:v>
      </x:c>
      <x:c r="H7542" s="8" t="s">
        <x:v>124</x:v>
      </x:c>
      <x:c r="I7542" s="9">
        <x:v>21150</x:v>
      </x:c>
    </x:row>
    <x:row r="7543" spans="1:9" ht="20.64999999999999857891">
      <x:c r="A7543" s="7" t="s">
        <x:v>3898</x:v>
      </x:c>
      <x:c r="B7543" s="7" t="s">
        <x:v>6073</x:v>
      </x:c>
      <x:c r="C7543" s="8" t="s">
        <x:v>3191</x:v>
      </x:c>
      <x:c r="D7543" s="8" t="s">
        <x:v>2801</x:v>
      </x:c>
      <x:c r="E7543" s="8" t="s">
        <x:v>543</x:v>
      </x:c>
      <x:c r="F7543" s="8" t="s">
        <x:v>495</x:v>
      </x:c>
      <x:c r="G7543" s="8" t="s">
        <x:v>6958</x:v>
      </x:c>
      <x:c r="H7543" s="8" t="s">
        <x:v>124</x:v>
      </x:c>
      <x:c r="I7543" s="9">
        <x:v>350400</x:v>
      </x:c>
    </x:row>
    <x:row r="7544" spans="1:9" ht="20.64999999999999857891">
      <x:c r="A7544" s="21" t="s">
        <x:v>3898</x:v>
      </x:c>
      <x:c r="B7544" s="21" t="s">
        <x:v>3913</x:v>
      </x:c>
      <x:c r="C7544" s="13" t="s">
        <x:v>3920</x:v>
      </x:c>
      <x:c r="D7544" s="13" t="s">
        <x:v>627</x:v>
      </x:c>
      <x:c r="E7544" s="8" t="s">
        <x:v>543</x:v>
      </x:c>
      <x:c r="F7544" s="8" t="s">
        <x:v>495</x:v>
      </x:c>
      <x:c r="G7544" s="8" t="s">
        <x:v>6958</x:v>
      </x:c>
      <x:c r="H7544" s="13" t="s">
        <x:v>124</x:v>
      </x:c>
      <x:c r="I7544" s="14">
        <x:v>15680</x:v>
      </x:c>
    </x:row>
    <x:row r="7545" spans="1:9" ht="20.64999999999999857891">
      <x:c r="A7545" s="21" t="s">
        <x:v>3898</x:v>
      </x:c>
      <x:c r="B7545" s="21" t="s">
        <x:v>3336</x:v>
      </x:c>
      <x:c r="C7545" s="13" t="s">
        <x:v>3920</x:v>
      </x:c>
      <x:c r="D7545" s="13" t="s">
        <x:v>2859</x:v>
      </x:c>
      <x:c r="E7545" s="8" t="s">
        <x:v>543</x:v>
      </x:c>
      <x:c r="F7545" s="8" t="s">
        <x:v>495</x:v>
      </x:c>
      <x:c r="G7545" s="8" t="s">
        <x:v>6958</x:v>
      </x:c>
      <x:c r="H7545" s="13" t="s">
        <x:v>124</x:v>
      </x:c>
      <x:c r="I7545" s="14">
        <x:v>59390</x:v>
      </x:c>
    </x:row>
    <x:row r="7546" spans="1:9" ht="20.64999999999999857891">
      <x:c r="A7546" s="7" t="s">
        <x:v>8297</x:v>
      </x:c>
      <x:c r="B7546" s="7" t="s">
        <x:v>7894</x:v>
      </x:c>
      <x:c r="C7546" s="8" t="s">
        <x:v>5901</x:v>
      </x:c>
      <x:c r="D7546" s="8" t="s">
        <x:v>6659</x:v>
      </x:c>
      <x:c r="E7546" s="8" t="s">
        <x:v>543</x:v>
      </x:c>
      <x:c r="F7546" s="8" t="s">
        <x:v>495</x:v>
      </x:c>
      <x:c r="G7546" s="8" t="s">
        <x:v>6958</x:v>
      </x:c>
      <x:c r="H7546" s="8" t="s">
        <x:v>114</x:v>
      </x:c>
      <x:c r="I7546" s="9">
        <x:v>560610</x:v>
      </x:c>
    </x:row>
    <x:row r="7547" spans="1:9" ht="20.64999999999999857891">
      <x:c r="A7547" s="7" t="s">
        <x:v>8297</x:v>
      </x:c>
      <x:c r="B7547" s="7" t="s">
        <x:v>3516</x:v>
      </x:c>
      <x:c r="C7547" s="8" t="s">
        <x:v>6612</x:v>
      </x:c>
      <x:c r="D7547" s="8" t="s">
        <x:v>5831</x:v>
      </x:c>
      <x:c r="E7547" s="8" t="s">
        <x:v>543</x:v>
      </x:c>
      <x:c r="F7547" s="8" t="s">
        <x:v>495</x:v>
      </x:c>
      <x:c r="G7547" s="8" t="s">
        <x:v>6958</x:v>
      </x:c>
      <x:c r="H7547" s="8" t="s">
        <x:v>114</x:v>
      </x:c>
      <x:c r="I7547" s="9">
        <x:v>69670</x:v>
      </x:c>
    </x:row>
    <x:row r="7548" spans="1:9" ht="20.64999999999999857891">
      <x:c r="A7548" s="7" t="s">
        <x:v>8297</x:v>
      </x:c>
      <x:c r="B7548" s="7" t="s">
        <x:v>6108</x:v>
      </x:c>
      <x:c r="C7548" s="8" t="s">
        <x:v>6612</x:v>
      </x:c>
      <x:c r="D7548" s="8" t="s">
        <x:v>215</x:v>
      </x:c>
      <x:c r="E7548" s="8" t="s">
        <x:v>543</x:v>
      </x:c>
      <x:c r="F7548" s="8" t="s">
        <x:v>495</x:v>
      </x:c>
      <x:c r="G7548" s="8" t="s">
        <x:v>6958</x:v>
      </x:c>
      <x:c r="H7548" s="8" t="s">
        <x:v>114</x:v>
      </x:c>
      <x:c r="I7548" s="9">
        <x:v>74640</x:v>
      </x:c>
    </x:row>
    <x:row r="7549" spans="1:9" ht="20.64999999999999857891">
      <x:c r="A7549" s="7" t="s">
        <x:v>8250</x:v>
      </x:c>
      <x:c r="B7549" s="7" t="s">
        <x:v>3226</x:v>
      </x:c>
      <x:c r="C7549" s="8" t="s">
        <x:v>931</x:v>
      </x:c>
      <x:c r="D7549" s="8" t="s">
        <x:v>7267</x:v>
      </x:c>
      <x:c r="E7549" s="8" t="s">
        <x:v>543</x:v>
      </x:c>
      <x:c r="F7549" s="8" t="s">
        <x:v>495</x:v>
      </x:c>
      <x:c r="G7549" s="8" t="s">
        <x:v>6958</x:v>
      </x:c>
      <x:c r="H7549" s="8" t="s">
        <x:v>118</x:v>
      </x:c>
      <x:c r="I7549" s="9">
        <x:v>2008000</x:v>
      </x:c>
    </x:row>
    <x:row r="7550" spans="1:9" ht="20.64999999999999857891">
      <x:c r="A7550" s="7" t="s">
        <x:v>8250</x:v>
      </x:c>
      <x:c r="B7550" s="7" t="s">
        <x:v>1686</x:v>
      </x:c>
      <x:c r="C7550" s="8" t="s">
        <x:v>931</x:v>
      </x:c>
      <x:c r="D7550" s="8" t="s">
        <x:v>7786</x:v>
      </x:c>
      <x:c r="E7550" s="8" t="s">
        <x:v>543</x:v>
      </x:c>
      <x:c r="F7550" s="8" t="s">
        <x:v>495</x:v>
      </x:c>
      <x:c r="G7550" s="8" t="s">
        <x:v>6958</x:v>
      </x:c>
      <x:c r="H7550" s="8" t="s">
        <x:v>118</x:v>
      </x:c>
      <x:c r="I7550" s="9">
        <x:v>12130</x:v>
      </x:c>
    </x:row>
    <x:row r="7551" spans="1:9" ht="20.64999999999999857891">
      <x:c r="A7551" s="7" t="s">
        <x:v>8250</x:v>
      </x:c>
      <x:c r="B7551" s="7" t="s">
        <x:v>4460</x:v>
      </x:c>
      <x:c r="C7551" s="8" t="s">
        <x:v>931</x:v>
      </x:c>
      <x:c r="D7551" s="8" t="s">
        <x:v>7748</x:v>
      </x:c>
      <x:c r="E7551" s="8" t="s">
        <x:v>543</x:v>
      </x:c>
      <x:c r="F7551" s="8" t="s">
        <x:v>495</x:v>
      </x:c>
      <x:c r="G7551" s="8" t="s">
        <x:v>6958</x:v>
      </x:c>
      <x:c r="H7551" s="8" t="s">
        <x:v>118</x:v>
      </x:c>
      <x:c r="I7551" s="9">
        <x:v>16720</x:v>
      </x:c>
    </x:row>
    <x:row r="7552" spans="1:9" ht="20.64999999999999857891">
      <x:c r="A7552" s="7" t="s">
        <x:v>8250</x:v>
      </x:c>
      <x:c r="B7552" s="7" t="s">
        <x:v>1717</x:v>
      </x:c>
      <x:c r="C7552" s="8" t="s">
        <x:v>931</x:v>
      </x:c>
      <x:c r="D7552" s="8" t="s">
        <x:v>7660</x:v>
      </x:c>
      <x:c r="E7552" s="8" t="s">
        <x:v>543</x:v>
      </x:c>
      <x:c r="F7552" s="8" t="s">
        <x:v>495</x:v>
      </x:c>
      <x:c r="G7552" s="8" t="s">
        <x:v>6958</x:v>
      </x:c>
      <x:c r="H7552" s="8" t="s">
        <x:v>118</x:v>
      </x:c>
      <x:c r="I7552" s="9">
        <x:v>235100</x:v>
      </x:c>
    </x:row>
    <x:row r="7553" spans="1:9" ht="20.64999999999999857891">
      <x:c r="A7553" s="7" t="s">
        <x:v>3898</x:v>
      </x:c>
      <x:c r="B7553" s="7" t="s">
        <x:v>3366</x:v>
      </x:c>
      <x:c r="C7553" s="8" t="s">
        <x:v>2575</x:v>
      </x:c>
      <x:c r="D7553" s="8" t="s">
        <x:v>2831</x:v>
      </x:c>
      <x:c r="E7553" s="8" t="s">
        <x:v>543</x:v>
      </x:c>
      <x:c r="F7553" s="8" t="s">
        <x:v>495</x:v>
      </x:c>
      <x:c r="G7553" s="8" t="s">
        <x:v>6958</x:v>
      </x:c>
      <x:c r="H7553" s="8" t="s">
        <x:v>124</x:v>
      </x:c>
      <x:c r="I7553" s="9">
        <x:v>22510</x:v>
      </x:c>
    </x:row>
    <x:row r="7554" spans="1:9" ht="20.64999999999999857891">
      <x:c r="A7554" s="7" t="s">
        <x:v>3898</x:v>
      </x:c>
      <x:c r="B7554" s="7" t="s">
        <x:v>3374</x:v>
      </x:c>
      <x:c r="C7554" s="8" t="s">
        <x:v>2575</x:v>
      </x:c>
      <x:c r="D7554" s="8" t="s">
        <x:v>2853</x:v>
      </x:c>
      <x:c r="E7554" s="8" t="s">
        <x:v>543</x:v>
      </x:c>
      <x:c r="F7554" s="8" t="s">
        <x:v>495</x:v>
      </x:c>
      <x:c r="G7554" s="8" t="s">
        <x:v>6958</x:v>
      </x:c>
      <x:c r="H7554" s="8" t="s">
        <x:v>124</x:v>
      </x:c>
      <x:c r="I7554" s="9">
        <x:v>215130</x:v>
      </x:c>
    </x:row>
    <x:row r="7555" spans="1:9" ht="20.64999999999999857891">
      <x:c r="A7555" s="7" t="s">
        <x:v>8033</x:v>
      </x:c>
      <x:c r="B7555" s="7" t="s">
        <x:v>3629</x:v>
      </x:c>
      <x:c r="C7555" s="8" t="s">
        <x:v>2163</x:v>
      </x:c>
      <x:c r="D7555" s="8" t="s">
        <x:v>5096</x:v>
      </x:c>
      <x:c r="E7555" s="8" t="s">
        <x:v>543</x:v>
      </x:c>
      <x:c r="F7555" s="8" t="s">
        <x:v>495</x:v>
      </x:c>
      <x:c r="G7555" s="8" t="s">
        <x:v>6958</x:v>
      </x:c>
      <x:c r="H7555" s="8" t="s">
        <x:v>122</x:v>
      </x:c>
      <x:c r="I7555" s="9">
        <x:v>76970</x:v>
      </x:c>
    </x:row>
    <x:row r="7556" spans="1:9" ht="20.64999999999999857891">
      <x:c r="A7556" s="7" t="s">
        <x:v>1059</x:v>
      </x:c>
      <x:c r="B7556" s="7" t="s">
        <x:v>8001</x:v>
      </x:c>
      <x:c r="C7556" s="8" t="s">
        <x:v>2437</x:v>
      </x:c>
      <x:c r="D7556" s="8" t="s">
        <x:v>7724</x:v>
      </x:c>
      <x:c r="E7556" s="8" t="s">
        <x:v>543</x:v>
      </x:c>
      <x:c r="F7556" s="8" t="s">
        <x:v>495</x:v>
      </x:c>
      <x:c r="G7556" s="8" t="s">
        <x:v>6958</x:v>
      </x:c>
      <x:c r="H7556" s="8" t="s">
        <x:v>118</x:v>
      </x:c>
      <x:c r="I7556" s="9">
        <x:v>3740</x:v>
      </x:c>
    </x:row>
    <x:row r="7557" spans="1:9" ht="20.64999999999999857891">
      <x:c r="A7557" s="21" t="s">
        <x:v>3898</x:v>
      </x:c>
      <x:c r="B7557" s="21" t="s">
        <x:v>3891</x:v>
      </x:c>
      <x:c r="C7557" s="13" t="s">
        <x:v>3920</x:v>
      </x:c>
      <x:c r="D7557" s="13" t="s">
        <x:v>2965</x:v>
      </x:c>
      <x:c r="E7557" s="8" t="s">
        <x:v>543</x:v>
      </x:c>
      <x:c r="F7557" s="8" t="s">
        <x:v>495</x:v>
      </x:c>
      <x:c r="G7557" s="8" t="s">
        <x:v>6958</x:v>
      </x:c>
      <x:c r="H7557" s="13" t="s">
        <x:v>124</x:v>
      </x:c>
      <x:c r="I7557" s="14">
        <x:v>27340</x:v>
      </x:c>
    </x:row>
    <x:row r="7558" spans="1:9" ht="20.64999999999999857891">
      <x:c r="A7558" s="21" t="s">
        <x:v>3898</x:v>
      </x:c>
      <x:c r="B7558" s="21" t="s">
        <x:v>3396</x:v>
      </x:c>
      <x:c r="C7558" s="13" t="s">
        <x:v>3920</x:v>
      </x:c>
      <x:c r="D7558" s="13" t="s">
        <x:v>2761</x:v>
      </x:c>
      <x:c r="E7558" s="8" t="s">
        <x:v>543</x:v>
      </x:c>
      <x:c r="F7558" s="8" t="s">
        <x:v>495</x:v>
      </x:c>
      <x:c r="G7558" s="8" t="s">
        <x:v>6958</x:v>
      </x:c>
      <x:c r="H7558" s="13" t="s">
        <x:v>124</x:v>
      </x:c>
      <x:c r="I7558" s="14">
        <x:v>128770</x:v>
      </x:c>
    </x:row>
    <x:row r="7559" spans="1:9" ht="20.64999999999999857891">
      <x:c r="A7559" s="7" t="s">
        <x:v>3898</x:v>
      </x:c>
      <x:c r="B7559" s="7" t="s">
        <x:v>1809</x:v>
      </x:c>
      <x:c r="C7559" s="8" t="s">
        <x:v>2575</x:v>
      </x:c>
      <x:c r="D7559" s="8" t="s">
        <x:v>2742</x:v>
      </x:c>
      <x:c r="E7559" s="8" t="s">
        <x:v>543</x:v>
      </x:c>
      <x:c r="F7559" s="8" t="s">
        <x:v>495</x:v>
      </x:c>
      <x:c r="G7559" s="8" t="s">
        <x:v>6958</x:v>
      </x:c>
      <x:c r="H7559" s="8" t="s">
        <x:v>124</x:v>
      </x:c>
      <x:c r="I7559" s="9">
        <x:v>7860</x:v>
      </x:c>
    </x:row>
    <x:row r="7560" spans="1:9" ht="20.64999999999999857891">
      <x:c r="A7560" s="7" t="s">
        <x:v>8297</x:v>
      </x:c>
      <x:c r="B7560" s="7" t="s">
        <x:v>3607</x:v>
      </x:c>
      <x:c r="C7560" s="8" t="s">
        <x:v>6612</x:v>
      </x:c>
      <x:c r="D7560" s="8" t="s">
        <x:v>8324</x:v>
      </x:c>
      <x:c r="E7560" s="8" t="s">
        <x:v>543</x:v>
      </x:c>
      <x:c r="F7560" s="8" t="s">
        <x:v>495</x:v>
      </x:c>
      <x:c r="G7560" s="8" t="s">
        <x:v>6958</x:v>
      </x:c>
      <x:c r="H7560" s="8" t="s">
        <x:v>114</x:v>
      </x:c>
      <x:c r="I7560" s="9">
        <x:v>41680</x:v>
      </x:c>
    </x:row>
    <x:row r="7561" spans="1:9" ht="20.64999999999999857891">
      <x:c r="A7561" s="7" t="s">
        <x:v>8250</x:v>
      </x:c>
      <x:c r="B7561" s="7" t="s">
        <x:v>8311</x:v>
      </x:c>
      <x:c r="C7561" s="8" t="s">
        <x:v>931</x:v>
      </x:c>
      <x:c r="D7561" s="8" t="s">
        <x:v>7795</x:v>
      </x:c>
      <x:c r="E7561" s="8" t="s">
        <x:v>543</x:v>
      </x:c>
      <x:c r="F7561" s="8" t="s">
        <x:v>495</x:v>
      </x:c>
      <x:c r="G7561" s="8" t="s">
        <x:v>6958</x:v>
      </x:c>
      <x:c r="H7561" s="8" t="s">
        <x:v>118</x:v>
      </x:c>
      <x:c r="I7561" s="9">
        <x:v>14880</x:v>
      </x:c>
    </x:row>
    <x:row r="7562" spans="1:9" ht="20.64999999999999857891">
      <x:c r="A7562" s="7" t="s">
        <x:v>8250</x:v>
      </x:c>
      <x:c r="B7562" s="7" t="s">
        <x:v>3177</x:v>
      </x:c>
      <x:c r="C7562" s="8" t="s">
        <x:v>931</x:v>
      </x:c>
      <x:c r="D7562" s="8" t="s">
        <x:v>7667</x:v>
      </x:c>
      <x:c r="E7562" s="8" t="s">
        <x:v>543</x:v>
      </x:c>
      <x:c r="F7562" s="8" t="s">
        <x:v>495</x:v>
      </x:c>
      <x:c r="G7562" s="8" t="s">
        <x:v>6958</x:v>
      </x:c>
      <x:c r="H7562" s="8" t="s">
        <x:v>118</x:v>
      </x:c>
      <x:c r="I7562" s="9">
        <x:v>30280</x:v>
      </x:c>
    </x:row>
    <x:row r="7563" spans="1:9" ht="20.64999999999999857891">
      <x:c r="A7563" s="7" t="s">
        <x:v>8250</x:v>
      </x:c>
      <x:c r="B7563" s="7" t="s">
        <x:v>1851</x:v>
      </x:c>
      <x:c r="C7563" s="8" t="s">
        <x:v>931</x:v>
      </x:c>
      <x:c r="D7563" s="8" t="s">
        <x:v>7379</x:v>
      </x:c>
      <x:c r="E7563" s="8" t="s">
        <x:v>543</x:v>
      </x:c>
      <x:c r="F7563" s="8" t="s">
        <x:v>495</x:v>
      </x:c>
      <x:c r="G7563" s="8" t="s">
        <x:v>6958</x:v>
      </x:c>
      <x:c r="H7563" s="8" t="s">
        <x:v>118</x:v>
      </x:c>
      <x:c r="I7563" s="9">
        <x:v>213700</x:v>
      </x:c>
    </x:row>
    <x:row r="7564" spans="1:9" ht="20.64999999999999857891">
      <x:c r="A7564" s="7" t="s">
        <x:v>8250</x:v>
      </x:c>
      <x:c r="B7564" s="7" t="s">
        <x:v>4393</x:v>
      </x:c>
      <x:c r="C7564" s="8" t="s">
        <x:v>931</x:v>
      </x:c>
      <x:c r="D7564" s="8" t="s">
        <x:v>7443</x:v>
      </x:c>
      <x:c r="E7564" s="8" t="s">
        <x:v>543</x:v>
      </x:c>
      <x:c r="F7564" s="8" t="s">
        <x:v>495</x:v>
      </x:c>
      <x:c r="G7564" s="8" t="s">
        <x:v>6958</x:v>
      </x:c>
      <x:c r="H7564" s="8" t="s">
        <x:v>118</x:v>
      </x:c>
      <x:c r="I7564" s="9">
        <x:v>111000</x:v>
      </x:c>
    </x:row>
    <x:row r="7565" spans="1:9" ht="20.64999999999999857891">
      <x:c r="A7565" s="7" t="s">
        <x:v>3898</x:v>
      </x:c>
      <x:c r="B7565" s="7" t="s">
        <x:v>6281</x:v>
      </x:c>
      <x:c r="C7565" s="8" t="s">
        <x:v>2575</x:v>
      </x:c>
      <x:c r="D7565" s="8" t="s">
        <x:v>4310</x:v>
      </x:c>
      <x:c r="E7565" s="8" t="s">
        <x:v>543</x:v>
      </x:c>
      <x:c r="F7565" s="8" t="s">
        <x:v>495</x:v>
      </x:c>
      <x:c r="G7565" s="8" t="s">
        <x:v>6958</x:v>
      </x:c>
      <x:c r="H7565" s="8" t="s">
        <x:v>124</x:v>
      </x:c>
      <x:c r="I7565" s="9">
        <x:v>64480</x:v>
      </x:c>
    </x:row>
    <x:row r="7566" spans="1:9" ht="20.64999999999999857891">
      <x:c r="A7566" s="7" t="s">
        <x:v>1059</x:v>
      </x:c>
      <x:c r="B7566" s="7" t="s">
        <x:v>7959</x:v>
      </x:c>
      <x:c r="C7566" s="8" t="s">
        <x:v>2437</x:v>
      </x:c>
      <x:c r="D7566" s="8" t="s">
        <x:v>7519</x:v>
      </x:c>
      <x:c r="E7566" s="8" t="s">
        <x:v>543</x:v>
      </x:c>
      <x:c r="F7566" s="8" t="s">
        <x:v>495</x:v>
      </x:c>
      <x:c r="G7566" s="8" t="s">
        <x:v>6958</x:v>
      </x:c>
      <x:c r="H7566" s="8" t="s">
        <x:v>118</x:v>
      </x:c>
      <x:c r="I7566" s="9">
        <x:v>1300</x:v>
      </x:c>
    </x:row>
    <x:row r="7567" spans="1:9" ht="20.64999999999999857891">
      <x:c r="A7567" s="7" t="s">
        <x:v>3898</x:v>
      </x:c>
      <x:c r="B7567" s="7" t="s">
        <x:v>8146</x:v>
      </x:c>
      <x:c r="C7567" s="8" t="s">
        <x:v>3191</x:v>
      </x:c>
      <x:c r="D7567" s="8" t="s">
        <x:v>605</x:v>
      </x:c>
      <x:c r="E7567" s="8" t="s">
        <x:v>543</x:v>
      </x:c>
      <x:c r="F7567" s="8" t="s">
        <x:v>495</x:v>
      </x:c>
      <x:c r="G7567" s="8" t="s">
        <x:v>6958</x:v>
      </x:c>
      <x:c r="H7567" s="8" t="s">
        <x:v>124</x:v>
      </x:c>
      <x:c r="I7567" s="9">
        <x:v>245960</x:v>
      </x:c>
    </x:row>
    <x:row r="7568" spans="1:9" ht="20.64999999999999857891">
      <x:c r="A7568" s="21" t="s">
        <x:v>3898</x:v>
      </x:c>
      <x:c r="B7568" s="21" t="s">
        <x:v>8115</x:v>
      </x:c>
      <x:c r="C7568" s="13" t="s">
        <x:v>3920</x:v>
      </x:c>
      <x:c r="D7568" s="13" t="s">
        <x:v>2743</x:v>
      </x:c>
      <x:c r="E7568" s="8" t="s">
        <x:v>543</x:v>
      </x:c>
      <x:c r="F7568" s="8" t="s">
        <x:v>495</x:v>
      </x:c>
      <x:c r="G7568" s="8" t="s">
        <x:v>6958</x:v>
      </x:c>
      <x:c r="H7568" s="13" t="s">
        <x:v>124</x:v>
      </x:c>
      <x:c r="I7568" s="14">
        <x:v>42050</x:v>
      </x:c>
    </x:row>
    <x:row r="7569" spans="1:9" ht="20.64999999999999857891">
      <x:c r="A7569" s="7" t="s">
        <x:v>8297</x:v>
      </x:c>
      <x:c r="B7569" s="7" t="s">
        <x:v>6083</x:v>
      </x:c>
      <x:c r="C7569" s="8" t="s">
        <x:v>6612</x:v>
      </x:c>
      <x:c r="D7569" s="8" t="s">
        <x:v>6565</x:v>
      </x:c>
      <x:c r="E7569" s="8" t="s">
        <x:v>543</x:v>
      </x:c>
      <x:c r="F7569" s="8" t="s">
        <x:v>495</x:v>
      </x:c>
      <x:c r="G7569" s="8" t="s">
        <x:v>6958</x:v>
      </x:c>
      <x:c r="H7569" s="8" t="s">
        <x:v>114</x:v>
      </x:c>
      <x:c r="I7569" s="9">
        <x:v>239670</x:v>
      </x:c>
    </x:row>
    <x:row r="7570" spans="1:9" ht="20.64999999999999857891">
      <x:c r="A7570" s="7" t="s">
        <x:v>8181</x:v>
      </x:c>
      <x:c r="B7570" s="7" t="s">
        <x:v>645</x:v>
      </x:c>
      <x:c r="C7570" s="8" t="s">
        <x:v>6013</x:v>
      </x:c>
      <x:c r="D7570" s="8" t="s">
        <x:v>4355</x:v>
      </x:c>
      <x:c r="E7570" s="8" t="s">
        <x:v>543</x:v>
      </x:c>
      <x:c r="F7570" s="8" t="s">
        <x:v>495</x:v>
      </x:c>
      <x:c r="G7570" s="8" t="s">
        <x:v>6958</x:v>
      </x:c>
      <x:c r="H7570" s="8" t="s">
        <x:v>114</x:v>
      </x:c>
      <x:c r="I7570" s="9">
        <x:v>115950</x:v>
      </x:c>
    </x:row>
    <x:row r="7571" spans="1:9" ht="20.64999999999999857891">
      <x:c r="A7571" s="7" t="s">
        <x:v>8181</x:v>
      </x:c>
      <x:c r="B7571" s="7" t="s">
        <x:v>6432</x:v>
      </x:c>
      <x:c r="C7571" s="8" t="s">
        <x:v>6013</x:v>
      </x:c>
      <x:c r="D7571" s="8" t="s">
        <x:v>4357</x:v>
      </x:c>
      <x:c r="E7571" s="8" t="s">
        <x:v>543</x:v>
      </x:c>
      <x:c r="F7571" s="8" t="s">
        <x:v>495</x:v>
      </x:c>
      <x:c r="G7571" s="8" t="s">
        <x:v>6958</x:v>
      </x:c>
      <x:c r="H7571" s="8" t="s">
        <x:v>114</x:v>
      </x:c>
      <x:c r="I7571" s="9">
        <x:v>143480</x:v>
      </x:c>
    </x:row>
    <x:row r="7572" spans="1:9" ht="20.64999999999999857891">
      <x:c r="A7572" s="7" t="s">
        <x:v>8181</x:v>
      </x:c>
      <x:c r="B7572" s="7" t="s">
        <x:v>1767</x:v>
      </x:c>
      <x:c r="C7572" s="8" t="s">
        <x:v>212</x:v>
      </x:c>
      <x:c r="D7572" s="8" t="s">
        <x:v>4364</x:v>
      </x:c>
      <x:c r="E7572" s="8" t="s">
        <x:v>543</x:v>
      </x:c>
      <x:c r="F7572" s="8" t="s">
        <x:v>495</x:v>
      </x:c>
      <x:c r="G7572" s="8" t="s">
        <x:v>6958</x:v>
      </x:c>
      <x:c r="H7572" s="8" t="s">
        <x:v>114</x:v>
      </x:c>
      <x:c r="I7572" s="9">
        <x:v>156670</x:v>
      </x:c>
    </x:row>
    <x:row r="7573" spans="1:9" ht="20.64999999999999857891">
      <x:c r="A7573" s="7" t="s">
        <x:v>8181</x:v>
      </x:c>
      <x:c r="B7573" s="7" t="s">
        <x:v>4788</x:v>
      </x:c>
      <x:c r="C7573" s="8" t="s">
        <x:v>212</x:v>
      </x:c>
      <x:c r="D7573" s="8" t="s">
        <x:v>4388</x:v>
      </x:c>
      <x:c r="E7573" s="8" t="s">
        <x:v>543</x:v>
      </x:c>
      <x:c r="F7573" s="8" t="s">
        <x:v>495</x:v>
      </x:c>
      <x:c r="G7573" s="8" t="s">
        <x:v>6958</x:v>
      </x:c>
      <x:c r="H7573" s="8" t="s">
        <x:v>114</x:v>
      </x:c>
      <x:c r="I7573" s="9">
        <x:v>264130</x:v>
      </x:c>
    </x:row>
    <x:row r="7574" spans="1:9" ht="20.64999999999999857891">
      <x:c r="A7574" s="7" t="s">
        <x:v>8181</x:v>
      </x:c>
      <x:c r="B7574" s="7" t="s">
        <x:v>4427</x:v>
      </x:c>
      <x:c r="C7574" s="8" t="s">
        <x:v>212</x:v>
      </x:c>
      <x:c r="D7574" s="8" t="s">
        <x:v>4384</x:v>
      </x:c>
      <x:c r="E7574" s="8" t="s">
        <x:v>543</x:v>
      </x:c>
      <x:c r="F7574" s="8" t="s">
        <x:v>495</x:v>
      </x:c>
      <x:c r="G7574" s="8" t="s">
        <x:v>6958</x:v>
      </x:c>
      <x:c r="H7574" s="8" t="s">
        <x:v>114</x:v>
      </x:c>
      <x:c r="I7574" s="9">
        <x:v>336960</x:v>
      </x:c>
    </x:row>
    <x:row r="7575" spans="1:9" ht="20.64999999999999857891">
      <x:c r="A7575" s="7" t="s">
        <x:v>8250</x:v>
      </x:c>
      <x:c r="B7575" s="7" t="s">
        <x:v>2005</x:v>
      </x:c>
      <x:c r="C7575" s="8" t="s">
        <x:v>931</x:v>
      </x:c>
      <x:c r="D7575" s="8" t="s">
        <x:v>7466</x:v>
      </x:c>
      <x:c r="E7575" s="8" t="s">
        <x:v>543</x:v>
      </x:c>
      <x:c r="F7575" s="8" t="s">
        <x:v>495</x:v>
      </x:c>
      <x:c r="G7575" s="8" t="s">
        <x:v>6958</x:v>
      </x:c>
      <x:c r="H7575" s="8" t="s">
        <x:v>118</x:v>
      </x:c>
      <x:c r="I7575" s="9">
        <x:v>794800</x:v>
      </x:c>
    </x:row>
    <x:row r="7576" spans="1:9" ht="20.64999999999999857891">
      <x:c r="A7576" s="7" t="s">
        <x:v>8250</x:v>
      </x:c>
      <x:c r="B7576" s="7" t="s">
        <x:v>8194</x:v>
      </x:c>
      <x:c r="C7576" s="8" t="s">
        <x:v>931</x:v>
      </x:c>
      <x:c r="D7576" s="8" t="s">
        <x:v>7755</x:v>
      </x:c>
      <x:c r="E7576" s="8" t="s">
        <x:v>543</x:v>
      </x:c>
      <x:c r="F7576" s="8" t="s">
        <x:v>495</x:v>
      </x:c>
      <x:c r="G7576" s="8" t="s">
        <x:v>6958</x:v>
      </x:c>
      <x:c r="H7576" s="8" t="s">
        <x:v>118</x:v>
      </x:c>
      <x:c r="I7576" s="9">
        <x:v>500900</x:v>
      </x:c>
    </x:row>
    <x:row r="7577" spans="1:9" ht="20.64999999999999857891">
      <x:c r="A7577" s="7" t="s">
        <x:v>8297</x:v>
      </x:c>
      <x:c r="B7577" s="7" t="s">
        <x:v>8030</x:v>
      </x:c>
      <x:c r="C7577" s="8" t="s">
        <x:v>5977</x:v>
      </x:c>
      <x:c r="D7577" s="8" t="s">
        <x:v>1295</x:v>
      </x:c>
      <x:c r="E7577" s="8" t="s">
        <x:v>543</x:v>
      </x:c>
      <x:c r="F7577" s="8" t="s">
        <x:v>495</x:v>
      </x:c>
      <x:c r="G7577" s="8" t="s">
        <x:v>6958</x:v>
      </x:c>
      <x:c r="H7577" s="8" t="s">
        <x:v>114</x:v>
      </x:c>
      <x:c r="I7577" s="9">
        <x:v>29020</x:v>
      </x:c>
    </x:row>
    <x:row r="7578" spans="1:9" ht="20.64999999999999857891">
      <x:c r="A7578" s="7" t="s">
        <x:v>8297</x:v>
      </x:c>
      <x:c r="B7578" s="7" t="s">
        <x:v>7921</x:v>
      </x:c>
      <x:c r="C7578" s="8" t="s">
        <x:v>5977</x:v>
      </x:c>
      <x:c r="D7578" s="8" t="s">
        <x:v>5821</x:v>
      </x:c>
      <x:c r="E7578" s="8" t="s">
        <x:v>543</x:v>
      </x:c>
      <x:c r="F7578" s="8" t="s">
        <x:v>495</x:v>
      </x:c>
      <x:c r="G7578" s="8" t="s">
        <x:v>6958</x:v>
      </x:c>
      <x:c r="H7578" s="8" t="s">
        <x:v>114</x:v>
      </x:c>
      <x:c r="I7578" s="9">
        <x:v>48100</x:v>
      </x:c>
    </x:row>
    <x:row r="7579" spans="1:9" ht="20.64999999999999857891">
      <x:c r="A7579" s="7" t="s">
        <x:v>8297</x:v>
      </x:c>
      <x:c r="B7579" s="7" t="s">
        <x:v>3613</x:v>
      </x:c>
      <x:c r="C7579" s="8" t="s">
        <x:v>5977</x:v>
      </x:c>
      <x:c r="D7579" s="8" t="s">
        <x:v>8492</x:v>
      </x:c>
      <x:c r="E7579" s="8" t="s">
        <x:v>543</x:v>
      </x:c>
      <x:c r="F7579" s="8" t="s">
        <x:v>495</x:v>
      </x:c>
      <x:c r="G7579" s="8" t="s">
        <x:v>6958</x:v>
      </x:c>
      <x:c r="H7579" s="8" t="s">
        <x:v>114</x:v>
      </x:c>
      <x:c r="I7579" s="9">
        <x:v>116100</x:v>
      </x:c>
    </x:row>
    <x:row r="7580" spans="1:9" ht="20.64999999999999857891">
      <x:c r="A7580" s="7" t="s">
        <x:v>8250</x:v>
      </x:c>
      <x:c r="B7580" s="7" t="s">
        <x:v>3304</x:v>
      </x:c>
      <x:c r="C7580" s="8" t="s">
        <x:v>931</x:v>
      </x:c>
      <x:c r="D7580" s="8" t="s">
        <x:v>7556</x:v>
      </x:c>
      <x:c r="E7580" s="8" t="s">
        <x:v>543</x:v>
      </x:c>
      <x:c r="F7580" s="8" t="s">
        <x:v>495</x:v>
      </x:c>
      <x:c r="G7580" s="8" t="s">
        <x:v>6958</x:v>
      </x:c>
      <x:c r="H7580" s="8" t="s">
        <x:v>118</x:v>
      </x:c>
      <x:c r="I7580" s="9">
        <x:v>2309000</x:v>
      </x:c>
    </x:row>
    <x:row r="7581" spans="1:9" ht="20.64999999999999857891">
      <x:c r="A7581" s="7" t="s">
        <x:v>8250</x:v>
      </x:c>
      <x:c r="B7581" s="7" t="s">
        <x:v>3793</x:v>
      </x:c>
      <x:c r="C7581" s="8" t="s">
        <x:v>931</x:v>
      </x:c>
      <x:c r="D7581" s="8" t="s">
        <x:v>7690</x:v>
      </x:c>
      <x:c r="E7581" s="8" t="s">
        <x:v>543</x:v>
      </x:c>
      <x:c r="F7581" s="8" t="s">
        <x:v>495</x:v>
      </x:c>
      <x:c r="G7581" s="8" t="s">
        <x:v>6958</x:v>
      </x:c>
      <x:c r="H7581" s="8" t="s">
        <x:v>118</x:v>
      </x:c>
      <x:c r="I7581" s="9">
        <x:v>119300</x:v>
      </x:c>
    </x:row>
    <x:row r="7582" spans="1:9" ht="20.64999999999999857891">
      <x:c r="A7582" s="7" t="s">
        <x:v>8250</x:v>
      </x:c>
      <x:c r="B7582" s="7" t="s">
        <x:v>3677</x:v>
      </x:c>
      <x:c r="C7582" s="8" t="s">
        <x:v>931</x:v>
      </x:c>
      <x:c r="D7582" s="8" t="s">
        <x:v>7332</x:v>
      </x:c>
      <x:c r="E7582" s="8" t="s">
        <x:v>543</x:v>
      </x:c>
      <x:c r="F7582" s="8" t="s">
        <x:v>495</x:v>
      </x:c>
      <x:c r="G7582" s="8" t="s">
        <x:v>6958</x:v>
      </x:c>
      <x:c r="H7582" s="8" t="s">
        <x:v>118</x:v>
      </x:c>
      <x:c r="I7582" s="9">
        <x:v>278500</x:v>
      </x:c>
    </x:row>
    <x:row r="7583" spans="1:9" ht="20.64999999999999857891">
      <x:c r="A7583" s="7" t="s">
        <x:v>8250</x:v>
      </x:c>
      <x:c r="B7583" s="7" t="s">
        <x:v>8287</x:v>
      </x:c>
      <x:c r="C7583" s="8" t="s">
        <x:v>931</x:v>
      </x:c>
      <x:c r="D7583" s="8" t="s">
        <x:v>7789</x:v>
      </x:c>
      <x:c r="E7583" s="8" t="s">
        <x:v>543</x:v>
      </x:c>
      <x:c r="F7583" s="8" t="s">
        <x:v>495</x:v>
      </x:c>
      <x:c r="G7583" s="8" t="s">
        <x:v>6958</x:v>
      </x:c>
      <x:c r="H7583" s="8" t="s">
        <x:v>118</x:v>
      </x:c>
      <x:c r="I7583" s="9">
        <x:v>1549000</x:v>
      </x:c>
    </x:row>
    <x:row r="7584" spans="1:9" ht="20.64999999999999857891">
      <x:c r="A7584" s="7" t="s">
        <x:v>8181</x:v>
      </x:c>
      <x:c r="B7584" s="7" t="s">
        <x:v>6207</x:v>
      </x:c>
      <x:c r="C7584" s="8" t="s">
        <x:v>212</x:v>
      </x:c>
      <x:c r="D7584" s="8" t="s">
        <x:v>1271</x:v>
      </x:c>
      <x:c r="E7584" s="8" t="s">
        <x:v>543</x:v>
      </x:c>
      <x:c r="F7584" s="8" t="s">
        <x:v>495</x:v>
      </x:c>
      <x:c r="G7584" s="8" t="s">
        <x:v>6958</x:v>
      </x:c>
      <x:c r="H7584" s="8" t="s">
        <x:v>114</x:v>
      </x:c>
      <x:c r="I7584" s="9">
        <x:v>180010</x:v>
      </x:c>
    </x:row>
    <x:row r="7585" spans="1:9" ht="20.64999999999999857891">
      <x:c r="A7585" s="7" t="s">
        <x:v>8250</x:v>
      </x:c>
      <x:c r="B7585" s="7" t="s">
        <x:v>1517</x:v>
      </x:c>
      <x:c r="C7585" s="8" t="s">
        <x:v>931</x:v>
      </x:c>
      <x:c r="D7585" s="8" t="s">
        <x:v>7465</x:v>
      </x:c>
      <x:c r="E7585" s="8" t="s">
        <x:v>543</x:v>
      </x:c>
      <x:c r="F7585" s="8" t="s">
        <x:v>495</x:v>
      </x:c>
      <x:c r="G7585" s="8" t="s">
        <x:v>6958</x:v>
      </x:c>
      <x:c r="H7585" s="8" t="s">
        <x:v>118</x:v>
      </x:c>
      <x:c r="I7585" s="9">
        <x:v>961600</x:v>
      </x:c>
    </x:row>
    <x:row r="7586" spans="1:9" ht="20.64999999999999857891">
      <x:c r="A7586" s="7" t="s">
        <x:v>8297</x:v>
      </x:c>
      <x:c r="B7586" s="7" t="s">
        <x:v>1158</x:v>
      </x:c>
      <x:c r="C7586" s="8" t="s">
        <x:v>5977</x:v>
      </x:c>
      <x:c r="D7586" s="8" t="s">
        <x:v>6670</x:v>
      </x:c>
      <x:c r="E7586" s="8" t="s">
        <x:v>543</x:v>
      </x:c>
      <x:c r="F7586" s="8" t="s">
        <x:v>495</x:v>
      </x:c>
      <x:c r="G7586" s="8" t="s">
        <x:v>6958</x:v>
      </x:c>
      <x:c r="H7586" s="8" t="s">
        <x:v>114</x:v>
      </x:c>
      <x:c r="I7586" s="9">
        <x:v>245200</x:v>
      </x:c>
    </x:row>
    <x:row r="7587" spans="1:9" ht="20.64999999999999857891">
      <x:c r="A7587" s="7" t="s">
        <x:v>8297</x:v>
      </x:c>
      <x:c r="B7587" s="7" t="s">
        <x:v>2060</x:v>
      </x:c>
      <x:c r="C7587" s="8" t="s">
        <x:v>5901</x:v>
      </x:c>
      <x:c r="D7587" s="8" t="s">
        <x:v>5697</x:v>
      </x:c>
      <x:c r="E7587" s="8" t="s">
        <x:v>543</x:v>
      </x:c>
      <x:c r="F7587" s="8" t="s">
        <x:v>495</x:v>
      </x:c>
      <x:c r="G7587" s="8" t="s">
        <x:v>6958</x:v>
      </x:c>
      <x:c r="H7587" s="8" t="s">
        <x:v>114</x:v>
      </x:c>
      <x:c r="I7587" s="9">
        <x:v>179130</x:v>
      </x:c>
    </x:row>
    <x:row r="7588" spans="1:9" ht="20.64999999999999857891">
      <x:c r="A7588" s="7" t="s">
        <x:v>8250</x:v>
      </x:c>
      <x:c r="B7588" s="7" t="s">
        <x:v>1694</x:v>
      </x:c>
      <x:c r="C7588" s="8" t="s">
        <x:v>931</x:v>
      </x:c>
      <x:c r="D7588" s="8" t="s">
        <x:v>7320</x:v>
      </x:c>
      <x:c r="E7588" s="8" t="s">
        <x:v>543</x:v>
      </x:c>
      <x:c r="F7588" s="8" t="s">
        <x:v>495</x:v>
      </x:c>
      <x:c r="G7588" s="8" t="s">
        <x:v>6958</x:v>
      </x:c>
      <x:c r="H7588" s="8" t="s">
        <x:v>118</x:v>
      </x:c>
      <x:c r="I7588" s="9">
        <x:v>172300</x:v>
      </x:c>
    </x:row>
    <x:row r="7589" spans="1:9" ht="20.64999999999999857891">
      <x:c r="A7589" s="7" t="s">
        <x:v>8250</x:v>
      </x:c>
      <x:c r="B7589" s="7" t="s">
        <x:v>4434</x:v>
      </x:c>
      <x:c r="C7589" s="8" t="s">
        <x:v>931</x:v>
      </x:c>
      <x:c r="D7589" s="8" t="s">
        <x:v>7412</x:v>
      </x:c>
      <x:c r="E7589" s="8" t="s">
        <x:v>543</x:v>
      </x:c>
      <x:c r="F7589" s="8" t="s">
        <x:v>495</x:v>
      </x:c>
      <x:c r="G7589" s="8" t="s">
        <x:v>6958</x:v>
      </x:c>
      <x:c r="H7589" s="8" t="s">
        <x:v>118</x:v>
      </x:c>
      <x:c r="I7589" s="9">
        <x:v>1164000</x:v>
      </x:c>
    </x:row>
    <x:row r="7590" spans="1:9" ht="20.64999999999999857891">
      <x:c r="A7590" s="7" t="s">
        <x:v>8181</x:v>
      </x:c>
      <x:c r="B7590" s="7" t="s">
        <x:v>657</x:v>
      </x:c>
      <x:c r="C7590" s="8" t="s">
        <x:v>6013</x:v>
      </x:c>
      <x:c r="D7590" s="8" t="s">
        <x:v>1258</x:v>
      </x:c>
      <x:c r="E7590" s="8" t="s">
        <x:v>543</x:v>
      </x:c>
      <x:c r="F7590" s="8" t="s">
        <x:v>495</x:v>
      </x:c>
      <x:c r="G7590" s="8" t="s">
        <x:v>6958</x:v>
      </x:c>
      <x:c r="H7590" s="8" t="s">
        <x:v>114</x:v>
      </x:c>
      <x:c r="I7590" s="9">
        <x:v>348700</x:v>
      </x:c>
    </x:row>
    <x:row r="7591" spans="1:9" ht="20.64999999999999857891">
      <x:c r="A7591" s="7" t="s">
        <x:v>8181</x:v>
      </x:c>
      <x:c r="B7591" s="7" t="s">
        <x:v>6210</x:v>
      </x:c>
      <x:c r="C7591" s="8" t="s">
        <x:v>212</x:v>
      </x:c>
      <x:c r="D7591" s="8" t="s">
        <x:v>4379</x:v>
      </x:c>
      <x:c r="E7591" s="8" t="s">
        <x:v>543</x:v>
      </x:c>
      <x:c r="F7591" s="8" t="s">
        <x:v>495</x:v>
      </x:c>
      <x:c r="G7591" s="8" t="s">
        <x:v>6958</x:v>
      </x:c>
      <x:c r="H7591" s="8" t="s">
        <x:v>114</x:v>
      </x:c>
      <x:c r="I7591" s="9">
        <x:v>156760</x:v>
      </x:c>
    </x:row>
    <x:row r="7592" spans="1:9" ht="20.64999999999999857891">
      <x:c r="A7592" s="7" t="s">
        <x:v>8181</x:v>
      </x:c>
      <x:c r="B7592" s="7" t="s">
        <x:v>673</x:v>
      </x:c>
      <x:c r="C7592" s="8" t="s">
        <x:v>212</x:v>
      </x:c>
      <x:c r="D7592" s="8" t="s">
        <x:v>4380</x:v>
      </x:c>
      <x:c r="E7592" s="8" t="s">
        <x:v>543</x:v>
      </x:c>
      <x:c r="F7592" s="8" t="s">
        <x:v>495</x:v>
      </x:c>
      <x:c r="G7592" s="8" t="s">
        <x:v>6958</x:v>
      </x:c>
      <x:c r="H7592" s="8" t="s">
        <x:v>114</x:v>
      </x:c>
      <x:c r="I7592" s="9">
        <x:v>675380</x:v>
      </x:c>
    </x:row>
    <x:row r="7593" spans="1:9" ht="20.64999999999999857891">
      <x:c r="A7593" s="7" t="s">
        <x:v>8250</x:v>
      </x:c>
      <x:c r="B7593" s="7" t="s">
        <x:v>3830</x:v>
      </x:c>
      <x:c r="C7593" s="8" t="s">
        <x:v>931</x:v>
      </x:c>
      <x:c r="D7593" s="8" t="s">
        <x:v>7471</x:v>
      </x:c>
      <x:c r="E7593" s="8" t="s">
        <x:v>543</x:v>
      </x:c>
      <x:c r="F7593" s="8" t="s">
        <x:v>495</x:v>
      </x:c>
      <x:c r="G7593" s="8" t="s">
        <x:v>6958</x:v>
      </x:c>
      <x:c r="H7593" s="8" t="s">
        <x:v>118</x:v>
      </x:c>
      <x:c r="I7593" s="9">
        <x:v>874100</x:v>
      </x:c>
    </x:row>
    <x:row r="7594" spans="1:9" ht="20.64999999999999857891">
      <x:c r="A7594" s="7" t="s">
        <x:v>8250</x:v>
      </x:c>
      <x:c r="B7594" s="7" t="s">
        <x:v>6214</x:v>
      </x:c>
      <x:c r="C7594" s="8" t="s">
        <x:v>931</x:v>
      </x:c>
      <x:c r="D7594" s="8" t="s">
        <x:v>7583</x:v>
      </x:c>
      <x:c r="E7594" s="8" t="s">
        <x:v>543</x:v>
      </x:c>
      <x:c r="F7594" s="8" t="s">
        <x:v>495</x:v>
      </x:c>
      <x:c r="G7594" s="8" t="s">
        <x:v>6958</x:v>
      </x:c>
      <x:c r="H7594" s="8" t="s">
        <x:v>118</x:v>
      </x:c>
      <x:c r="I7594" s="9">
        <x:v>1269300</x:v>
      </x:c>
    </x:row>
    <x:row r="7595" spans="1:9" ht="20.64999999999999857891">
      <x:c r="A7595" s="7" t="s">
        <x:v>8250</x:v>
      </x:c>
      <x:c r="B7595" s="7" t="s">
        <x:v>3597</x:v>
      </x:c>
      <x:c r="C7595" s="8" t="s">
        <x:v>931</x:v>
      </x:c>
      <x:c r="D7595" s="8" t="s">
        <x:v>7395</x:v>
      </x:c>
      <x:c r="E7595" s="8" t="s">
        <x:v>543</x:v>
      </x:c>
      <x:c r="F7595" s="8" t="s">
        <x:v>495</x:v>
      </x:c>
      <x:c r="G7595" s="8" t="s">
        <x:v>6958</x:v>
      </x:c>
      <x:c r="H7595" s="8" t="s">
        <x:v>118</x:v>
      </x:c>
      <x:c r="I7595" s="9">
        <x:v>120300</x:v>
      </x:c>
    </x:row>
    <x:row r="7596" spans="1:9" ht="20.64999999999999857891">
      <x:c r="A7596" s="21" t="s">
        <x:v>3898</x:v>
      </x:c>
      <x:c r="B7596" s="21" t="s">
        <x:v>3930</x:v>
      </x:c>
      <x:c r="C7596" s="13" t="s">
        <x:v>3920</x:v>
      </x:c>
      <x:c r="D7596" s="13" t="s">
        <x:v>3063</x:v>
      </x:c>
      <x:c r="E7596" s="8" t="s">
        <x:v>543</x:v>
      </x:c>
      <x:c r="F7596" s="8" t="s">
        <x:v>495</x:v>
      </x:c>
      <x:c r="G7596" s="8" t="s">
        <x:v>6958</x:v>
      </x:c>
      <x:c r="H7596" s="13" t="s">
        <x:v>124</x:v>
      </x:c>
      <x:c r="I7596" s="14">
        <x:v>21230</x:v>
      </x:c>
    </x:row>
    <x:row r="7597" spans="1:9" ht="20.64999999999999857891">
      <x:c r="A7597" s="7" t="s">
        <x:v>8297</x:v>
      </x:c>
      <x:c r="B7597" s="7" t="s">
        <x:v>3325</x:v>
      </x:c>
      <x:c r="C7597" s="8" t="s">
        <x:v>6612</x:v>
      </x:c>
      <x:c r="D7597" s="8" t="s">
        <x:v>259</x:v>
      </x:c>
      <x:c r="E7597" s="8" t="s">
        <x:v>543</x:v>
      </x:c>
      <x:c r="F7597" s="8" t="s">
        <x:v>495</x:v>
      </x:c>
      <x:c r="G7597" s="8" t="s">
        <x:v>6958</x:v>
      </x:c>
      <x:c r="H7597" s="8" t="s">
        <x:v>114</x:v>
      </x:c>
      <x:c r="I7597" s="9">
        <x:v>44830</x:v>
      </x:c>
    </x:row>
    <x:row r="7598" spans="1:9" ht="20.64999999999999857891">
      <x:c r="A7598" s="7" t="s">
        <x:v>2707</x:v>
      </x:c>
      <x:c r="B7598" s="7" t="s">
        <x:v>6093</x:v>
      </x:c>
      <x:c r="C7598" s="8" t="s">
        <x:v>7133</x:v>
      </x:c>
      <x:c r="D7598" s="8" t="s">
        <x:v>7347</x:v>
      </x:c>
      <x:c r="E7598" s="8" t="s">
        <x:v>543</x:v>
      </x:c>
      <x:c r="F7598" s="8" t="s">
        <x:v>495</x:v>
      </x:c>
      <x:c r="G7598" s="8" t="s">
        <x:v>6958</x:v>
      </x:c>
      <x:c r="H7598" s="8" t="s">
        <x:v>114</x:v>
      </x:c>
      <x:c r="I7598" s="9">
        <x:v>44980</x:v>
      </x:c>
    </x:row>
    <x:row r="7599" spans="1:9" ht="20.64999999999999857891">
      <x:c r="A7599" s="7" t="s">
        <x:v>2707</x:v>
      </x:c>
      <x:c r="B7599" s="7" t="s">
        <x:v>1593</x:v>
      </x:c>
      <x:c r="C7599" s="8" t="s">
        <x:v>7133</x:v>
      </x:c>
      <x:c r="D7599" s="8" t="s">
        <x:v>7617</x:v>
      </x:c>
      <x:c r="E7599" s="8" t="s">
        <x:v>543</x:v>
      </x:c>
      <x:c r="F7599" s="8" t="s">
        <x:v>495</x:v>
      </x:c>
      <x:c r="G7599" s="8" t="s">
        <x:v>6958</x:v>
      </x:c>
      <x:c r="H7599" s="8" t="s">
        <x:v>114</x:v>
      </x:c>
      <x:c r="I7599" s="9">
        <x:v>55220</x:v>
      </x:c>
    </x:row>
    <x:row r="7600" spans="1:9" ht="20.64999999999999857891">
      <x:c r="A7600" s="7" t="s">
        <x:v>2707</x:v>
      </x:c>
      <x:c r="B7600" s="7" t="s">
        <x:v>6118</x:v>
      </x:c>
      <x:c r="C7600" s="8" t="s">
        <x:v>7133</x:v>
      </x:c>
      <x:c r="D7600" s="8" t="s">
        <x:v>7776</x:v>
      </x:c>
      <x:c r="E7600" s="8" t="s">
        <x:v>543</x:v>
      </x:c>
      <x:c r="F7600" s="8" t="s">
        <x:v>495</x:v>
      </x:c>
      <x:c r="G7600" s="8" t="s">
        <x:v>6958</x:v>
      </x:c>
      <x:c r="H7600" s="8" t="s">
        <x:v>114</x:v>
      </x:c>
      <x:c r="I7600" s="9">
        <x:v>301620</x:v>
      </x:c>
    </x:row>
    <x:row r="7601" spans="1:9" ht="20.64999999999999857891">
      <x:c r="A7601" s="7" t="s">
        <x:v>8250</x:v>
      </x:c>
      <x:c r="B7601" s="7" t="s">
        <x:v>2714</x:v>
      </x:c>
      <x:c r="C7601" s="8" t="s">
        <x:v>931</x:v>
      </x:c>
      <x:c r="D7601" s="8" t="s">
        <x:v>7589</x:v>
      </x:c>
      <x:c r="E7601" s="8" t="s">
        <x:v>543</x:v>
      </x:c>
      <x:c r="F7601" s="8" t="s">
        <x:v>495</x:v>
      </x:c>
      <x:c r="G7601" s="8" t="s">
        <x:v>6958</x:v>
      </x:c>
      <x:c r="H7601" s="8" t="s">
        <x:v>118</x:v>
      </x:c>
      <x:c r="I7601" s="9">
        <x:v>18550</x:v>
      </x:c>
    </x:row>
    <x:row r="7602" spans="1:9" ht="20.64999999999999857891">
      <x:c r="A7602" s="7" t="s">
        <x:v>8250</x:v>
      </x:c>
      <x:c r="B7602" s="7" t="s">
        <x:v>3174</x:v>
      </x:c>
      <x:c r="C7602" s="8" t="s">
        <x:v>931</x:v>
      </x:c>
      <x:c r="D7602" s="8" t="s">
        <x:v>7463</x:v>
      </x:c>
      <x:c r="E7602" s="8" t="s">
        <x:v>543</x:v>
      </x:c>
      <x:c r="F7602" s="8" t="s">
        <x:v>495</x:v>
      </x:c>
      <x:c r="G7602" s="8" t="s">
        <x:v>6958</x:v>
      </x:c>
      <x:c r="H7602" s="8" t="s">
        <x:v>118</x:v>
      </x:c>
      <x:c r="I7602" s="9">
        <x:v>20290</x:v>
      </x:c>
    </x:row>
    <x:row r="7603" spans="1:9" ht="20.64999999999999857891">
      <x:c r="A7603" s="7" t="s">
        <x:v>8250</x:v>
      </x:c>
      <x:c r="B7603" s="7" t="s">
        <x:v>3294</x:v>
      </x:c>
      <x:c r="C7603" s="8" t="s">
        <x:v>931</x:v>
      </x:c>
      <x:c r="D7603" s="8" t="s">
        <x:v>7492</x:v>
      </x:c>
      <x:c r="E7603" s="8" t="s">
        <x:v>543</x:v>
      </x:c>
      <x:c r="F7603" s="8" t="s">
        <x:v>495</x:v>
      </x:c>
      <x:c r="G7603" s="8" t="s">
        <x:v>6958</x:v>
      </x:c>
      <x:c r="H7603" s="8" t="s">
        <x:v>118</x:v>
      </x:c>
      <x:c r="I7603" s="9">
        <x:v>61370</x:v>
      </x:c>
    </x:row>
    <x:row r="7604" spans="1:9" ht="20.64999999999999857891">
      <x:c r="A7604" s="7" t="s">
        <x:v>1059</x:v>
      </x:c>
      <x:c r="B7604" s="7" t="s">
        <x:v>3361</x:v>
      </x:c>
      <x:c r="C7604" s="8" t="s">
        <x:v>2437</x:v>
      </x:c>
      <x:c r="D7604" s="8" t="s">
        <x:v>8371</x:v>
      </x:c>
      <x:c r="E7604" s="8" t="s">
        <x:v>543</x:v>
      </x:c>
      <x:c r="F7604" s="8" t="s">
        <x:v>495</x:v>
      </x:c>
      <x:c r="G7604" s="8" t="s">
        <x:v>6958</x:v>
      </x:c>
      <x:c r="H7604" s="8" t="s">
        <x:v>118</x:v>
      </x:c>
      <x:c r="I7604" s="9">
        <x:v>620</x:v>
      </x:c>
    </x:row>
    <x:row r="7605" spans="1:9" ht="20.64999999999999857891">
      <x:c r="A7605" s="7" t="s">
        <x:v>1059</x:v>
      </x:c>
      <x:c r="B7605" s="7" t="s">
        <x:v>4704</x:v>
      </x:c>
      <x:c r="C7605" s="8" t="s">
        <x:v>2437</x:v>
      </x:c>
      <x:c r="D7605" s="8" t="s">
        <x:v>5673</x:v>
      </x:c>
      <x:c r="E7605" s="8" t="s">
        <x:v>543</x:v>
      </x:c>
      <x:c r="F7605" s="8" t="s">
        <x:v>495</x:v>
      </x:c>
      <x:c r="G7605" s="8" t="s">
        <x:v>6958</x:v>
      </x:c>
      <x:c r="H7605" s="8" t="s">
        <x:v>118</x:v>
      </x:c>
      <x:c r="I7605" s="9">
        <x:v>2690</x:v>
      </x:c>
    </x:row>
    <x:row r="7606" spans="1:9" ht="20.64999999999999857891">
      <x:c r="A7606" s="21" t="s">
        <x:v>3898</x:v>
      </x:c>
      <x:c r="B7606" s="21" t="s">
        <x:v>8308</x:v>
      </x:c>
      <x:c r="C7606" s="13" t="s">
        <x:v>3920</x:v>
      </x:c>
      <x:c r="D7606" s="13" t="s">
        <x:v>4261</x:v>
      </x:c>
      <x:c r="E7606" s="8" t="s">
        <x:v>543</x:v>
      </x:c>
      <x:c r="F7606" s="8" t="s">
        <x:v>495</x:v>
      </x:c>
      <x:c r="G7606" s="8" t="s">
        <x:v>6958</x:v>
      </x:c>
      <x:c r="H7606" s="13" t="s">
        <x:v>124</x:v>
      </x:c>
      <x:c r="I7606" s="14">
        <x:v>471780</x:v>
      </x:c>
    </x:row>
    <x:row r="7607" spans="1:9" ht="20.64999999999999857891">
      <x:c r="A7607" s="7" t="s">
        <x:v>8297</x:v>
      </x:c>
      <x:c r="B7607" s="7" t="s">
        <x:v>3313</x:v>
      </x:c>
      <x:c r="C7607" s="8" t="s">
        <x:v>6612</x:v>
      </x:c>
      <x:c r="D7607" s="8" t="s">
        <x:v>5684</x:v>
      </x:c>
      <x:c r="E7607" s="8" t="s">
        <x:v>543</x:v>
      </x:c>
      <x:c r="F7607" s="8" t="s">
        <x:v>495</x:v>
      </x:c>
      <x:c r="G7607" s="8" t="s">
        <x:v>6958</x:v>
      </x:c>
      <x:c r="H7607" s="8" t="s">
        <x:v>114</x:v>
      </x:c>
      <x:c r="I7607" s="9">
        <x:v>391430</x:v>
      </x:c>
    </x:row>
    <x:row r="7608" spans="1:9" ht="20.64999999999999857891">
      <x:c r="A7608" s="7" t="s">
        <x:v>2707</x:v>
      </x:c>
      <x:c r="B7608" s="7" t="s">
        <x:v>6122</x:v>
      </x:c>
      <x:c r="C7608" s="8" t="s">
        <x:v>7133</x:v>
      </x:c>
      <x:c r="D7608" s="8" t="s">
        <x:v>7323</x:v>
      </x:c>
      <x:c r="E7608" s="8" t="s">
        <x:v>543</x:v>
      </x:c>
      <x:c r="F7608" s="8" t="s">
        <x:v>495</x:v>
      </x:c>
      <x:c r="G7608" s="8" t="s">
        <x:v>6958</x:v>
      </x:c>
      <x:c r="H7608" s="8" t="s">
        <x:v>114</x:v>
      </x:c>
      <x:c r="I7608" s="9">
        <x:v>192660</x:v>
      </x:c>
    </x:row>
    <x:row r="7609" spans="1:9" ht="20.64999999999999857891">
      <x:c r="A7609" s="7" t="s">
        <x:v>8250</x:v>
      </x:c>
      <x:c r="B7609" s="7" t="s">
        <x:v>1797</x:v>
      </x:c>
      <x:c r="C7609" s="8" t="s">
        <x:v>931</x:v>
      </x:c>
      <x:c r="D7609" s="8" t="s">
        <x:v>7635</x:v>
      </x:c>
      <x:c r="E7609" s="8" t="s">
        <x:v>543</x:v>
      </x:c>
      <x:c r="F7609" s="8" t="s">
        <x:v>495</x:v>
      </x:c>
      <x:c r="G7609" s="8" t="s">
        <x:v>6958</x:v>
      </x:c>
      <x:c r="H7609" s="8" t="s">
        <x:v>118</x:v>
      </x:c>
      <x:c r="I7609" s="9">
        <x:v>23960</x:v>
      </x:c>
    </x:row>
    <x:row r="7610" spans="1:9" ht="20.64999999999999857891">
      <x:c r="A7610" s="7" t="s">
        <x:v>8250</x:v>
      </x:c>
      <x:c r="B7610" s="7" t="s">
        <x:v>3190</x:v>
      </x:c>
      <x:c r="C7610" s="8" t="s">
        <x:v>931</x:v>
      </x:c>
      <x:c r="D7610" s="8" t="s">
        <x:v>7559</x:v>
      </x:c>
      <x:c r="E7610" s="8" t="s">
        <x:v>543</x:v>
      </x:c>
      <x:c r="F7610" s="8" t="s">
        <x:v>495</x:v>
      </x:c>
      <x:c r="G7610" s="8" t="s">
        <x:v>6958</x:v>
      </x:c>
      <x:c r="H7610" s="8" t="s">
        <x:v>118</x:v>
      </x:c>
      <x:c r="I7610" s="9">
        <x:v>26610</x:v>
      </x:c>
    </x:row>
    <x:row r="7611" spans="1:9" ht="20.64999999999999857891">
      <x:c r="A7611" s="7" t="s">
        <x:v>8250</x:v>
      </x:c>
      <x:c r="B7611" s="7" t="s">
        <x:v>1930</x:v>
      </x:c>
      <x:c r="C7611" s="8" t="s">
        <x:v>931</x:v>
      </x:c>
      <x:c r="D7611" s="8" t="s">
        <x:v>7500</x:v>
      </x:c>
      <x:c r="E7611" s="8" t="s">
        <x:v>543</x:v>
      </x:c>
      <x:c r="F7611" s="8" t="s">
        <x:v>495</x:v>
      </x:c>
      <x:c r="G7611" s="8" t="s">
        <x:v>6958</x:v>
      </x:c>
      <x:c r="H7611" s="8" t="s">
        <x:v>118</x:v>
      </x:c>
      <x:c r="I7611" s="9">
        <x:v>34760</x:v>
      </x:c>
    </x:row>
    <x:row r="7612" spans="1:9" ht="20.64999999999999857891">
      <x:c r="A7612" s="7" t="s">
        <x:v>8250</x:v>
      </x:c>
      <x:c r="B7612" s="7" t="s">
        <x:v>2668</x:v>
      </x:c>
      <x:c r="C7612" s="8" t="s">
        <x:v>931</x:v>
      </x:c>
      <x:c r="D7612" s="8" t="s">
        <x:v>7532</x:v>
      </x:c>
      <x:c r="E7612" s="8" t="s">
        <x:v>543</x:v>
      </x:c>
      <x:c r="F7612" s="8" t="s">
        <x:v>495</x:v>
      </x:c>
      <x:c r="G7612" s="8" t="s">
        <x:v>6958</x:v>
      </x:c>
      <x:c r="H7612" s="8" t="s">
        <x:v>118</x:v>
      </x:c>
      <x:c r="I7612" s="9">
        <x:v>85400</x:v>
      </x:c>
    </x:row>
    <x:row r="7613" spans="1:9" ht="20.64999999999999857891">
      <x:c r="A7613" s="7" t="s">
        <x:v>8250</x:v>
      </x:c>
      <x:c r="B7613" s="7" t="s">
        <x:v>3634</x:v>
      </x:c>
      <x:c r="C7613" s="8" t="s">
        <x:v>931</x:v>
      </x:c>
      <x:c r="D7613" s="8" t="s">
        <x:v>7478</x:v>
      </x:c>
      <x:c r="E7613" s="8" t="s">
        <x:v>543</x:v>
      </x:c>
      <x:c r="F7613" s="8" t="s">
        <x:v>495</x:v>
      </x:c>
      <x:c r="G7613" s="8" t="s">
        <x:v>6958</x:v>
      </x:c>
      <x:c r="H7613" s="8" t="s">
        <x:v>118</x:v>
      </x:c>
      <x:c r="I7613" s="9">
        <x:v>160500</x:v>
      </x:c>
    </x:row>
    <x:row r="7614" spans="1:9" ht="20.64999999999999857891">
      <x:c r="A7614" s="7" t="s">
        <x:v>8250</x:v>
      </x:c>
      <x:c r="B7614" s="7" t="s">
        <x:v>1962</x:v>
      </x:c>
      <x:c r="C7614" s="8" t="s">
        <x:v>931</x:v>
      </x:c>
      <x:c r="D7614" s="8" t="s">
        <x:v>7306</x:v>
      </x:c>
      <x:c r="E7614" s="8" t="s">
        <x:v>543</x:v>
      </x:c>
      <x:c r="F7614" s="8" t="s">
        <x:v>495</x:v>
      </x:c>
      <x:c r="G7614" s="8" t="s">
        <x:v>6958</x:v>
      </x:c>
      <x:c r="H7614" s="8" t="s">
        <x:v>118</x:v>
      </x:c>
      <x:c r="I7614" s="9">
        <x:v>282000</x:v>
      </x:c>
    </x:row>
    <x:row r="7615" spans="1:9" ht="20.64999999999999857891">
      <x:c r="A7615" s="7" t="s">
        <x:v>1059</x:v>
      </x:c>
      <x:c r="B7615" s="7" t="s">
        <x:v>3849</x:v>
      </x:c>
      <x:c r="C7615" s="8" t="s">
        <x:v>2437</x:v>
      </x:c>
      <x:c r="D7615" s="8" t="s">
        <x:v>7784</x:v>
      </x:c>
      <x:c r="E7615" s="8" t="s">
        <x:v>543</x:v>
      </x:c>
      <x:c r="F7615" s="8" t="s">
        <x:v>495</x:v>
      </x:c>
      <x:c r="G7615" s="8" t="s">
        <x:v>6958</x:v>
      </x:c>
      <x:c r="H7615" s="8" t="s">
        <x:v>118</x:v>
      </x:c>
      <x:c r="I7615" s="9">
        <x:v>1210</x:v>
      </x:c>
    </x:row>
    <x:row r="7616" spans="1:9" ht="20.64999999999999857891">
      <x:c r="A7616" s="7" t="s">
        <x:v>3898</x:v>
      </x:c>
      <x:c r="B7616" s="7" t="s">
        <x:v>4517</x:v>
      </x:c>
      <x:c r="C7616" s="8" t="s">
        <x:v>3191</x:v>
      </x:c>
      <x:c r="D7616" s="8" t="s">
        <x:v>3053</x:v>
      </x:c>
      <x:c r="E7616" s="8" t="s">
        <x:v>543</x:v>
      </x:c>
      <x:c r="F7616" s="8" t="s">
        <x:v>495</x:v>
      </x:c>
      <x:c r="G7616" s="8" t="s">
        <x:v>6958</x:v>
      </x:c>
      <x:c r="H7616" s="8" t="s">
        <x:v>124</x:v>
      </x:c>
      <x:c r="I7616" s="9">
        <x:v>34310</x:v>
      </x:c>
    </x:row>
    <x:row r="7617" spans="1:9" ht="20.64999999999999857891">
      <x:c r="A7617" s="21" t="s">
        <x:v>3898</x:v>
      </x:c>
      <x:c r="B7617" s="21" t="s">
        <x:v>3958</x:v>
      </x:c>
      <x:c r="C7617" s="13" t="s">
        <x:v>3920</x:v>
      </x:c>
      <x:c r="D7617" s="13" t="s">
        <x:v>2939</x:v>
      </x:c>
      <x:c r="E7617" s="13" t="s">
        <x:v>543</x:v>
      </x:c>
      <x:c r="F7617" s="13" t="s">
        <x:v>495</x:v>
      </x:c>
      <x:c r="G7617" s="13" t="s">
        <x:v>6958</x:v>
      </x:c>
      <x:c r="H7617" s="13" t="s">
        <x:v>124</x:v>
      </x:c>
      <x:c r="I7617" s="14">
        <x:v>6860</x:v>
      </x:c>
    </x:row>
    <x:row r="7618" spans="1:9" ht="20.64999999999999857891">
      <x:c r="A7618" s="21" t="s">
        <x:v>3898</x:v>
      </x:c>
      <x:c r="B7618" s="21" t="s">
        <x:v>6061</x:v>
      </x:c>
      <x:c r="C7618" s="13" t="s">
        <x:v>3920</x:v>
      </x:c>
      <x:c r="D7618" s="13" t="s">
        <x:v>2971</x:v>
      </x:c>
      <x:c r="E7618" s="13" t="s">
        <x:v>543</x:v>
      </x:c>
      <x:c r="F7618" s="13" t="s">
        <x:v>495</x:v>
      </x:c>
      <x:c r="G7618" s="13" t="s">
        <x:v>6958</x:v>
      </x:c>
      <x:c r="H7618" s="13" t="s">
        <x:v>124</x:v>
      </x:c>
      <x:c r="I7618" s="14">
        <x:v>182880</x:v>
      </x:c>
    </x:row>
    <x:row r="7619" spans="1:9" ht="20.64999999999999857891">
      <x:c r="A7619" s="21" t="s">
        <x:v>3898</x:v>
      </x:c>
      <x:c r="B7619" s="21" t="s">
        <x:v>3494</x:v>
      </x:c>
      <x:c r="C7619" s="13" t="s">
        <x:v>3920</x:v>
      </x:c>
      <x:c r="D7619" s="13" t="s">
        <x:v>3015</x:v>
      </x:c>
      <x:c r="E7619" s="13" t="s">
        <x:v>543</x:v>
      </x:c>
      <x:c r="F7619" s="13" t="s">
        <x:v>495</x:v>
      </x:c>
      <x:c r="G7619" s="13" t="s">
        <x:v>6958</x:v>
      </x:c>
      <x:c r="H7619" s="13" t="s">
        <x:v>124</x:v>
      </x:c>
      <x:c r="I7619" s="14">
        <x:v>244960</x:v>
      </x:c>
    </x:row>
    <x:row r="7620" spans="1:9" ht="20.64999999999999857891">
      <x:c r="A7620" s="7" t="s">
        <x:v>8297</x:v>
      </x:c>
      <x:c r="B7620" s="7" t="s">
        <x:v>8288</x:v>
      </x:c>
      <x:c r="C7620" s="8" t="s">
        <x:v>6612</x:v>
      </x:c>
      <x:c r="D7620" s="8" t="s">
        <x:v>225</x:v>
      </x:c>
      <x:c r="E7620" s="8" t="s">
        <x:v>543</x:v>
      </x:c>
      <x:c r="F7620" s="8" t="s">
        <x:v>495</x:v>
      </x:c>
      <x:c r="G7620" s="8" t="s">
        <x:v>6958</x:v>
      </x:c>
      <x:c r="H7620" s="8" t="s">
        <x:v>114</x:v>
      </x:c>
      <x:c r="I7620" s="9">
        <x:v>62190</x:v>
      </x:c>
    </x:row>
    <x:row r="7621" spans="1:9" ht="20.64999999999999857891">
      <x:c r="A7621" s="7" t="s">
        <x:v>8297</x:v>
      </x:c>
      <x:c r="B7621" s="7" t="s">
        <x:v>3679</x:v>
      </x:c>
      <x:c r="C7621" s="8" t="s">
        <x:v>6612</x:v>
      </x:c>
      <x:c r="D7621" s="8" t="s">
        <x:v>218</x:v>
      </x:c>
      <x:c r="E7621" s="8" t="s">
        <x:v>543</x:v>
      </x:c>
      <x:c r="F7621" s="8" t="s">
        <x:v>495</x:v>
      </x:c>
      <x:c r="G7621" s="8" t="s">
        <x:v>6958</x:v>
      </x:c>
      <x:c r="H7621" s="8" t="s">
        <x:v>114</x:v>
      </x:c>
      <x:c r="I7621" s="9">
        <x:v>133520</x:v>
      </x:c>
    </x:row>
    <x:row r="7622" spans="1:9" ht="20.64999999999999857891">
      <x:c r="A7622" s="7" t="s">
        <x:v>8297</x:v>
      </x:c>
      <x:c r="B7622" s="7" t="s">
        <x:v>3691</x:v>
      </x:c>
      <x:c r="C7622" s="8" t="s">
        <x:v>6612</x:v>
      </x:c>
      <x:c r="D7622" s="8" t="s">
        <x:v>8478</x:v>
      </x:c>
      <x:c r="E7622" s="8" t="s">
        <x:v>543</x:v>
      </x:c>
      <x:c r="F7622" s="8" t="s">
        <x:v>495</x:v>
      </x:c>
      <x:c r="G7622" s="8" t="s">
        <x:v>6958</x:v>
      </x:c>
      <x:c r="H7622" s="8" t="s">
        <x:v>114</x:v>
      </x:c>
      <x:c r="I7622" s="9">
        <x:v>174980</x:v>
      </x:c>
    </x:row>
    <x:row r="7623" spans="1:9" ht="20.64999999999999857891">
      <x:c r="A7623" s="7" t="s">
        <x:v>2707</x:v>
      </x:c>
      <x:c r="B7623" s="7" t="s">
        <x:v>6109</x:v>
      </x:c>
      <x:c r="C7623" s="8" t="s">
        <x:v>7133</x:v>
      </x:c>
      <x:c r="D7623" s="8" t="s">
        <x:v>7672</x:v>
      </x:c>
      <x:c r="E7623" s="8" t="s">
        <x:v>543</x:v>
      </x:c>
      <x:c r="F7623" s="8" t="s">
        <x:v>495</x:v>
      </x:c>
      <x:c r="G7623" s="8" t="s">
        <x:v>6958</x:v>
      </x:c>
      <x:c r="H7623" s="8" t="s">
        <x:v>114</x:v>
      </x:c>
      <x:c r="I7623" s="9">
        <x:v>62820</x:v>
      </x:c>
    </x:row>
    <x:row r="7624" spans="1:9" ht="20.64999999999999857891">
      <x:c r="A7624" s="7" t="s">
        <x:v>2707</x:v>
      </x:c>
      <x:c r="B7624" s="7" t="s">
        <x:v>6097</x:v>
      </x:c>
      <x:c r="C7624" s="8" t="s">
        <x:v>7133</x:v>
      </x:c>
      <x:c r="D7624" s="8" t="s">
        <x:v>7507</x:v>
      </x:c>
      <x:c r="E7624" s="8" t="s">
        <x:v>543</x:v>
      </x:c>
      <x:c r="F7624" s="8" t="s">
        <x:v>495</x:v>
      </x:c>
      <x:c r="G7624" s="8" t="s">
        <x:v>6958</x:v>
      </x:c>
      <x:c r="H7624" s="8" t="s">
        <x:v>114</x:v>
      </x:c>
      <x:c r="I7624" s="9">
        <x:v>80330</x:v>
      </x:c>
    </x:row>
    <x:row r="7625" spans="1:9" ht="20.64999999999999857891">
      <x:c r="A7625" s="7" t="s">
        <x:v>2707</x:v>
      </x:c>
      <x:c r="B7625" s="7" t="s">
        <x:v>6100</x:v>
      </x:c>
      <x:c r="C7625" s="8" t="s">
        <x:v>7133</x:v>
      </x:c>
      <x:c r="D7625" s="8" t="s">
        <x:v>7487</x:v>
      </x:c>
      <x:c r="E7625" s="8" t="s">
        <x:v>543</x:v>
      </x:c>
      <x:c r="F7625" s="8" t="s">
        <x:v>495</x:v>
      </x:c>
      <x:c r="G7625" s="8" t="s">
        <x:v>6958</x:v>
      </x:c>
      <x:c r="H7625" s="8" t="s">
        <x:v>114</x:v>
      </x:c>
      <x:c r="I7625" s="9">
        <x:v>176020</x:v>
      </x:c>
    </x:row>
    <x:row r="7626" spans="1:9" ht="20.64999999999999857891">
      <x:c r="A7626" s="7" t="s">
        <x:v>8250</x:v>
      </x:c>
      <x:c r="B7626" s="7" t="s">
        <x:v>1955</x:v>
      </x:c>
      <x:c r="C7626" s="8" t="s">
        <x:v>931</x:v>
      </x:c>
      <x:c r="D7626" s="8" t="s">
        <x:v>7271</x:v>
      </x:c>
      <x:c r="E7626" s="8" t="s">
        <x:v>543</x:v>
      </x:c>
      <x:c r="F7626" s="8" t="s">
        <x:v>495</x:v>
      </x:c>
      <x:c r="G7626" s="8" t="s">
        <x:v>6958</x:v>
      </x:c>
      <x:c r="H7626" s="8" t="s">
        <x:v>118</x:v>
      </x:c>
      <x:c r="I7626" s="9">
        <x:v>176500</x:v>
      </x:c>
    </x:row>
    <x:row r="7627" spans="1:9" ht="20.64999999999999857891">
      <x:c r="A7627" s="7" t="s">
        <x:v>8250</x:v>
      </x:c>
      <x:c r="B7627" s="7" t="s">
        <x:v>1966</x:v>
      </x:c>
      <x:c r="C7627" s="8" t="s">
        <x:v>931</x:v>
      </x:c>
      <x:c r="D7627" s="8" t="s">
        <x:v>7620</x:v>
      </x:c>
      <x:c r="E7627" s="8" t="s">
        <x:v>543</x:v>
      </x:c>
      <x:c r="F7627" s="8" t="s">
        <x:v>495</x:v>
      </x:c>
      <x:c r="G7627" s="8" t="s">
        <x:v>6958</x:v>
      </x:c>
      <x:c r="H7627" s="8" t="s">
        <x:v>118</x:v>
      </x:c>
      <x:c r="I7627" s="9">
        <x:v>82950</x:v>
      </x:c>
    </x:row>
    <x:row r="7628" spans="1:9" ht="20.64999999999999857891">
      <x:c r="A7628" s="7" t="s">
        <x:v>1059</x:v>
      </x:c>
      <x:c r="B7628" s="7" t="s">
        <x:v>3417</x:v>
      </x:c>
      <x:c r="C7628" s="8" t="s">
        <x:v>2437</x:v>
      </x:c>
      <x:c r="D7628" s="8" t="s">
        <x:v>6649</x:v>
      </x:c>
      <x:c r="E7628" s="8" t="s">
        <x:v>543</x:v>
      </x:c>
      <x:c r="F7628" s="8" t="s">
        <x:v>495</x:v>
      </x:c>
      <x:c r="G7628" s="8" t="s">
        <x:v>6958</x:v>
      </x:c>
      <x:c r="H7628" s="8" t="s">
        <x:v>118</x:v>
      </x:c>
      <x:c r="I7628" s="9">
        <x:v>7680</x:v>
      </x:c>
    </x:row>
    <x:row r="7629" spans="1:9" ht="20.64999999999999857891">
      <x:c r="A7629" s="7" t="s">
        <x:v>1059</x:v>
      </x:c>
      <x:c r="B7629" s="7" t="s">
        <x:v>2530</x:v>
      </x:c>
      <x:c r="C7629" s="8" t="s">
        <x:v>2437</x:v>
      </x:c>
      <x:c r="D7629" s="8" t="s">
        <x:v>4047</x:v>
      </x:c>
      <x:c r="E7629" s="8" t="s">
        <x:v>543</x:v>
      </x:c>
      <x:c r="F7629" s="8" t="s">
        <x:v>495</x:v>
      </x:c>
      <x:c r="G7629" s="8" t="s">
        <x:v>6958</x:v>
      </x:c>
      <x:c r="H7629" s="8" t="s">
        <x:v>118</x:v>
      </x:c>
      <x:c r="I7629" s="9">
        <x:v>2870</x:v>
      </x:c>
    </x:row>
    <x:row r="7630" spans="1:9" ht="20.64999999999999857891">
      <x:c r="A7630" s="7" t="s">
        <x:v>1059</x:v>
      </x:c>
      <x:c r="B7630" s="7" t="s">
        <x:v>3527</x:v>
      </x:c>
      <x:c r="C7630" s="8" t="s">
        <x:v>2437</x:v>
      </x:c>
      <x:c r="D7630" s="8" t="s">
        <x:v>4116</x:v>
      </x:c>
      <x:c r="E7630" s="8" t="s">
        <x:v>543</x:v>
      </x:c>
      <x:c r="F7630" s="8" t="s">
        <x:v>495</x:v>
      </x:c>
      <x:c r="G7630" s="8" t="s">
        <x:v>6958</x:v>
      </x:c>
      <x:c r="H7630" s="8" t="s">
        <x:v>118</x:v>
      </x:c>
      <x:c r="I7630" s="9">
        <x:v>9140</x:v>
      </x:c>
    </x:row>
    <x:row r="7631" spans="1:9" ht="20.64999999999999857891">
      <x:c r="A7631" s="7" t="s">
        <x:v>1059</x:v>
      </x:c>
      <x:c r="B7631" s="7" t="s">
        <x:v>3791</x:v>
      </x:c>
      <x:c r="C7631" s="8" t="s">
        <x:v>2437</x:v>
      </x:c>
      <x:c r="D7631" s="8" t="s">
        <x:v>4101</x:v>
      </x:c>
      <x:c r="E7631" s="8" t="s">
        <x:v>543</x:v>
      </x:c>
      <x:c r="F7631" s="8" t="s">
        <x:v>495</x:v>
      </x:c>
      <x:c r="G7631" s="8" t="s">
        <x:v>6958</x:v>
      </x:c>
      <x:c r="H7631" s="8" t="s">
        <x:v>118</x:v>
      </x:c>
      <x:c r="I7631" s="9">
        <x:v>930</x:v>
      </x:c>
    </x:row>
    <x:row r="7632" spans="1:9" ht="20.64999999999999857891">
      <x:c r="A7632" s="7" t="s">
        <x:v>1059</x:v>
      </x:c>
      <x:c r="B7632" s="7" t="s">
        <x:v>3387</x:v>
      </x:c>
      <x:c r="C7632" s="8" t="s">
        <x:v>2437</x:v>
      </x:c>
      <x:c r="D7632" s="8" t="s">
        <x:v>4072</x:v>
      </x:c>
      <x:c r="E7632" s="8" t="s">
        <x:v>543</x:v>
      </x:c>
      <x:c r="F7632" s="8" t="s">
        <x:v>495</x:v>
      </x:c>
      <x:c r="G7632" s="8" t="s">
        <x:v>6958</x:v>
      </x:c>
      <x:c r="H7632" s="8" t="s">
        <x:v>118</x:v>
      </x:c>
      <x:c r="I7632" s="9">
        <x:v>12670</x:v>
      </x:c>
    </x:row>
    <x:row r="7633" spans="1:9" ht="20.64999999999999857891">
      <x:c r="A7633" s="7" t="s">
        <x:v>1059</x:v>
      </x:c>
      <x:c r="B7633" s="7" t="s">
        <x:v>1811</x:v>
      </x:c>
      <x:c r="C7633" s="8" t="s">
        <x:v>2437</x:v>
      </x:c>
      <x:c r="D7633" s="8" t="s">
        <x:v>4186</x:v>
      </x:c>
      <x:c r="E7633" s="8" t="s">
        <x:v>543</x:v>
      </x:c>
      <x:c r="F7633" s="8" t="s">
        <x:v>495</x:v>
      </x:c>
      <x:c r="G7633" s="8" t="s">
        <x:v>6958</x:v>
      </x:c>
      <x:c r="H7633" s="8" t="s">
        <x:v>118</x:v>
      </x:c>
      <x:c r="I7633" s="9">
        <x:v>2550</x:v>
      </x:c>
    </x:row>
    <x:row r="7634" spans="1:9" ht="20.64999999999999857891">
      <x:c r="A7634" s="7" t="s">
        <x:v>8250</x:v>
      </x:c>
      <x:c r="B7634" s="7" t="s">
        <x:v>1758</x:v>
      </x:c>
      <x:c r="C7634" s="8" t="s">
        <x:v>931</x:v>
      </x:c>
      <x:c r="D7634" s="8" t="s">
        <x:v>7683</x:v>
      </x:c>
      <x:c r="E7634" s="8" t="s">
        <x:v>543</x:v>
      </x:c>
      <x:c r="F7634" s="8" t="s">
        <x:v>495</x:v>
      </x:c>
      <x:c r="G7634" s="8" t="s">
        <x:v>6958</x:v>
      </x:c>
      <x:c r="H7634" s="8" t="s">
        <x:v>118</x:v>
      </x:c>
      <x:c r="I7634" s="9">
        <x:v>1065000</x:v>
      </x:c>
    </x:row>
    <x:row r="7635" spans="1:9" ht="20.64999999999999857891">
      <x:c r="A7635" s="7" t="s">
        <x:v>8181</x:v>
      </x:c>
      <x:c r="B7635" s="7" t="s">
        <x:v>3382</x:v>
      </x:c>
      <x:c r="C7635" s="8" t="s">
        <x:v>6013</x:v>
      </x:c>
      <x:c r="D7635" s="8" t="s">
        <x:v>4385</x:v>
      </x:c>
      <x:c r="E7635" s="8" t="s">
        <x:v>543</x:v>
      </x:c>
      <x:c r="F7635" s="8" t="s">
        <x:v>495</x:v>
      </x:c>
      <x:c r="G7635" s="8" t="s">
        <x:v>6958</x:v>
      </x:c>
      <x:c r="H7635" s="8" t="s">
        <x:v>114</x:v>
      </x:c>
      <x:c r="I7635" s="9">
        <x:v>239090</x:v>
      </x:c>
    </x:row>
    <x:row r="7636" spans="1:9" ht="20.64999999999999857891">
      <x:c r="A7636" s="7" t="s">
        <x:v>8181</x:v>
      </x:c>
      <x:c r="B7636" s="7" t="s">
        <x:v>1522</x:v>
      </x:c>
      <x:c r="C7636" s="8" t="s">
        <x:v>212</x:v>
      </x:c>
      <x:c r="D7636" s="8" t="s">
        <x:v>4363</x:v>
      </x:c>
      <x:c r="E7636" s="8" t="s">
        <x:v>543</x:v>
      </x:c>
      <x:c r="F7636" s="8" t="s">
        <x:v>495</x:v>
      </x:c>
      <x:c r="G7636" s="8" t="s">
        <x:v>6958</x:v>
      </x:c>
      <x:c r="H7636" s="8" t="s">
        <x:v>114</x:v>
      </x:c>
      <x:c r="I7636" s="9">
        <x:v>170980</x:v>
      </x:c>
    </x:row>
    <x:row r="7637" spans="1:9" ht="20.64999999999999857891">
      <x:c r="A7637" s="7" t="s">
        <x:v>8250</x:v>
      </x:c>
      <x:c r="B7637" s="7" t="s">
        <x:v>3205</x:v>
      </x:c>
      <x:c r="C7637" s="8" t="s">
        <x:v>931</x:v>
      </x:c>
      <x:c r="D7637" s="8" t="s">
        <x:v>7369</x:v>
      </x:c>
      <x:c r="E7637" s="8" t="s">
        <x:v>543</x:v>
      </x:c>
      <x:c r="F7637" s="8" t="s">
        <x:v>495</x:v>
      </x:c>
      <x:c r="G7637" s="8" t="s">
        <x:v>6958</x:v>
      </x:c>
      <x:c r="H7637" s="8" t="s">
        <x:v>118</x:v>
      </x:c>
      <x:c r="I7637" s="9">
        <x:v>200200</x:v>
      </x:c>
    </x:row>
    <x:row r="7638" spans="1:9" ht="20.64999999999999857891">
      <x:c r="A7638" s="7" t="s">
        <x:v>8250</x:v>
      </x:c>
      <x:c r="B7638" s="7" t="s">
        <x:v>1846</x:v>
      </x:c>
      <x:c r="C7638" s="8" t="s">
        <x:v>931</x:v>
      </x:c>
      <x:c r="D7638" s="8" t="s">
        <x:v>7768</x:v>
      </x:c>
      <x:c r="E7638" s="8" t="s">
        <x:v>543</x:v>
      </x:c>
      <x:c r="F7638" s="8" t="s">
        <x:v>495</x:v>
      </x:c>
      <x:c r="G7638" s="8" t="s">
        <x:v>6958</x:v>
      </x:c>
      <x:c r="H7638" s="8" t="s">
        <x:v>118</x:v>
      </x:c>
      <x:c r="I7638" s="9">
        <x:v>726400</x:v>
      </x:c>
    </x:row>
    <x:row r="7639" spans="1:9" ht="20.64999999999999857891">
      <x:c r="A7639" s="7" t="s">
        <x:v>8250</x:v>
      </x:c>
      <x:c r="B7639" s="7" t="s">
        <x:v>1198</x:v>
      </x:c>
      <x:c r="C7639" s="8" t="s">
        <x:v>931</x:v>
      </x:c>
      <x:c r="D7639" s="8" t="s">
        <x:v>7627</x:v>
      </x:c>
      <x:c r="E7639" s="8" t="s">
        <x:v>543</x:v>
      </x:c>
      <x:c r="F7639" s="8" t="s">
        <x:v>495</x:v>
      </x:c>
      <x:c r="G7639" s="8" t="s">
        <x:v>6958</x:v>
      </x:c>
      <x:c r="H7639" s="8" t="s">
        <x:v>118</x:v>
      </x:c>
      <x:c r="I7639" s="9">
        <x:v>588600</x:v>
      </x:c>
    </x:row>
    <x:row r="7640" spans="1:9" ht="20.64999999999999857891">
      <x:c r="A7640" s="7" t="s">
        <x:v>8297</x:v>
      </x:c>
      <x:c r="B7640" s="7" t="s">
        <x:v>6098</x:v>
      </x:c>
      <x:c r="C7640" s="8" t="s">
        <x:v>5977</x:v>
      </x:c>
      <x:c r="D7640" s="8" t="s">
        <x:v>6654</x:v>
      </x:c>
      <x:c r="E7640" s="8" t="s">
        <x:v>543</x:v>
      </x:c>
      <x:c r="F7640" s="8" t="s">
        <x:v>495</x:v>
      </x:c>
      <x:c r="G7640" s="8" t="s">
        <x:v>6958</x:v>
      </x:c>
      <x:c r="H7640" s="8" t="s">
        <x:v>114</x:v>
      </x:c>
      <x:c r="I7640" s="9">
        <x:v>22080</x:v>
      </x:c>
    </x:row>
    <x:row r="7641" spans="1:9" ht="20.64999999999999857891">
      <x:c r="A7641" s="7" t="s">
        <x:v>8297</x:v>
      </x:c>
      <x:c r="B7641" s="7" t="s">
        <x:v>2045</x:v>
      </x:c>
      <x:c r="C7641" s="8" t="s">
        <x:v>5977</x:v>
      </x:c>
      <x:c r="D7641" s="8" t="s">
        <x:v>8345</x:v>
      </x:c>
      <x:c r="E7641" s="8" t="s">
        <x:v>543</x:v>
      </x:c>
      <x:c r="F7641" s="8" t="s">
        <x:v>495</x:v>
      </x:c>
      <x:c r="G7641" s="8" t="s">
        <x:v>6958</x:v>
      </x:c>
      <x:c r="H7641" s="8" t="s">
        <x:v>114</x:v>
      </x:c>
      <x:c r="I7641" s="9">
        <x:v>303640</x:v>
      </x:c>
    </x:row>
    <x:row r="7642" spans="1:9" ht="20.64999999999999857891">
      <x:c r="A7642" s="7" t="s">
        <x:v>8297</x:v>
      </x:c>
      <x:c r="B7642" s="7" t="s">
        <x:v>6362</x:v>
      </x:c>
      <x:c r="C7642" s="8" t="s">
        <x:v>5901</x:v>
      </x:c>
      <x:c r="D7642" s="8" t="s">
        <x:v>224</x:v>
      </x:c>
      <x:c r="E7642" s="8" t="s">
        <x:v>543</x:v>
      </x:c>
      <x:c r="F7642" s="8" t="s">
        <x:v>495</x:v>
      </x:c>
      <x:c r="G7642" s="8" t="s">
        <x:v>6958</x:v>
      </x:c>
      <x:c r="H7642" s="8" t="s">
        <x:v>114</x:v>
      </x:c>
      <x:c r="I7642" s="9">
        <x:v>44780</x:v>
      </x:c>
    </x:row>
    <x:row r="7643" spans="1:9" ht="20.64999999999999857891">
      <x:c r="A7643" s="7" t="s">
        <x:v>8297</x:v>
      </x:c>
      <x:c r="B7643" s="7" t="s">
        <x:v>8314</x:v>
      </x:c>
      <x:c r="C7643" s="8" t="s">
        <x:v>5901</x:v>
      </x:c>
      <x:c r="D7643" s="8" t="s">
        <x:v>238</x:v>
      </x:c>
      <x:c r="E7643" s="8" t="s">
        <x:v>543</x:v>
      </x:c>
      <x:c r="F7643" s="8" t="s">
        <x:v>495</x:v>
      </x:c>
      <x:c r="G7643" s="8" t="s">
        <x:v>6958</x:v>
      </x:c>
      <x:c r="H7643" s="8" t="s">
        <x:v>114</x:v>
      </x:c>
      <x:c r="I7643" s="9">
        <x:v>431240</x:v>
      </x:c>
    </x:row>
    <x:row r="7644" spans="1:9" ht="20.64999999999999857891">
      <x:c r="A7644" s="7" t="s">
        <x:v>8250</x:v>
      </x:c>
      <x:c r="B7644" s="7" t="s">
        <x:v>8034</x:v>
      </x:c>
      <x:c r="C7644" s="8" t="s">
        <x:v>931</x:v>
      </x:c>
      <x:c r="D7644" s="8" t="s">
        <x:v>7648</x:v>
      </x:c>
      <x:c r="E7644" s="8" t="s">
        <x:v>543</x:v>
      </x:c>
      <x:c r="F7644" s="8" t="s">
        <x:v>495</x:v>
      </x:c>
      <x:c r="G7644" s="8" t="s">
        <x:v>6958</x:v>
      </x:c>
      <x:c r="H7644" s="8" t="s">
        <x:v>118</x:v>
      </x:c>
      <x:c r="I7644" s="9">
        <x:v>2540000</x:v>
      </x:c>
    </x:row>
    <x:row r="7645" spans="1:9" ht="20.64999999999999857891">
      <x:c r="A7645" s="7" t="s">
        <x:v>8250</x:v>
      </x:c>
      <x:c r="B7645" s="7" t="s">
        <x:v>1578</x:v>
      </x:c>
      <x:c r="C7645" s="8" t="s">
        <x:v>931</x:v>
      </x:c>
      <x:c r="D7645" s="8" t="s">
        <x:v>7363</x:v>
      </x:c>
      <x:c r="E7645" s="8" t="s">
        <x:v>543</x:v>
      </x:c>
      <x:c r="F7645" s="8" t="s">
        <x:v>495</x:v>
      </x:c>
      <x:c r="G7645" s="8" t="s">
        <x:v>6958</x:v>
      </x:c>
      <x:c r="H7645" s="8" t="s">
        <x:v>118</x:v>
      </x:c>
      <x:c r="I7645" s="9">
        <x:v>1281000</x:v>
      </x:c>
    </x:row>
    <x:row r="7646" spans="1:9" ht="20.64999999999999857891">
      <x:c r="A7646" s="7" t="s">
        <x:v>8250</x:v>
      </x:c>
      <x:c r="B7646" s="7" t="s">
        <x:v>3836</x:v>
      </x:c>
      <x:c r="C7646" s="8" t="s">
        <x:v>931</x:v>
      </x:c>
      <x:c r="D7646" s="8" t="s">
        <x:v>7383</x:v>
      </x:c>
      <x:c r="E7646" s="8" t="s">
        <x:v>543</x:v>
      </x:c>
      <x:c r="F7646" s="8" t="s">
        <x:v>495</x:v>
      </x:c>
      <x:c r="G7646" s="8" t="s">
        <x:v>6958</x:v>
      </x:c>
      <x:c r="H7646" s="8" t="s">
        <x:v>118</x:v>
      </x:c>
      <x:c r="I7646" s="9">
        <x:v>2061000</x:v>
      </x:c>
    </x:row>
    <x:row r="7647" spans="1:9" ht="20.64999999999999857891">
      <x:c r="A7647" s="7" t="s">
        <x:v>8250</x:v>
      </x:c>
      <x:c r="B7647" s="7" t="s">
        <x:v>3812</x:v>
      </x:c>
      <x:c r="C7647" s="8" t="s">
        <x:v>931</x:v>
      </x:c>
      <x:c r="D7647" s="8" t="s">
        <x:v>7479</x:v>
      </x:c>
      <x:c r="E7647" s="8" t="s">
        <x:v>543</x:v>
      </x:c>
      <x:c r="F7647" s="8" t="s">
        <x:v>495</x:v>
      </x:c>
      <x:c r="G7647" s="8" t="s">
        <x:v>6958</x:v>
      </x:c>
      <x:c r="H7647" s="8" t="s">
        <x:v>118</x:v>
      </x:c>
      <x:c r="I7647" s="9">
        <x:v>2794000</x:v>
      </x:c>
    </x:row>
    <x:row r="7648" spans="1:9" ht="20.64999999999999857891">
      <x:c r="A7648" s="7" t="s">
        <x:v>8250</x:v>
      </x:c>
      <x:c r="B7648" s="7" t="s">
        <x:v>2694</x:v>
      </x:c>
      <x:c r="C7648" s="8" t="s">
        <x:v>931</x:v>
      </x:c>
      <x:c r="D7648" s="8" t="s">
        <x:v>7310</x:v>
      </x:c>
      <x:c r="E7648" s="8" t="s">
        <x:v>543</x:v>
      </x:c>
      <x:c r="F7648" s="8" t="s">
        <x:v>495</x:v>
      </x:c>
      <x:c r="G7648" s="8" t="s">
        <x:v>6958</x:v>
      </x:c>
      <x:c r="H7648" s="8" t="s">
        <x:v>118</x:v>
      </x:c>
      <x:c r="I7648" s="9">
        <x:v>1409000</x:v>
      </x:c>
    </x:row>
    <x:row r="7649" spans="1:9" ht="20.64999999999999857891">
      <x:c r="A7649" s="7" t="s">
        <x:v>8250</x:v>
      </x:c>
      <x:c r="B7649" s="7" t="s">
        <x:v>7914</x:v>
      </x:c>
      <x:c r="C7649" s="8" t="s">
        <x:v>931</x:v>
      </x:c>
      <x:c r="D7649" s="8" t="s">
        <x:v>7491</x:v>
      </x:c>
      <x:c r="E7649" s="8" t="s">
        <x:v>543</x:v>
      </x:c>
      <x:c r="F7649" s="8" t="s">
        <x:v>495</x:v>
      </x:c>
      <x:c r="G7649" s="8" t="s">
        <x:v>6958</x:v>
      </x:c>
      <x:c r="H7649" s="8" t="s">
        <x:v>118</x:v>
      </x:c>
      <x:c r="I7649" s="9">
        <x:v>178500</x:v>
      </x:c>
    </x:row>
    <x:row r="7650" spans="1:9" ht="20.64999999999999857891">
      <x:c r="A7650" s="7" t="s">
        <x:v>8250</x:v>
      </x:c>
      <x:c r="B7650" s="7" t="s">
        <x:v>3168</x:v>
      </x:c>
      <x:c r="C7650" s="8" t="s">
        <x:v>931</x:v>
      </x:c>
      <x:c r="D7650" s="8" t="s">
        <x:v>7535</x:v>
      </x:c>
      <x:c r="E7650" s="8" t="s">
        <x:v>543</x:v>
      </x:c>
      <x:c r="F7650" s="8" t="s">
        <x:v>495</x:v>
      </x:c>
      <x:c r="G7650" s="8" t="s">
        <x:v>6958</x:v>
      </x:c>
      <x:c r="H7650" s="8" t="s">
        <x:v>118</x:v>
      </x:c>
      <x:c r="I7650" s="9">
        <x:v>272100</x:v>
      </x:c>
    </x:row>
    <x:row r="7651" spans="1:9" ht="20.64999999999999857891">
      <x:c r="A7651" s="7" t="s">
        <x:v>8181</x:v>
      </x:c>
      <x:c r="B7651" s="7" t="s">
        <x:v>3503</x:v>
      </x:c>
      <x:c r="C7651" s="8" t="s">
        <x:v>212</x:v>
      </x:c>
      <x:c r="D7651" s="8" t="s">
        <x:v>4378</x:v>
      </x:c>
      <x:c r="E7651" s="8" t="s">
        <x:v>543</x:v>
      </x:c>
      <x:c r="F7651" s="8" t="s">
        <x:v>495</x:v>
      </x:c>
      <x:c r="G7651" s="8" t="s">
        <x:v>6958</x:v>
      </x:c>
      <x:c r="H7651" s="8" t="s">
        <x:v>114</x:v>
      </x:c>
      <x:c r="I7651" s="9">
        <x:v>3464840</x:v>
      </x:c>
    </x:row>
    <x:row r="7652" spans="1:9" ht="20.64999999999999857891">
      <x:c r="A7652" s="7" t="s">
        <x:v>8297</x:v>
      </x:c>
      <x:c r="B7652" s="7" t="s">
        <x:v>3658</x:v>
      </x:c>
      <x:c r="C7652" s="8" t="s">
        <x:v>5901</x:v>
      </x:c>
      <x:c r="D7652" s="8" t="s">
        <x:v>6671</x:v>
      </x:c>
      <x:c r="E7652" s="8" t="s">
        <x:v>543</x:v>
      </x:c>
      <x:c r="F7652" s="8" t="s">
        <x:v>495</x:v>
      </x:c>
      <x:c r="G7652" s="8" t="s">
        <x:v>6958</x:v>
      </x:c>
      <x:c r="H7652" s="8" t="s">
        <x:v>114</x:v>
      </x:c>
      <x:c r="I7652" s="9">
        <x:v>84590</x:v>
      </x:c>
    </x:row>
    <x:row r="7653" spans="1:9" ht="20.64999999999999857891">
      <x:c r="A7653" s="7" t="s">
        <x:v>8250</x:v>
      </x:c>
      <x:c r="B7653" s="7" t="s">
        <x:v>1653</x:v>
      </x:c>
      <x:c r="C7653" s="8" t="s">
        <x:v>931</x:v>
      </x:c>
      <x:c r="D7653" s="8" t="s">
        <x:v>7618</x:v>
      </x:c>
      <x:c r="E7653" s="8" t="s">
        <x:v>543</x:v>
      </x:c>
      <x:c r="F7653" s="8" t="s">
        <x:v>495</x:v>
      </x:c>
      <x:c r="G7653" s="8" t="s">
        <x:v>6958</x:v>
      </x:c>
      <x:c r="H7653" s="8" t="s">
        <x:v>118</x:v>
      </x:c>
      <x:c r="I7653" s="9">
        <x:v>55050</x:v>
      </x:c>
    </x:row>
    <x:row r="7654" spans="1:9" ht="20.64999999999999857891">
      <x:c r="A7654" s="7" t="s">
        <x:v>8250</x:v>
      </x:c>
      <x:c r="B7654" s="7" t="s">
        <x:v>1784</x:v>
      </x:c>
      <x:c r="C7654" s="8" t="s">
        <x:v>931</x:v>
      </x:c>
      <x:c r="D7654" s="8" t="s">
        <x:v>7394</x:v>
      </x:c>
      <x:c r="E7654" s="8" t="s">
        <x:v>543</x:v>
      </x:c>
      <x:c r="F7654" s="8" t="s">
        <x:v>495</x:v>
      </x:c>
      <x:c r="G7654" s="8" t="s">
        <x:v>6958</x:v>
      </x:c>
      <x:c r="H7654" s="8" t="s">
        <x:v>118</x:v>
      </x:c>
      <x:c r="I7654" s="9">
        <x:v>84900</x:v>
      </x:c>
    </x:row>
    <x:row r="7655" spans="1:9" ht="20.64999999999999857891">
      <x:c r="A7655" s="7" t="s">
        <x:v>8250</x:v>
      </x:c>
      <x:c r="B7655" s="7" t="s">
        <x:v>2713</x:v>
      </x:c>
      <x:c r="C7655" s="8" t="s">
        <x:v>931</x:v>
      </x:c>
      <x:c r="D7655" s="8" t="s">
        <x:v>7354</x:v>
      </x:c>
      <x:c r="E7655" s="8" t="s">
        <x:v>543</x:v>
      </x:c>
      <x:c r="F7655" s="8" t="s">
        <x:v>495</x:v>
      </x:c>
      <x:c r="G7655" s="8" t="s">
        <x:v>6958</x:v>
      </x:c>
      <x:c r="H7655" s="8" t="s">
        <x:v>118</x:v>
      </x:c>
      <x:c r="I7655" s="9">
        <x:v>105800</x:v>
      </x:c>
    </x:row>
    <x:row r="7656" spans="1:9" ht="20.64999999999999857891">
      <x:c r="A7656" s="7" t="s">
        <x:v>8250</x:v>
      </x:c>
      <x:c r="B7656" s="7" t="s">
        <x:v>1188</x:v>
      </x:c>
      <x:c r="C7656" s="8" t="s">
        <x:v>931</x:v>
      </x:c>
      <x:c r="D7656" s="8" t="s">
        <x:v>7549</x:v>
      </x:c>
      <x:c r="E7656" s="8" t="s">
        <x:v>543</x:v>
      </x:c>
      <x:c r="F7656" s="8" t="s">
        <x:v>495</x:v>
      </x:c>
      <x:c r="G7656" s="8" t="s">
        <x:v>6958</x:v>
      </x:c>
      <x:c r="H7656" s="8" t="s">
        <x:v>118</x:v>
      </x:c>
      <x:c r="I7656" s="9">
        <x:v>132400</x:v>
      </x:c>
    </x:row>
    <x:row r="7657" spans="1:9" ht="20.64999999999999857891">
      <x:c r="A7657" s="7" t="s">
        <x:v>8250</x:v>
      </x:c>
      <x:c r="B7657" s="7" t="s">
        <x:v>6336</x:v>
      </x:c>
      <x:c r="C7657" s="8" t="s">
        <x:v>931</x:v>
      </x:c>
      <x:c r="D7657" s="8" t="s">
        <x:v>7624</x:v>
      </x:c>
      <x:c r="E7657" s="8" t="s">
        <x:v>543</x:v>
      </x:c>
      <x:c r="F7657" s="8" t="s">
        <x:v>495</x:v>
      </x:c>
      <x:c r="G7657" s="8" t="s">
        <x:v>6958</x:v>
      </x:c>
      <x:c r="H7657" s="8" t="s">
        <x:v>118</x:v>
      </x:c>
      <x:c r="I7657" s="9">
        <x:v>452900</x:v>
      </x:c>
    </x:row>
    <x:row r="7658" spans="1:9" ht="20.64999999999999857891">
      <x:c r="A7658" s="21" t="s">
        <x:v>3898</x:v>
      </x:c>
      <x:c r="B7658" s="21" t="s">
        <x:v>3910</x:v>
      </x:c>
      <x:c r="C7658" s="13" t="s">
        <x:v>3920</x:v>
      </x:c>
      <x:c r="D7658" s="13" t="s">
        <x:v>2751</x:v>
      </x:c>
      <x:c r="E7658" s="8" t="s">
        <x:v>543</x:v>
      </x:c>
      <x:c r="F7658" s="8" t="s">
        <x:v>495</x:v>
      </x:c>
      <x:c r="G7658" s="8" t="s">
        <x:v>6958</x:v>
      </x:c>
      <x:c r="H7658" s="13" t="s">
        <x:v>124</x:v>
      </x:c>
      <x:c r="I7658" s="14">
        <x:v>10880</x:v>
      </x:c>
    </x:row>
    <x:row r="7659" spans="1:9" ht="20.64999999999999857891">
      <x:c r="A7659" s="21" t="s">
        <x:v>3898</x:v>
      </x:c>
      <x:c r="B7659" s="21" t="s">
        <x:v>3489</x:v>
      </x:c>
      <x:c r="C7659" s="13" t="s">
        <x:v>3920</x:v>
      </x:c>
      <x:c r="D7659" s="13" t="s">
        <x:v>3017</x:v>
      </x:c>
      <x:c r="E7659" s="8" t="s">
        <x:v>543</x:v>
      </x:c>
      <x:c r="F7659" s="8" t="s">
        <x:v>495</x:v>
      </x:c>
      <x:c r="G7659" s="8" t="s">
        <x:v>6958</x:v>
      </x:c>
      <x:c r="H7659" s="13" t="s">
        <x:v>124</x:v>
      </x:c>
      <x:c r="I7659" s="14">
        <x:v>79900</x:v>
      </x:c>
    </x:row>
    <x:row r="7660" spans="1:9" ht="20.64999999999999857891">
      <x:c r="A7660" s="7" t="s">
        <x:v>2707</x:v>
      </x:c>
      <x:c r="B7660" s="7" t="s">
        <x:v>1595</x:v>
      </x:c>
      <x:c r="C7660" s="8" t="s">
        <x:v>7091</x:v>
      </x:c>
      <x:c r="D7660" s="8" t="s">
        <x:v>5681</x:v>
      </x:c>
      <x:c r="E7660" s="8" t="s">
        <x:v>543</x:v>
      </x:c>
      <x:c r="F7660" s="8" t="s">
        <x:v>495</x:v>
      </x:c>
      <x:c r="G7660" s="8" t="s">
        <x:v>6958</x:v>
      </x:c>
      <x:c r="H7660" s="8" t="s">
        <x:v>114</x:v>
      </x:c>
      <x:c r="I7660" s="9">
        <x:v>110810</x:v>
      </x:c>
    </x:row>
    <x:row r="7661" spans="1:9" ht="20.64999999999999857891">
      <x:c r="A7661" s="7" t="s">
        <x:v>3982</x:v>
      </x:c>
      <x:c r="B7661" s="7" t="s">
        <x:v>2490</x:v>
      </x:c>
      <x:c r="C7661" s="8" t="s">
        <x:v>5993</x:v>
      </x:c>
      <x:c r="D7661" s="8" t="s">
        <x:v>5341</x:v>
      </x:c>
      <x:c r="E7661" s="8" t="s">
        <x:v>543</x:v>
      </x:c>
      <x:c r="F7661" s="8" t="s">
        <x:v>495</x:v>
      </x:c>
      <x:c r="G7661" s="8" t="s">
        <x:v>6958</x:v>
      </x:c>
      <x:c r="H7661" s="8" t="s">
        <x:v>114</x:v>
      </x:c>
      <x:c r="I7661" s="9">
        <x:v>390600</x:v>
      </x:c>
    </x:row>
    <x:row r="7662" spans="1:9" ht="20.64999999999999857891">
      <x:c r="A7662" s="7" t="s">
        <x:v>8250</x:v>
      </x:c>
      <x:c r="B7662" s="7" t="s">
        <x:v>3182</x:v>
      </x:c>
      <x:c r="C7662" s="8" t="s">
        <x:v>931</x:v>
      </x:c>
      <x:c r="D7662" s="8" t="s">
        <x:v>7534</x:v>
      </x:c>
      <x:c r="E7662" s="8" t="s">
        <x:v>543</x:v>
      </x:c>
      <x:c r="F7662" s="8" t="s">
        <x:v>495</x:v>
      </x:c>
      <x:c r="G7662" s="8" t="s">
        <x:v>6958</x:v>
      </x:c>
      <x:c r="H7662" s="8" t="s">
        <x:v>118</x:v>
      </x:c>
      <x:c r="I7662" s="9">
        <x:v>450100</x:v>
      </x:c>
    </x:row>
    <x:row r="7663" spans="1:9" ht="20.64999999999999857891">
      <x:c r="A7663" s="7" t="s">
        <x:v>8250</x:v>
      </x:c>
      <x:c r="B7663" s="7" t="s">
        <x:v>1793</x:v>
      </x:c>
      <x:c r="C7663" s="8" t="s">
        <x:v>931</x:v>
      </x:c>
      <x:c r="D7663" s="8" t="s">
        <x:v>7389</x:v>
      </x:c>
      <x:c r="E7663" s="8" t="s">
        <x:v>543</x:v>
      </x:c>
      <x:c r="F7663" s="8" t="s">
        <x:v>495</x:v>
      </x:c>
      <x:c r="G7663" s="8" t="s">
        <x:v>6958</x:v>
      </x:c>
      <x:c r="H7663" s="8" t="s">
        <x:v>118</x:v>
      </x:c>
      <x:c r="I7663" s="9">
        <x:v>655400</x:v>
      </x:c>
    </x:row>
    <x:row r="7664" spans="1:9" ht="20.64999999999999857891">
      <x:c r="A7664" s="7" t="s">
        <x:v>8250</x:v>
      </x:c>
      <x:c r="B7664" s="7" t="s">
        <x:v>1563</x:v>
      </x:c>
      <x:c r="C7664" s="8" t="s">
        <x:v>931</x:v>
      </x:c>
      <x:c r="D7664" s="8" t="s">
        <x:v>7714</x:v>
      </x:c>
      <x:c r="E7664" s="8" t="s">
        <x:v>543</x:v>
      </x:c>
      <x:c r="F7664" s="8" t="s">
        <x:v>495</x:v>
      </x:c>
      <x:c r="G7664" s="8" t="s">
        <x:v>6958</x:v>
      </x:c>
      <x:c r="H7664" s="8" t="s">
        <x:v>118</x:v>
      </x:c>
      <x:c r="I7664" s="9">
        <x:v>786400</x:v>
      </x:c>
    </x:row>
    <x:row r="7665" spans="1:9" ht="20.64999999999999857891">
      <x:c r="A7665" s="7" t="s">
        <x:v>8250</x:v>
      </x:c>
      <x:c r="B7665" s="7" t="s">
        <x:v>1527</x:v>
      </x:c>
      <x:c r="C7665" s="8" t="s">
        <x:v>931</x:v>
      </x:c>
      <x:c r="D7665" s="8" t="s">
        <x:v>8498</x:v>
      </x:c>
      <x:c r="E7665" s="8" t="s">
        <x:v>543</x:v>
      </x:c>
      <x:c r="F7665" s="8" t="s">
        <x:v>495</x:v>
      </x:c>
      <x:c r="G7665" s="8" t="s">
        <x:v>6958</x:v>
      </x:c>
      <x:c r="H7665" s="8" t="s">
        <x:v>118</x:v>
      </x:c>
      <x:c r="I7665" s="9">
        <x:v>41180</x:v>
      </x:c>
    </x:row>
    <x:row r="7666" spans="1:9" ht="20.64999999999999857891">
      <x:c r="A7666" s="7" t="s">
        <x:v>8250</x:v>
      </x:c>
      <x:c r="B7666" s="7" t="s">
        <x:v>7916</x:v>
      </x:c>
      <x:c r="C7666" s="8" t="s">
        <x:v>931</x:v>
      </x:c>
      <x:c r="D7666" s="8" t="s">
        <x:v>1289</x:v>
      </x:c>
      <x:c r="E7666" s="8" t="s">
        <x:v>543</x:v>
      </x:c>
      <x:c r="F7666" s="8" t="s">
        <x:v>495</x:v>
      </x:c>
      <x:c r="G7666" s="8" t="s">
        <x:v>6958</x:v>
      </x:c>
      <x:c r="H7666" s="8" t="s">
        <x:v>118</x:v>
      </x:c>
      <x:c r="I7666" s="9">
        <x:v>82980</x:v>
      </x:c>
    </x:row>
    <x:row r="7667" spans="1:9" ht="20.64999999999999857891">
      <x:c r="A7667" s="7" t="s">
        <x:v>1718</x:v>
      </x:c>
      <x:c r="B7667" s="7" t="s">
        <x:v>7978</x:v>
      </x:c>
      <x:c r="C7667" s="8" t="s">
        <x:v>8463</x:v>
      </x:c>
      <x:c r="D7667" s="8" t="s">
        <x:v>235</x:v>
      </x:c>
      <x:c r="E7667" s="8" t="s">
        <x:v>543</x:v>
      </x:c>
      <x:c r="F7667" s="8" t="s">
        <x:v>495</x:v>
      </x:c>
      <x:c r="G7667" s="8" t="s">
        <x:v>6958</x:v>
      </x:c>
      <x:c r="H7667" s="8" t="s">
        <x:v>114</x:v>
      </x:c>
      <x:c r="I7667" s="9">
        <x:v>1392400</x:v>
      </x:c>
    </x:row>
    <x:row r="7668" spans="1:9" ht="20.64999999999999857891">
      <x:c r="A7668" s="7" t="s">
        <x:v>1718</x:v>
      </x:c>
      <x:c r="B7668" s="7" t="s">
        <x:v>3461</x:v>
      </x:c>
      <x:c r="C7668" s="8" t="s">
        <x:v>8463</x:v>
      </x:c>
      <x:c r="D7668" s="8" t="s">
        <x:v>7750</x:v>
      </x:c>
      <x:c r="E7668" s="8" t="s">
        <x:v>543</x:v>
      </x:c>
      <x:c r="F7668" s="8" t="s">
        <x:v>495</x:v>
      </x:c>
      <x:c r="G7668" s="8" t="s">
        <x:v>6958</x:v>
      </x:c>
      <x:c r="H7668" s="8" t="s">
        <x:v>114</x:v>
      </x:c>
      <x:c r="I7668" s="9">
        <x:v>3335460</x:v>
      </x:c>
    </x:row>
    <x:row r="7669" spans="1:9" ht="20.64999999999999857891">
      <x:c r="A7669" s="7" t="s">
        <x:v>1059</x:v>
      </x:c>
      <x:c r="B7669" s="7" t="s">
        <x:v>2540</x:v>
      </x:c>
      <x:c r="C7669" s="8" t="s">
        <x:v>2437</x:v>
      </x:c>
      <x:c r="D7669" s="8" t="s">
        <x:v>4150</x:v>
      </x:c>
      <x:c r="E7669" s="8" t="s">
        <x:v>543</x:v>
      </x:c>
      <x:c r="F7669" s="8" t="s">
        <x:v>495</x:v>
      </x:c>
      <x:c r="G7669" s="8" t="s">
        <x:v>6958</x:v>
      </x:c>
      <x:c r="H7669" s="8" t="s">
        <x:v>118</x:v>
      </x:c>
      <x:c r="I7669" s="9">
        <x:v>3380</x:v>
      </x:c>
    </x:row>
    <x:row r="7670" spans="1:9" ht="20.64999999999999857891">
      <x:c r="A7670" s="7" t="s">
        <x:v>1059</x:v>
      </x:c>
      <x:c r="B7670" s="7" t="s">
        <x:v>3359</x:v>
      </x:c>
      <x:c r="C7670" s="8" t="s">
        <x:v>2437</x:v>
      </x:c>
      <x:c r="D7670" s="8" t="s">
        <x:v>4193</x:v>
      </x:c>
      <x:c r="E7670" s="8" t="s">
        <x:v>543</x:v>
      </x:c>
      <x:c r="F7670" s="8" t="s">
        <x:v>495</x:v>
      </x:c>
      <x:c r="G7670" s="8" t="s">
        <x:v>6958</x:v>
      </x:c>
      <x:c r="H7670" s="8" t="s">
        <x:v>118</x:v>
      </x:c>
      <x:c r="I7670" s="9">
        <x:v>1590</x:v>
      </x:c>
    </x:row>
    <x:row r="7671" spans="1:9" ht="20.64999999999999857891">
      <x:c r="A7671" s="7" t="s">
        <x:v>1059</x:v>
      </x:c>
      <x:c r="B7671" s="7" t="s">
        <x:v>6047</x:v>
      </x:c>
      <x:c r="C7671" s="8" t="s">
        <x:v>2437</x:v>
      </x:c>
      <x:c r="D7671" s="8" t="s">
        <x:v>4181</x:v>
      </x:c>
      <x:c r="E7671" s="8" t="s">
        <x:v>543</x:v>
      </x:c>
      <x:c r="F7671" s="8" t="s">
        <x:v>495</x:v>
      </x:c>
      <x:c r="G7671" s="8" t="s">
        <x:v>6958</x:v>
      </x:c>
      <x:c r="H7671" s="8" t="s">
        <x:v>118</x:v>
      </x:c>
      <x:c r="I7671" s="9">
        <x:v>1140</x:v>
      </x:c>
    </x:row>
    <x:row r="7672" spans="1:9" ht="20.64999999999999857891">
      <x:c r="A7672" s="7" t="s">
        <x:v>1059</x:v>
      </x:c>
      <x:c r="B7672" s="7" t="s">
        <x:v>3829</x:v>
      </x:c>
      <x:c r="C7672" s="8" t="s">
        <x:v>2437</x:v>
      </x:c>
      <x:c r="D7672" s="8" t="s">
        <x:v>4145</x:v>
      </x:c>
      <x:c r="E7672" s="8" t="s">
        <x:v>543</x:v>
      </x:c>
      <x:c r="F7672" s="8" t="s">
        <x:v>495</x:v>
      </x:c>
      <x:c r="G7672" s="8" t="s">
        <x:v>6958</x:v>
      </x:c>
      <x:c r="H7672" s="8" t="s">
        <x:v>118</x:v>
      </x:c>
      <x:c r="I7672" s="9">
        <x:v>7860</x:v>
      </x:c>
    </x:row>
    <x:row r="7673" spans="1:9" ht="20.64999999999999857891">
      <x:c r="A7673" s="7" t="s">
        <x:v>2707</x:v>
      </x:c>
      <x:c r="B7673" s="7" t="s">
        <x:v>8310</x:v>
      </x:c>
      <x:c r="C7673" s="8" t="s">
        <x:v>7133</x:v>
      </x:c>
      <x:c r="D7673" s="8" t="s">
        <x:v>7725</x:v>
      </x:c>
      <x:c r="E7673" s="8" t="s">
        <x:v>543</x:v>
      </x:c>
      <x:c r="F7673" s="8" t="s">
        <x:v>495</x:v>
      </x:c>
      <x:c r="G7673" s="8" t="s">
        <x:v>6958</x:v>
      </x:c>
      <x:c r="H7673" s="8" t="s">
        <x:v>114</x:v>
      </x:c>
      <x:c r="I7673" s="9">
        <x:v>546450</x:v>
      </x:c>
    </x:row>
    <x:row r="7674" spans="1:9" ht="20.64999999999999857891">
      <x:c r="A7674" s="7" t="s">
        <x:v>2707</x:v>
      </x:c>
      <x:c r="B7674" s="7" t="s">
        <x:v>1591</x:v>
      </x:c>
      <x:c r="C7674" s="8" t="s">
        <x:v>7091</x:v>
      </x:c>
      <x:c r="D7674" s="8" t="s">
        <x:v>6663</x:v>
      </x:c>
      <x:c r="E7674" s="8" t="s">
        <x:v>543</x:v>
      </x:c>
      <x:c r="F7674" s="8" t="s">
        <x:v>495</x:v>
      </x:c>
      <x:c r="G7674" s="8" t="s">
        <x:v>6958</x:v>
      </x:c>
      <x:c r="H7674" s="8" t="s">
        <x:v>114</x:v>
      </x:c>
      <x:c r="I7674" s="9">
        <x:v>256800</x:v>
      </x:c>
    </x:row>
    <x:row r="7675" spans="1:9" ht="20.64999999999999857891">
      <x:c r="A7675" s="7" t="s">
        <x:v>3982</x:v>
      </x:c>
      <x:c r="B7675" s="7" t="s">
        <x:v>3592</x:v>
      </x:c>
      <x:c r="C7675" s="8" t="s">
        <x:v>6629</x:v>
      </x:c>
      <x:c r="D7675" s="8" t="s">
        <x:v>5178</x:v>
      </x:c>
      <x:c r="E7675" s="8" t="s">
        <x:v>543</x:v>
      </x:c>
      <x:c r="F7675" s="8" t="s">
        <x:v>495</x:v>
      </x:c>
      <x:c r="G7675" s="8" t="s">
        <x:v>6958</x:v>
      </x:c>
      <x:c r="H7675" s="8" t="s">
        <x:v>114</x:v>
      </x:c>
      <x:c r="I7675" s="9">
        <x:v>43960</x:v>
      </x:c>
    </x:row>
    <x:row r="7676" spans="1:9" ht="20.64999999999999857891">
      <x:c r="A7676" s="7" t="s">
        <x:v>8250</x:v>
      </x:c>
      <x:c r="B7676" s="7" t="s">
        <x:v>4701</x:v>
      </x:c>
      <x:c r="C7676" s="8" t="s">
        <x:v>931</x:v>
      </x:c>
      <x:c r="D7676" s="8" t="s">
        <x:v>7464</x:v>
      </x:c>
      <x:c r="E7676" s="8" t="s">
        <x:v>543</x:v>
      </x:c>
      <x:c r="F7676" s="8" t="s">
        <x:v>495</x:v>
      </x:c>
      <x:c r="G7676" s="8" t="s">
        <x:v>6958</x:v>
      </x:c>
      <x:c r="H7676" s="8" t="s">
        <x:v>118</x:v>
      </x:c>
      <x:c r="I7676" s="9">
        <x:v>252500</x:v>
      </x:c>
    </x:row>
    <x:row r="7677" spans="1:9" ht="20.64999999999999857891">
      <x:c r="A7677" s="7" t="s">
        <x:v>8250</x:v>
      </x:c>
      <x:c r="B7677" s="7" t="s">
        <x:v>4722</x:v>
      </x:c>
      <x:c r="C7677" s="8" t="s">
        <x:v>931</x:v>
      </x:c>
      <x:c r="D7677" s="8" t="s">
        <x:v>7415</x:v>
      </x:c>
      <x:c r="E7677" s="8" t="s">
        <x:v>543</x:v>
      </x:c>
      <x:c r="F7677" s="8" t="s">
        <x:v>495</x:v>
      </x:c>
      <x:c r="G7677" s="8" t="s">
        <x:v>6958</x:v>
      </x:c>
      <x:c r="H7677" s="8" t="s">
        <x:v>118</x:v>
      </x:c>
      <x:c r="I7677" s="9">
        <x:v>541400</x:v>
      </x:c>
    </x:row>
    <x:row r="7678" spans="1:9" ht="20.64999999999999857891">
      <x:c r="A7678" s="7" t="s">
        <x:v>8250</x:v>
      </x:c>
      <x:c r="B7678" s="7" t="s">
        <x:v>1843</x:v>
      </x:c>
      <x:c r="C7678" s="8" t="s">
        <x:v>931</x:v>
      </x:c>
      <x:c r="D7678" s="8" t="s">
        <x:v>7584</x:v>
      </x:c>
      <x:c r="E7678" s="8" t="s">
        <x:v>543</x:v>
      </x:c>
      <x:c r="F7678" s="8" t="s">
        <x:v>495</x:v>
      </x:c>
      <x:c r="G7678" s="8" t="s">
        <x:v>6958</x:v>
      </x:c>
      <x:c r="H7678" s="8" t="s">
        <x:v>118</x:v>
      </x:c>
      <x:c r="I7678" s="9">
        <x:v>595700</x:v>
      </x:c>
    </x:row>
    <x:row r="7679" spans="1:9" ht="20.64999999999999857891">
      <x:c r="A7679" s="7" t="s">
        <x:v>8250</x:v>
      </x:c>
      <x:c r="B7679" s="7" t="s">
        <x:v>1941</x:v>
      </x:c>
      <x:c r="C7679" s="8" t="s">
        <x:v>931</x:v>
      </x:c>
      <x:c r="D7679" s="8" t="s">
        <x:v>214</x:v>
      </x:c>
      <x:c r="E7679" s="8" t="s">
        <x:v>543</x:v>
      </x:c>
      <x:c r="F7679" s="8" t="s">
        <x:v>495</x:v>
      </x:c>
      <x:c r="G7679" s="8" t="s">
        <x:v>6958</x:v>
      </x:c>
      <x:c r="H7679" s="8" t="s">
        <x:v>118</x:v>
      </x:c>
      <x:c r="I7679" s="9">
        <x:v>35580</x:v>
      </x:c>
    </x:row>
    <x:row r="7680" spans="1:9" ht="20.64999999999999857891">
      <x:c r="A7680" s="7" t="s">
        <x:v>8250</x:v>
      </x:c>
      <x:c r="B7680" s="7" t="s">
        <x:v>7918</x:v>
      </x:c>
      <x:c r="C7680" s="8" t="s">
        <x:v>931</x:v>
      </x:c>
      <x:c r="D7680" s="8" t="s">
        <x:v>5802</x:v>
      </x:c>
      <x:c r="E7680" s="8" t="s">
        <x:v>543</x:v>
      </x:c>
      <x:c r="F7680" s="8" t="s">
        <x:v>495</x:v>
      </x:c>
      <x:c r="G7680" s="8" t="s">
        <x:v>6958</x:v>
      </x:c>
      <x:c r="H7680" s="8" t="s">
        <x:v>118</x:v>
      </x:c>
      <x:c r="I7680" s="9">
        <x:v>104900</x:v>
      </x:c>
    </x:row>
    <x:row r="7681" spans="1:9" ht="20.64999999999999857891">
      <x:c r="A7681" s="7" t="s">
        <x:v>8250</x:v>
      </x:c>
      <x:c r="B7681" s="7" t="s">
        <x:v>3826</x:v>
      </x:c>
      <x:c r="C7681" s="8" t="s">
        <x:v>931</x:v>
      </x:c>
      <x:c r="D7681" s="8" t="s">
        <x:v>7613</x:v>
      </x:c>
      <x:c r="E7681" s="8" t="s">
        <x:v>543</x:v>
      </x:c>
      <x:c r="F7681" s="8" t="s">
        <x:v>495</x:v>
      </x:c>
      <x:c r="G7681" s="8" t="s">
        <x:v>6958</x:v>
      </x:c>
      <x:c r="H7681" s="8" t="s">
        <x:v>118</x:v>
      </x:c>
      <x:c r="I7681" s="9">
        <x:v>532800</x:v>
      </x:c>
    </x:row>
    <x:row r="7682" spans="1:9" ht="20.64999999999999857891">
      <x:c r="A7682" s="7" t="s">
        <x:v>8250</x:v>
      </x:c>
      <x:c r="B7682" s="7" t="s">
        <x:v>1147</x:v>
      </x:c>
      <x:c r="C7682" s="8" t="s">
        <x:v>931</x:v>
      </x:c>
      <x:c r="D7682" s="8" t="s">
        <x:v>7387</x:v>
      </x:c>
      <x:c r="E7682" s="8" t="s">
        <x:v>543</x:v>
      </x:c>
      <x:c r="F7682" s="8" t="s">
        <x:v>495</x:v>
      </x:c>
      <x:c r="G7682" s="8" t="s">
        <x:v>6958</x:v>
      </x:c>
      <x:c r="H7682" s="8" t="s">
        <x:v>118</x:v>
      </x:c>
      <x:c r="I7682" s="9">
        <x:v>88600</x:v>
      </x:c>
    </x:row>
    <x:row r="7683" spans="1:9" ht="20.64999999999999857891">
      <x:c r="A7683" s="7" t="s">
        <x:v>8250</x:v>
      </x:c>
      <x:c r="B7683" s="7" t="s">
        <x:v>3507</x:v>
      </x:c>
      <x:c r="C7683" s="8" t="s">
        <x:v>931</x:v>
      </x:c>
      <x:c r="D7683" s="8" t="s">
        <x:v>7503</x:v>
      </x:c>
      <x:c r="E7683" s="8" t="s">
        <x:v>543</x:v>
      </x:c>
      <x:c r="F7683" s="8" t="s">
        <x:v>495</x:v>
      </x:c>
      <x:c r="G7683" s="8" t="s">
        <x:v>6958</x:v>
      </x:c>
      <x:c r="H7683" s="8" t="s">
        <x:v>118</x:v>
      </x:c>
      <x:c r="I7683" s="9">
        <x:v>149900</x:v>
      </x:c>
    </x:row>
    <x:row r="7684" spans="1:9" ht="20.64999999999999857891">
      <x:c r="A7684" s="7" t="s">
        <x:v>8250</x:v>
      </x:c>
      <x:c r="B7684" s="7" t="s">
        <x:v>3159</x:v>
      </x:c>
      <x:c r="C7684" s="8" t="s">
        <x:v>931</x:v>
      </x:c>
      <x:c r="D7684" s="8" t="s">
        <x:v>7694</x:v>
      </x:c>
      <x:c r="E7684" s="8" t="s">
        <x:v>543</x:v>
      </x:c>
      <x:c r="F7684" s="8" t="s">
        <x:v>495</x:v>
      </x:c>
      <x:c r="G7684" s="8" t="s">
        <x:v>6958</x:v>
      </x:c>
      <x:c r="H7684" s="8" t="s">
        <x:v>118</x:v>
      </x:c>
      <x:c r="I7684" s="9">
        <x:v>710400</x:v>
      </x:c>
    </x:row>
    <x:row r="7685" spans="1:9" ht="20.64999999999999857891">
      <x:c r="A7685" s="7" t="s">
        <x:v>8250</x:v>
      </x:c>
      <x:c r="B7685" s="7" t="s">
        <x:v>1187</x:v>
      </x:c>
      <x:c r="C7685" s="8" t="s">
        <x:v>931</x:v>
      </x:c>
      <x:c r="D7685" s="8" t="s">
        <x:v>7281</x:v>
      </x:c>
      <x:c r="E7685" s="8" t="s">
        <x:v>543</x:v>
      </x:c>
      <x:c r="F7685" s="8" t="s">
        <x:v>495</x:v>
      </x:c>
      <x:c r="G7685" s="8" t="s">
        <x:v>6958</x:v>
      </x:c>
      <x:c r="H7685" s="8" t="s">
        <x:v>118</x:v>
      </x:c>
      <x:c r="I7685" s="9">
        <x:v>859700</x:v>
      </x:c>
    </x:row>
    <x:row r="7686" spans="1:9" ht="20.64999999999999857891">
      <x:c r="A7686" s="7" t="s">
        <x:v>1059</x:v>
      </x:c>
      <x:c r="B7686" s="7" t="s">
        <x:v>3572</x:v>
      </x:c>
      <x:c r="C7686" s="8" t="s">
        <x:v>2437</x:v>
      </x:c>
      <x:c r="D7686" s="8" t="s">
        <x:v>7742</x:v>
      </x:c>
      <x:c r="E7686" s="8" t="s">
        <x:v>543</x:v>
      </x:c>
      <x:c r="F7686" s="8" t="s">
        <x:v>495</x:v>
      </x:c>
      <x:c r="G7686" s="8" t="s">
        <x:v>6958</x:v>
      </x:c>
      <x:c r="H7686" s="8" t="s">
        <x:v>118</x:v>
      </x:c>
      <x:c r="I7686" s="9">
        <x:v>720</x:v>
      </x:c>
    </x:row>
    <x:row r="7687" spans="1:9" ht="20.64999999999999857891">
      <x:c r="A7687" s="7" t="s">
        <x:v>1059</x:v>
      </x:c>
      <x:c r="B7687" s="7" t="s">
        <x:v>6092</x:v>
      </x:c>
      <x:c r="C7687" s="8" t="s">
        <x:v>2437</x:v>
      </x:c>
      <x:c r="D7687" s="8" t="s">
        <x:v>4218</x:v>
      </x:c>
      <x:c r="E7687" s="8" t="s">
        <x:v>543</x:v>
      </x:c>
      <x:c r="F7687" s="8" t="s">
        <x:v>495</x:v>
      </x:c>
      <x:c r="G7687" s="8" t="s">
        <x:v>6958</x:v>
      </x:c>
      <x:c r="H7687" s="8" t="s">
        <x:v>118</x:v>
      </x:c>
      <x:c r="I7687" s="9">
        <x:v>930</x:v>
      </x:c>
    </x:row>
    <x:row r="7688" spans="1:9" ht="20.64999999999999857891">
      <x:c r="A7688" s="7" t="s">
        <x:v>1059</x:v>
      </x:c>
      <x:c r="B7688" s="7" t="s">
        <x:v>1822</x:v>
      </x:c>
      <x:c r="C7688" s="8" t="s">
        <x:v>2437</x:v>
      </x:c>
      <x:c r="D7688" s="8" t="s">
        <x:v>4208</x:v>
      </x:c>
      <x:c r="E7688" s="8" t="s">
        <x:v>543</x:v>
      </x:c>
      <x:c r="F7688" s="8" t="s">
        <x:v>495</x:v>
      </x:c>
      <x:c r="G7688" s="8" t="s">
        <x:v>6958</x:v>
      </x:c>
      <x:c r="H7688" s="8" t="s">
        <x:v>118</x:v>
      </x:c>
      <x:c r="I7688" s="9">
        <x:v>1960</x:v>
      </x:c>
    </x:row>
    <x:row r="7689" spans="1:9" ht="20.64999999999999857891">
      <x:c r="A7689" s="7" t="s">
        <x:v>1059</x:v>
      </x:c>
      <x:c r="B7689" s="7" t="s">
        <x:v>1545</x:v>
      </x:c>
      <x:c r="C7689" s="8" t="s">
        <x:v>2437</x:v>
      </x:c>
      <x:c r="D7689" s="8" t="s">
        <x:v>4229</x:v>
      </x:c>
      <x:c r="E7689" s="8" t="s">
        <x:v>543</x:v>
      </x:c>
      <x:c r="F7689" s="8" t="s">
        <x:v>495</x:v>
      </x:c>
      <x:c r="G7689" s="8" t="s">
        <x:v>6958</x:v>
      </x:c>
      <x:c r="H7689" s="8" t="s">
        <x:v>118</x:v>
      </x:c>
      <x:c r="I7689" s="9">
        <x:v>2390</x:v>
      </x:c>
    </x:row>
    <x:row r="7690" spans="1:9" ht="20.64999999999999857891">
      <x:c r="A7690" s="7" t="s">
        <x:v>2707</x:v>
      </x:c>
      <x:c r="B7690" s="7" t="s">
        <x:v>2598</x:v>
      </x:c>
      <x:c r="C7690" s="8" t="s">
        <x:v>7091</x:v>
      </x:c>
      <x:c r="D7690" s="8" t="s">
        <x:v>5792</x:v>
      </x:c>
      <x:c r="E7690" s="8" t="s">
        <x:v>543</x:v>
      </x:c>
      <x:c r="F7690" s="8" t="s">
        <x:v>495</x:v>
      </x:c>
      <x:c r="G7690" s="8" t="s">
        <x:v>6958</x:v>
      </x:c>
      <x:c r="H7690" s="8" t="s">
        <x:v>114</x:v>
      </x:c>
      <x:c r="I7690" s="9">
        <x:v>353930</x:v>
      </x:c>
    </x:row>
    <x:row r="7691" spans="1:9" ht="20.64999999999999857891">
      <x:c r="A7691" s="7" t="s">
        <x:v>3982</x:v>
      </x:c>
      <x:c r="B7691" s="7" t="s">
        <x:v>4450</x:v>
      </x:c>
      <x:c r="C7691" s="8" t="s">
        <x:v>6629</x:v>
      </x:c>
      <x:c r="D7691" s="8" t="s">
        <x:v>4837</x:v>
      </x:c>
      <x:c r="E7691" s="8" t="s">
        <x:v>543</x:v>
      </x:c>
      <x:c r="F7691" s="8" t="s">
        <x:v>495</x:v>
      </x:c>
      <x:c r="G7691" s="8" t="s">
        <x:v>6958</x:v>
      </x:c>
      <x:c r="H7691" s="8" t="s">
        <x:v>114</x:v>
      </x:c>
      <x:c r="I7691" s="9">
        <x:v>65520</x:v>
      </x:c>
    </x:row>
    <x:row r="7692" spans="1:9" ht="20.64999999999999857891">
      <x:c r="A7692" s="7" t="s">
        <x:v>3982</x:v>
      </x:c>
      <x:c r="B7692" s="7" t="s">
        <x:v>6150</x:v>
      </x:c>
      <x:c r="C7692" s="8" t="s">
        <x:v>5993</x:v>
      </x:c>
      <x:c r="D7692" s="8" t="s">
        <x:v>5609</x:v>
      </x:c>
      <x:c r="E7692" s="8" t="s">
        <x:v>543</x:v>
      </x:c>
      <x:c r="F7692" s="8" t="s">
        <x:v>495</x:v>
      </x:c>
      <x:c r="G7692" s="8" t="s">
        <x:v>6958</x:v>
      </x:c>
      <x:c r="H7692" s="8" t="s">
        <x:v>114</x:v>
      </x:c>
      <x:c r="I7692" s="9">
        <x:v>129370</x:v>
      </x:c>
    </x:row>
    <x:row r="7693" spans="1:9" ht="20.64999999999999857891">
      <x:c r="A7693" s="7" t="s">
        <x:v>8250</x:v>
      </x:c>
      <x:c r="B7693" s="7" t="s">
        <x:v>1922</x:v>
      </x:c>
      <x:c r="C7693" s="8" t="s">
        <x:v>931</x:v>
      </x:c>
      <x:c r="D7693" s="8" t="s">
        <x:v>7358</x:v>
      </x:c>
      <x:c r="E7693" s="8" t="s">
        <x:v>543</x:v>
      </x:c>
      <x:c r="F7693" s="8" t="s">
        <x:v>495</x:v>
      </x:c>
      <x:c r="G7693" s="8" t="s">
        <x:v>6958</x:v>
      </x:c>
      <x:c r="H7693" s="8" t="s">
        <x:v>118</x:v>
      </x:c>
      <x:c r="I7693" s="9">
        <x:v>196800</x:v>
      </x:c>
    </x:row>
    <x:row r="7694" spans="1:9" ht="20.64999999999999857891">
      <x:c r="A7694" s="7" t="s">
        <x:v>8250</x:v>
      </x:c>
      <x:c r="B7694" s="7" t="s">
        <x:v>1953</x:v>
      </x:c>
      <x:c r="C7694" s="8" t="s">
        <x:v>931</x:v>
      </x:c>
      <x:c r="D7694" s="8" t="s">
        <x:v>5825</x:v>
      </x:c>
      <x:c r="E7694" s="8" t="s">
        <x:v>543</x:v>
      </x:c>
      <x:c r="F7694" s="8" t="s">
        <x:v>495</x:v>
      </x:c>
      <x:c r="G7694" s="8" t="s">
        <x:v>6958</x:v>
      </x:c>
      <x:c r="H7694" s="8" t="s">
        <x:v>118</x:v>
      </x:c>
      <x:c r="I7694" s="9">
        <x:v>65450</x:v>
      </x:c>
    </x:row>
    <x:row r="7695" spans="1:9" ht="20.64999999999999857891">
      <x:c r="A7695" s="7" t="s">
        <x:v>8250</x:v>
      </x:c>
      <x:c r="B7695" s="7" t="s">
        <x:v>2664</x:v>
      </x:c>
      <x:c r="C7695" s="8" t="s">
        <x:v>931</x:v>
      </x:c>
      <x:c r="D7695" s="8" t="s">
        <x:v>8338</x:v>
      </x:c>
      <x:c r="E7695" s="8" t="s">
        <x:v>543</x:v>
      </x:c>
      <x:c r="F7695" s="8" t="s">
        <x:v>495</x:v>
      </x:c>
      <x:c r="G7695" s="8" t="s">
        <x:v>6958</x:v>
      </x:c>
      <x:c r="H7695" s="8" t="s">
        <x:v>118</x:v>
      </x:c>
      <x:c r="I7695" s="9">
        <x:v>90400</x:v>
      </x:c>
    </x:row>
    <x:row r="7696" spans="1:9" ht="20.64999999999999857891">
      <x:c r="A7696" s="7" t="s">
        <x:v>1718</x:v>
      </x:c>
      <x:c r="B7696" s="7" t="s">
        <x:v>3352</x:v>
      </x:c>
      <x:c r="C7696" s="8" t="s">
        <x:v>8463</x:v>
      </x:c>
      <x:c r="D7696" s="8" t="s">
        <x:v>6667</x:v>
      </x:c>
      <x:c r="E7696" s="8" t="s">
        <x:v>543</x:v>
      </x:c>
      <x:c r="F7696" s="8" t="s">
        <x:v>495</x:v>
      </x:c>
      <x:c r="G7696" s="8" t="s">
        <x:v>6958</x:v>
      </x:c>
      <x:c r="H7696" s="8" t="s">
        <x:v>114</x:v>
      </x:c>
      <x:c r="I7696" s="9">
        <x:v>1712510</x:v>
      </x:c>
    </x:row>
    <x:row r="7697" spans="1:9" ht="20.64999999999999857891">
      <x:c r="A7697" s="7" t="s">
        <x:v>8250</x:v>
      </x:c>
      <x:c r="B7697" s="7" t="s">
        <x:v>4574</x:v>
      </x:c>
      <x:c r="C7697" s="8" t="s">
        <x:v>931</x:v>
      </x:c>
      <x:c r="D7697" s="8" t="s">
        <x:v>7317</x:v>
      </x:c>
      <x:c r="E7697" s="8" t="s">
        <x:v>543</x:v>
      </x:c>
      <x:c r="F7697" s="8" t="s">
        <x:v>495</x:v>
      </x:c>
      <x:c r="G7697" s="8" t="s">
        <x:v>6958</x:v>
      </x:c>
      <x:c r="H7697" s="8" t="s">
        <x:v>118</x:v>
      </x:c>
      <x:c r="I7697" s="9">
        <x:v>121500</x:v>
      </x:c>
    </x:row>
    <x:row r="7698" spans="1:9" ht="20.64999999999999857891">
      <x:c r="A7698" s="7" t="s">
        <x:v>2707</x:v>
      </x:c>
      <x:c r="B7698" s="7" t="s">
        <x:v>6070</x:v>
      </x:c>
      <x:c r="C7698" s="8" t="s">
        <x:v>7133</x:v>
      </x:c>
      <x:c r="D7698" s="8" t="s">
        <x:v>7721</x:v>
      </x:c>
      <x:c r="E7698" s="8" t="s">
        <x:v>543</x:v>
      </x:c>
      <x:c r="F7698" s="8" t="s">
        <x:v>495</x:v>
      </x:c>
      <x:c r="G7698" s="8" t="s">
        <x:v>6958</x:v>
      </x:c>
      <x:c r="H7698" s="8" t="s">
        <x:v>114</x:v>
      </x:c>
      <x:c r="I7698" s="9">
        <x:v>50080</x:v>
      </x:c>
    </x:row>
    <x:row r="7699" spans="1:9" ht="20.64999999999999857891">
      <x:c r="A7699" s="7" t="s">
        <x:v>2707</x:v>
      </x:c>
      <x:c r="B7699" s="7" t="s">
        <x:v>1548</x:v>
      </x:c>
      <x:c r="C7699" s="8" t="s">
        <x:v>7133</x:v>
      </x:c>
      <x:c r="D7699" s="8" t="s">
        <x:v>7688</x:v>
      </x:c>
      <x:c r="E7699" s="8" t="s">
        <x:v>543</x:v>
      </x:c>
      <x:c r="F7699" s="8" t="s">
        <x:v>495</x:v>
      </x:c>
      <x:c r="G7699" s="8" t="s">
        <x:v>6958</x:v>
      </x:c>
      <x:c r="H7699" s="8" t="s">
        <x:v>114</x:v>
      </x:c>
      <x:c r="I7699" s="9">
        <x:v>90420</x:v>
      </x:c>
    </x:row>
    <x:row r="7700" spans="1:9" ht="20.64999999999999857891">
      <x:c r="A7700" s="7" t="s">
        <x:v>8250</x:v>
      </x:c>
      <x:c r="B7700" s="7" t="s">
        <x:v>1701</x:v>
      </x:c>
      <x:c r="C7700" s="8" t="s">
        <x:v>931</x:v>
      </x:c>
      <x:c r="D7700" s="8" t="s">
        <x:v>7365</x:v>
      </x:c>
      <x:c r="E7700" s="8" t="s">
        <x:v>543</x:v>
      </x:c>
      <x:c r="F7700" s="8" t="s">
        <x:v>495</x:v>
      </x:c>
      <x:c r="G7700" s="8" t="s">
        <x:v>6958</x:v>
      </x:c>
      <x:c r="H7700" s="8" t="s">
        <x:v>118</x:v>
      </x:c>
      <x:c r="I7700" s="9">
        <x:v>53700</x:v>
      </x:c>
    </x:row>
    <x:row r="7701" spans="1:9" ht="20.64999999999999857891">
      <x:c r="A7701" s="7" t="s">
        <x:v>8250</x:v>
      </x:c>
      <x:c r="B7701" s="7" t="s">
        <x:v>1135</x:v>
      </x:c>
      <x:c r="C7701" s="8" t="s">
        <x:v>931</x:v>
      </x:c>
      <x:c r="D7701" s="8" t="s">
        <x:v>7499</x:v>
      </x:c>
      <x:c r="E7701" s="8" t="s">
        <x:v>543</x:v>
      </x:c>
      <x:c r="F7701" s="8" t="s">
        <x:v>495</x:v>
      </x:c>
      <x:c r="G7701" s="8" t="s">
        <x:v>6958</x:v>
      </x:c>
      <x:c r="H7701" s="8" t="s">
        <x:v>118</x:v>
      </x:c>
      <x:c r="I7701" s="9">
        <x:v>65600</x:v>
      </x:c>
    </x:row>
    <x:row r="7702" spans="1:9" ht="20.64999999999999857891">
      <x:c r="A7702" s="7" t="s">
        <x:v>8250</x:v>
      </x:c>
      <x:c r="B7702" s="7" t="s">
        <x:v>3167</x:v>
      </x:c>
      <x:c r="C7702" s="8" t="s">
        <x:v>931</x:v>
      </x:c>
      <x:c r="D7702" s="8" t="s">
        <x:v>7641</x:v>
      </x:c>
      <x:c r="E7702" s="8" t="s">
        <x:v>543</x:v>
      </x:c>
      <x:c r="F7702" s="8" t="s">
        <x:v>495</x:v>
      </x:c>
      <x:c r="G7702" s="8" t="s">
        <x:v>6958</x:v>
      </x:c>
      <x:c r="H7702" s="8" t="s">
        <x:v>118</x:v>
      </x:c>
      <x:c r="I7702" s="9">
        <x:v>97220</x:v>
      </x:c>
    </x:row>
    <x:row r="7703" spans="1:9" ht="20.64999999999999857891">
      <x:c r="A7703" s="7" t="s">
        <x:v>3898</x:v>
      </x:c>
      <x:c r="B7703" s="7" t="s">
        <x:v>3885</x:v>
      </x:c>
      <x:c r="C7703" s="8" t="s">
        <x:v>2575</x:v>
      </x:c>
      <x:c r="D7703" s="8" t="s">
        <x:v>2991</x:v>
      </x:c>
      <x:c r="E7703" s="8" t="s">
        <x:v>543</x:v>
      </x:c>
      <x:c r="F7703" s="8" t="s">
        <x:v>495</x:v>
      </x:c>
      <x:c r="G7703" s="8" t="s">
        <x:v>6958</x:v>
      </x:c>
      <x:c r="H7703" s="8" t="s">
        <x:v>124</x:v>
      </x:c>
      <x:c r="I7703" s="9">
        <x:v>35110</x:v>
      </x:c>
    </x:row>
    <x:row r="7704" spans="1:9" ht="20.64999999999999857891">
      <x:c r="A7704" s="7" t="s">
        <x:v>3898</x:v>
      </x:c>
      <x:c r="B7704" s="7" t="s">
        <x:v>8011</x:v>
      </x:c>
      <x:c r="C7704" s="8" t="s">
        <x:v>2575</x:v>
      </x:c>
      <x:c r="D7704" s="8" t="s">
        <x:v>3009</x:v>
      </x:c>
      <x:c r="E7704" s="8" t="s">
        <x:v>543</x:v>
      </x:c>
      <x:c r="F7704" s="8" t="s">
        <x:v>495</x:v>
      </x:c>
      <x:c r="G7704" s="8" t="s">
        <x:v>6958</x:v>
      </x:c>
      <x:c r="H7704" s="8" t="s">
        <x:v>124</x:v>
      </x:c>
      <x:c r="I7704" s="9">
        <x:v>48730</x:v>
      </x:c>
    </x:row>
    <x:row r="7705" spans="1:9" ht="20.64999999999999857891">
      <x:c r="A7705" s="7" t="s">
        <x:v>1059</x:v>
      </x:c>
      <x:c r="B7705" s="7" t="s">
        <x:v>3641</x:v>
      </x:c>
      <x:c r="C7705" s="8" t="s">
        <x:v>2437</x:v>
      </x:c>
      <x:c r="D7705" s="8" t="s">
        <x:v>5828</x:v>
      </x:c>
      <x:c r="E7705" s="8" t="s">
        <x:v>543</x:v>
      </x:c>
      <x:c r="F7705" s="8" t="s">
        <x:v>495</x:v>
      </x:c>
      <x:c r="G7705" s="8" t="s">
        <x:v>6958</x:v>
      </x:c>
      <x:c r="H7705" s="8" t="s">
        <x:v>118</x:v>
      </x:c>
      <x:c r="I7705" s="9">
        <x:v>550</x:v>
      </x:c>
    </x:row>
    <x:row r="7706" spans="1:9" ht="20.64999999999999857891">
      <x:c r="A7706" s="7" t="s">
        <x:v>1059</x:v>
      </x:c>
      <x:c r="B7706" s="7" t="s">
        <x:v>1242</x:v>
      </x:c>
      <x:c r="C7706" s="8" t="s">
        <x:v>2437</x:v>
      </x:c>
      <x:c r="D7706" s="8" t="s">
        <x:v>5666</x:v>
      </x:c>
      <x:c r="E7706" s="8" t="s">
        <x:v>543</x:v>
      </x:c>
      <x:c r="F7706" s="8" t="s">
        <x:v>495</x:v>
      </x:c>
      <x:c r="G7706" s="8" t="s">
        <x:v>6958</x:v>
      </x:c>
      <x:c r="H7706" s="8" t="s">
        <x:v>118</x:v>
      </x:c>
      <x:c r="I7706" s="9">
        <x:v>750</x:v>
      </x:c>
    </x:row>
    <x:row r="7707" spans="1:9" ht="20.64999999999999857891">
      <x:c r="A7707" s="7" t="s">
        <x:v>1059</x:v>
      </x:c>
      <x:c r="B7707" s="7" t="s">
        <x:v>2032</x:v>
      </x:c>
      <x:c r="C7707" s="8" t="s">
        <x:v>2437</x:v>
      </x:c>
      <x:c r="D7707" s="8" t="s">
        <x:v>254</x:v>
      </x:c>
      <x:c r="E7707" s="8" t="s">
        <x:v>543</x:v>
      </x:c>
      <x:c r="F7707" s="8" t="s">
        <x:v>495</x:v>
      </x:c>
      <x:c r="G7707" s="8" t="s">
        <x:v>6958</x:v>
      </x:c>
      <x:c r="H7707" s="8" t="s">
        <x:v>118</x:v>
      </x:c>
      <x:c r="I7707" s="9">
        <x:v>4770</x:v>
      </x:c>
    </x:row>
    <x:row r="7708" spans="1:9" ht="20.64999999999999857891">
      <x:c r="A7708" s="7" t="s">
        <x:v>3898</x:v>
      </x:c>
      <x:c r="B7708" s="7" t="s">
        <x:v>3315</x:v>
      </x:c>
      <x:c r="C7708" s="8" t="s">
        <x:v>3191</x:v>
      </x:c>
      <x:c r="D7708" s="8" t="s">
        <x:v>619</x:v>
      </x:c>
      <x:c r="E7708" s="8" t="s">
        <x:v>543</x:v>
      </x:c>
      <x:c r="F7708" s="8" t="s">
        <x:v>495</x:v>
      </x:c>
      <x:c r="G7708" s="8" t="s">
        <x:v>6958</x:v>
      </x:c>
      <x:c r="H7708" s="8" t="s">
        <x:v>124</x:v>
      </x:c>
      <x:c r="I7708" s="9">
        <x:v>73650</x:v>
      </x:c>
    </x:row>
    <x:row r="7709" spans="1:9" ht="20.64999999999999857891">
      <x:c r="A7709" s="7" t="s">
        <x:v>3898</x:v>
      </x:c>
      <x:c r="B7709" s="7" t="s">
        <x:v>6087</x:v>
      </x:c>
      <x:c r="C7709" s="8" t="s">
        <x:v>3191</x:v>
      </x:c>
      <x:c r="D7709" s="8" t="s">
        <x:v>2750</x:v>
      </x:c>
      <x:c r="E7709" s="8" t="s">
        <x:v>543</x:v>
      </x:c>
      <x:c r="F7709" s="8" t="s">
        <x:v>495</x:v>
      </x:c>
      <x:c r="G7709" s="8" t="s">
        <x:v>6958</x:v>
      </x:c>
      <x:c r="H7709" s="8" t="s">
        <x:v>124</x:v>
      </x:c>
      <x:c r="I7709" s="9">
        <x:v>100860</x:v>
      </x:c>
    </x:row>
    <x:row r="7710" spans="1:9" ht="20.64999999999999857891">
      <x:c r="A7710" s="21" t="s">
        <x:v>3898</x:v>
      </x:c>
      <x:c r="B7710" s="21" t="s">
        <x:v>4509</x:v>
      </x:c>
      <x:c r="C7710" s="13" t="s">
        <x:v>3920</x:v>
      </x:c>
      <x:c r="D7710" s="13" t="s">
        <x:v>637</x:v>
      </x:c>
      <x:c r="E7710" s="8" t="s">
        <x:v>543</x:v>
      </x:c>
      <x:c r="F7710" s="8" t="s">
        <x:v>495</x:v>
      </x:c>
      <x:c r="G7710" s="8" t="s">
        <x:v>6958</x:v>
      </x:c>
      <x:c r="H7710" s="13" t="s">
        <x:v>124</x:v>
      </x:c>
      <x:c r="I7710" s="14">
        <x:v>748840</x:v>
      </x:c>
    </x:row>
    <x:row r="7711" spans="1:9" ht="20.64999999999999857891">
      <x:c r="A7711" s="7" t="s">
        <x:v>3898</x:v>
      </x:c>
      <x:c r="B7711" s="7" t="s">
        <x:v>3865</x:v>
      </x:c>
      <x:c r="C7711" s="8" t="s">
        <x:v>2575</x:v>
      </x:c>
      <x:c r="D7711" s="8" t="s">
        <x:v>3028</x:v>
      </x:c>
      <x:c r="E7711" s="8" t="s">
        <x:v>543</x:v>
      </x:c>
      <x:c r="F7711" s="8" t="s">
        <x:v>495</x:v>
      </x:c>
      <x:c r="G7711" s="8" t="s">
        <x:v>6958</x:v>
      </x:c>
      <x:c r="H7711" s="8" t="s">
        <x:v>124</x:v>
      </x:c>
      <x:c r="I7711" s="9">
        <x:v>4930</x:v>
      </x:c>
    </x:row>
    <x:row r="7712" spans="1:9" ht="20.64999999999999857891">
      <x:c r="A7712" s="7" t="s">
        <x:v>8297</x:v>
      </x:c>
      <x:c r="B7712" s="7" t="s">
        <x:v>8202</x:v>
      </x:c>
      <x:c r="C7712" s="8" t="s">
        <x:v>6612</x:v>
      </x:c>
      <x:c r="D7712" s="8" t="s">
        <x:v>6579</x:v>
      </x:c>
      <x:c r="E7712" s="8" t="s">
        <x:v>543</x:v>
      </x:c>
      <x:c r="F7712" s="8" t="s">
        <x:v>495</x:v>
      </x:c>
      <x:c r="G7712" s="8" t="s">
        <x:v>6958</x:v>
      </x:c>
      <x:c r="H7712" s="8" t="s">
        <x:v>114</x:v>
      </x:c>
      <x:c r="I7712" s="9">
        <x:v>97030</x:v>
      </x:c>
    </x:row>
    <x:row r="7713" spans="1:9" ht="20.64999999999999857891">
      <x:c r="A7713" s="7" t="s">
        <x:v>2707</x:v>
      </x:c>
      <x:c r="B7713" s="7" t="s">
        <x:v>8180</x:v>
      </x:c>
      <x:c r="C7713" s="8" t="s">
        <x:v>7133</x:v>
      </x:c>
      <x:c r="D7713" s="8" t="s">
        <x:v>7666</x:v>
      </x:c>
      <x:c r="E7713" s="8" t="s">
        <x:v>543</x:v>
      </x:c>
      <x:c r="F7713" s="8" t="s">
        <x:v>495</x:v>
      </x:c>
      <x:c r="G7713" s="8" t="s">
        <x:v>6958</x:v>
      </x:c>
      <x:c r="H7713" s="8" t="s">
        <x:v>114</x:v>
      </x:c>
      <x:c r="I7713" s="9">
        <x:v>487950</x:v>
      </x:c>
    </x:row>
    <x:row r="7714" spans="1:9" ht="20.64999999999999857891">
      <x:c r="A7714" s="7" t="s">
        <x:v>8250</x:v>
      </x:c>
      <x:c r="B7714" s="7" t="s">
        <x:v>3157</x:v>
      </x:c>
      <x:c r="C7714" s="8" t="s">
        <x:v>931</x:v>
      </x:c>
      <x:c r="D7714" s="8" t="s">
        <x:v>7668</x:v>
      </x:c>
      <x:c r="E7714" s="8" t="s">
        <x:v>543</x:v>
      </x:c>
      <x:c r="F7714" s="8" t="s">
        <x:v>495</x:v>
      </x:c>
      <x:c r="G7714" s="8" t="s">
        <x:v>6958</x:v>
      </x:c>
      <x:c r="H7714" s="8" t="s">
        <x:v>118</x:v>
      </x:c>
      <x:c r="I7714" s="9">
        <x:v>43430</x:v>
      </x:c>
    </x:row>
    <x:row r="7715" spans="1:9" ht="20.64999999999999857891">
      <x:c r="A7715" s="7" t="s">
        <x:v>8250</x:v>
      </x:c>
      <x:c r="B7715" s="7" t="s">
        <x:v>4696</x:v>
      </x:c>
      <x:c r="C7715" s="8" t="s">
        <x:v>931</x:v>
      </x:c>
      <x:c r="D7715" s="8" t="s">
        <x:v>7560</x:v>
      </x:c>
      <x:c r="E7715" s="8" t="s">
        <x:v>543</x:v>
      </x:c>
      <x:c r="F7715" s="8" t="s">
        <x:v>495</x:v>
      </x:c>
      <x:c r="G7715" s="8" t="s">
        <x:v>6958</x:v>
      </x:c>
      <x:c r="H7715" s="8" t="s">
        <x:v>118</x:v>
      </x:c>
      <x:c r="I7715" s="9">
        <x:v>194300</x:v>
      </x:c>
    </x:row>
    <x:row r="7716" spans="1:9" ht="20.64999999999999857891">
      <x:c r="A7716" s="7" t="s">
        <x:v>8250</x:v>
      </x:c>
      <x:c r="B7716" s="7" t="s">
        <x:v>3778</x:v>
      </x:c>
      <x:c r="C7716" s="8" t="s">
        <x:v>931</x:v>
      </x:c>
      <x:c r="D7716" s="8" t="s">
        <x:v>7361</x:v>
      </x:c>
      <x:c r="E7716" s="8" t="s">
        <x:v>543</x:v>
      </x:c>
      <x:c r="F7716" s="8" t="s">
        <x:v>495</x:v>
      </x:c>
      <x:c r="G7716" s="8" t="s">
        <x:v>6958</x:v>
      </x:c>
      <x:c r="H7716" s="8" t="s">
        <x:v>118</x:v>
      </x:c>
      <x:c r="I7716" s="9">
        <x:v>304500</x:v>
      </x:c>
    </x:row>
    <x:row r="7717" spans="1:9" ht="20.64999999999999857891">
      <x:c r="A7717" s="21" t="s">
        <x:v>3898</x:v>
      </x:c>
      <x:c r="B7717" s="21" t="s">
        <x:v>2537</x:v>
      </x:c>
      <x:c r="C7717" s="13" t="s">
        <x:v>2575</x:v>
      </x:c>
      <x:c r="D7717" s="13" t="s">
        <x:v>2926</x:v>
      </x:c>
      <x:c r="E7717" s="13" t="s">
        <x:v>543</x:v>
      </x:c>
      <x:c r="F7717" s="13" t="s">
        <x:v>495</x:v>
      </x:c>
      <x:c r="G7717" s="13" t="s">
        <x:v>6958</x:v>
      </x:c>
      <x:c r="H7717" s="13" t="s">
        <x:v>124</x:v>
      </x:c>
      <x:c r="I7717" s="14">
        <x:v>11200</x:v>
      </x:c>
    </x:row>
    <x:row r="7718" spans="1:9" ht="20.64999999999999857891">
      <x:c r="A7718" s="7" t="s">
        <x:v>1059</x:v>
      </x:c>
      <x:c r="B7718" s="7" t="s">
        <x:v>2572</x:v>
      </x:c>
      <x:c r="C7718" s="8" t="s">
        <x:v>2437</x:v>
      </x:c>
      <x:c r="D7718" s="8" t="s">
        <x:v>252</x:v>
      </x:c>
      <x:c r="E7718" s="8" t="s">
        <x:v>543</x:v>
      </x:c>
      <x:c r="F7718" s="8" t="s">
        <x:v>495</x:v>
      </x:c>
      <x:c r="G7718" s="8" t="s">
        <x:v>6958</x:v>
      </x:c>
      <x:c r="H7718" s="8" t="s">
        <x:v>118</x:v>
      </x:c>
      <x:c r="I7718" s="9">
        <x:v>650</x:v>
      </x:c>
    </x:row>
    <x:row r="7719" spans="1:9" ht="20.64999999999999857891">
      <x:c r="A7719" s="7" t="s">
        <x:v>1059</x:v>
      </x:c>
      <x:c r="B7719" s="7" t="s">
        <x:v>4730</x:v>
      </x:c>
      <x:c r="C7719" s="8" t="s">
        <x:v>2437</x:v>
      </x:c>
      <x:c r="D7719" s="8" t="s">
        <x:v>5816</x:v>
      </x:c>
      <x:c r="E7719" s="8" t="s">
        <x:v>543</x:v>
      </x:c>
      <x:c r="F7719" s="8" t="s">
        <x:v>495</x:v>
      </x:c>
      <x:c r="G7719" s="8" t="s">
        <x:v>6958</x:v>
      </x:c>
      <x:c r="H7719" s="8" t="s">
        <x:v>118</x:v>
      </x:c>
      <x:c r="I7719" s="9">
        <x:v>1660</x:v>
      </x:c>
    </x:row>
    <x:row r="7720" spans="1:9" ht="20.64999999999999857891">
      <x:c r="A7720" s="7" t="s">
        <x:v>3898</x:v>
      </x:c>
      <x:c r="B7720" s="7" t="s">
        <x:v>1183</x:v>
      </x:c>
      <x:c r="C7720" s="8" t="s">
        <x:v>3191</x:v>
      </x:c>
      <x:c r="D7720" s="8" t="s">
        <x:v>3036</x:v>
      </x:c>
      <x:c r="E7720" s="8" t="s">
        <x:v>543</x:v>
      </x:c>
      <x:c r="F7720" s="8" t="s">
        <x:v>495</x:v>
      </x:c>
      <x:c r="G7720" s="8" t="s">
        <x:v>6958</x:v>
      </x:c>
      <x:c r="H7720" s="8" t="s">
        <x:v>124</x:v>
      </x:c>
      <x:c r="I7720" s="9">
        <x:v>16020</x:v>
      </x:c>
    </x:row>
    <x:row r="7721" spans="1:9" ht="20.64999999999999857891">
      <x:c r="A7721" s="7" t="s">
        <x:v>3898</x:v>
      </x:c>
      <x:c r="B7721" s="7" t="s">
        <x:v>3363</x:v>
      </x:c>
      <x:c r="C7721" s="8" t="s">
        <x:v>3191</x:v>
      </x:c>
      <x:c r="D7721" s="8" t="s">
        <x:v>4303</x:v>
      </x:c>
      <x:c r="E7721" s="8" t="s">
        <x:v>543</x:v>
      </x:c>
      <x:c r="F7721" s="8" t="s">
        <x:v>495</x:v>
      </x:c>
      <x:c r="G7721" s="8" t="s">
        <x:v>6958</x:v>
      </x:c>
      <x:c r="H7721" s="8" t="s">
        <x:v>124</x:v>
      </x:c>
      <x:c r="I7721" s="9">
        <x:v>26030</x:v>
      </x:c>
    </x:row>
    <x:row r="7722" spans="1:9" ht="20.64999999999999857891">
      <x:c r="A7722" s="7" t="s">
        <x:v>3898</x:v>
      </x:c>
      <x:c r="B7722" s="7" t="s">
        <x:v>3442</x:v>
      </x:c>
      <x:c r="C7722" s="8" t="s">
        <x:v>3191</x:v>
      </x:c>
      <x:c r="D7722" s="8" t="s">
        <x:v>2764</x:v>
      </x:c>
      <x:c r="E7722" s="8" t="s">
        <x:v>543</x:v>
      </x:c>
      <x:c r="F7722" s="8" t="s">
        <x:v>495</x:v>
      </x:c>
      <x:c r="G7722" s="8" t="s">
        <x:v>6958</x:v>
      </x:c>
      <x:c r="H7722" s="8" t="s">
        <x:v>124</x:v>
      </x:c>
      <x:c r="I7722" s="9">
        <x:v>51950</x:v>
      </x:c>
    </x:row>
    <x:row r="7723" spans="1:9" ht="20.64999999999999857891">
      <x:c r="A7723" s="7" t="s">
        <x:v>3898</x:v>
      </x:c>
      <x:c r="B7723" s="7" t="s">
        <x:v>3372</x:v>
      </x:c>
      <x:c r="C7723" s="8" t="s">
        <x:v>3191</x:v>
      </x:c>
      <x:c r="D7723" s="8" t="s">
        <x:v>3035</x:v>
      </x:c>
      <x:c r="E7723" s="8" t="s">
        <x:v>543</x:v>
      </x:c>
      <x:c r="F7723" s="8" t="s">
        <x:v>495</x:v>
      </x:c>
      <x:c r="G7723" s="8" t="s">
        <x:v>6958</x:v>
      </x:c>
      <x:c r="H7723" s="8" t="s">
        <x:v>124</x:v>
      </x:c>
      <x:c r="I7723" s="9">
        <x:v>163870</x:v>
      </x:c>
    </x:row>
    <x:row r="7724" spans="1:9" ht="20.64999999999999857891">
      <x:c r="A7724" s="7" t="s">
        <x:v>8250</x:v>
      </x:c>
      <x:c r="B7724" s="7" t="s">
        <x:v>4649</x:v>
      </x:c>
      <x:c r="C7724" s="8" t="s">
        <x:v>931</x:v>
      </x:c>
      <x:c r="D7724" s="8" t="s">
        <x:v>7455</x:v>
      </x:c>
      <x:c r="E7724" s="8" t="s">
        <x:v>543</x:v>
      </x:c>
      <x:c r="F7724" s="8" t="s">
        <x:v>495</x:v>
      </x:c>
      <x:c r="G7724" s="8" t="s">
        <x:v>6958</x:v>
      </x:c>
      <x:c r="H7724" s="8" t="s">
        <x:v>118</x:v>
      </x:c>
      <x:c r="I7724" s="9">
        <x:v>132900</x:v>
      </x:c>
    </x:row>
    <x:row r="7725" spans="1:9" ht="20.64999999999999857891">
      <x:c r="A7725" s="7" t="s">
        <x:v>8250</x:v>
      </x:c>
      <x:c r="B7725" s="7" t="s">
        <x:v>1552</x:v>
      </x:c>
      <x:c r="C7725" s="8" t="s">
        <x:v>931</x:v>
      </x:c>
      <x:c r="D7725" s="8" t="s">
        <x:v>7741</x:v>
      </x:c>
      <x:c r="E7725" s="8" t="s">
        <x:v>543</x:v>
      </x:c>
      <x:c r="F7725" s="8" t="s">
        <x:v>495</x:v>
      </x:c>
      <x:c r="G7725" s="8" t="s">
        <x:v>6958</x:v>
      </x:c>
      <x:c r="H7725" s="8" t="s">
        <x:v>118</x:v>
      </x:c>
      <x:c r="I7725" s="9">
        <x:v>252300</x:v>
      </x:c>
    </x:row>
    <x:row r="7726" spans="1:9" ht="20.64999999999999857891">
      <x:c r="A7726" s="7" t="s">
        <x:v>2707</x:v>
      </x:c>
      <x:c r="B7726" s="7" t="s">
        <x:v>3481</x:v>
      </x:c>
      <x:c r="C7726" s="8" t="s">
        <x:v>7091</x:v>
      </x:c>
      <x:c r="D7726" s="8" t="s">
        <x:v>5668</x:v>
      </x:c>
      <x:c r="E7726" s="8" t="s">
        <x:v>543</x:v>
      </x:c>
      <x:c r="F7726" s="8" t="s">
        <x:v>495</x:v>
      </x:c>
      <x:c r="G7726" s="8" t="s">
        <x:v>6958</x:v>
      </x:c>
      <x:c r="H7726" s="8" t="s">
        <x:v>114</x:v>
      </x:c>
      <x:c r="I7726" s="9">
        <x:v>72590</x:v>
      </x:c>
    </x:row>
    <x:row r="7727" spans="1:9" ht="20.64999999999999857891">
      <x:c r="A7727" s="7" t="s">
        <x:v>2707</x:v>
      </x:c>
      <x:c r="B7727" s="7" t="s">
        <x:v>3478</x:v>
      </x:c>
      <x:c r="C7727" s="8" t="s">
        <x:v>7091</x:v>
      </x:c>
      <x:c r="D7727" s="8" t="s">
        <x:v>8477</x:v>
      </x:c>
      <x:c r="E7727" s="8" t="s">
        <x:v>543</x:v>
      </x:c>
      <x:c r="F7727" s="8" t="s">
        <x:v>495</x:v>
      </x:c>
      <x:c r="G7727" s="8" t="s">
        <x:v>6958</x:v>
      </x:c>
      <x:c r="H7727" s="8" t="s">
        <x:v>114</x:v>
      </x:c>
      <x:c r="I7727" s="9">
        <x:v>102230</x:v>
      </x:c>
    </x:row>
    <x:row r="7728" spans="1:9" ht="20.64999999999999857891">
      <x:c r="A7728" s="7" t="s">
        <x:v>2707</x:v>
      </x:c>
      <x:c r="B7728" s="7" t="s">
        <x:v>3560</x:v>
      </x:c>
      <x:c r="C7728" s="8" t="s">
        <x:v>7091</x:v>
      </x:c>
      <x:c r="D7728" s="8" t="s">
        <x:v>5841</x:v>
      </x:c>
      <x:c r="E7728" s="8" t="s">
        <x:v>543</x:v>
      </x:c>
      <x:c r="F7728" s="8" t="s">
        <x:v>495</x:v>
      </x:c>
      <x:c r="G7728" s="8" t="s">
        <x:v>6958</x:v>
      </x:c>
      <x:c r="H7728" s="8" t="s">
        <x:v>114</x:v>
      </x:c>
      <x:c r="I7728" s="9">
        <x:v>141550</x:v>
      </x:c>
    </x:row>
    <x:row r="7729" spans="1:9" ht="20.64999999999999857891">
      <x:c r="A7729" s="7" t="s">
        <x:v>2707</x:v>
      </x:c>
      <x:c r="B7729" s="7" t="s">
        <x:v>3856</x:v>
      </x:c>
      <x:c r="C7729" s="8" t="s">
        <x:v>7091</x:v>
      </x:c>
      <x:c r="D7729" s="8" t="s">
        <x:v>8328</x:v>
      </x:c>
      <x:c r="E7729" s="8" t="s">
        <x:v>543</x:v>
      </x:c>
      <x:c r="F7729" s="8" t="s">
        <x:v>495</x:v>
      </x:c>
      <x:c r="G7729" s="8" t="s">
        <x:v>6958</x:v>
      </x:c>
      <x:c r="H7729" s="8" t="s">
        <x:v>114</x:v>
      </x:c>
      <x:c r="I7729" s="9">
        <x:v>627870</x:v>
      </x:c>
    </x:row>
    <x:row r="7730" spans="1:9" ht="20.64999999999999857891">
      <x:c r="A7730" s="7" t="s">
        <x:v>3982</x:v>
      </x:c>
      <x:c r="B7730" s="7" t="s">
        <x:v>3605</x:v>
      </x:c>
      <x:c r="C7730" s="8" t="s">
        <x:v>6629</x:v>
      </x:c>
      <x:c r="D7730" s="8" t="s">
        <x:v>5130</x:v>
      </x:c>
      <x:c r="E7730" s="8" t="s">
        <x:v>543</x:v>
      </x:c>
      <x:c r="F7730" s="8" t="s">
        <x:v>495</x:v>
      </x:c>
      <x:c r="G7730" s="8" t="s">
        <x:v>6958</x:v>
      </x:c>
      <x:c r="H7730" s="8" t="s">
        <x:v>114</x:v>
      </x:c>
      <x:c r="I7730" s="9">
        <x:v>98690</x:v>
      </x:c>
    </x:row>
    <x:row r="7731" spans="1:9" ht="20.64999999999999857891">
      <x:c r="A7731" s="7" t="s">
        <x:v>3982</x:v>
      </x:c>
      <x:c r="B7731" s="7" t="s">
        <x:v>3593</x:v>
      </x:c>
      <x:c r="C7731" s="8" t="s">
        <x:v>5993</x:v>
      </x:c>
      <x:c r="D7731" s="8" t="s">
        <x:v>5575</x:v>
      </x:c>
      <x:c r="E7731" s="8" t="s">
        <x:v>543</x:v>
      </x:c>
      <x:c r="F7731" s="8" t="s">
        <x:v>495</x:v>
      </x:c>
      <x:c r="G7731" s="8" t="s">
        <x:v>6958</x:v>
      </x:c>
      <x:c r="H7731" s="8" t="s">
        <x:v>114</x:v>
      </x:c>
      <x:c r="I7731" s="9">
        <x:v>97030</x:v>
      </x:c>
    </x:row>
    <x:row r="7732" spans="1:9" ht="20.64999999999999857891">
      <x:c r="A7732" s="7" t="s">
        <x:v>8250</x:v>
      </x:c>
      <x:c r="B7732" s="7" t="s">
        <x:v>1589</x:v>
      </x:c>
      <x:c r="C7732" s="8" t="s">
        <x:v>931</x:v>
      </x:c>
      <x:c r="D7732" s="8" t="s">
        <x:v>8359</x:v>
      </x:c>
      <x:c r="E7732" s="8" t="s">
        <x:v>543</x:v>
      </x:c>
      <x:c r="F7732" s="8" t="s">
        <x:v>495</x:v>
      </x:c>
      <x:c r="G7732" s="8" t="s">
        <x:v>6958</x:v>
      </x:c>
      <x:c r="H7732" s="8" t="s">
        <x:v>118</x:v>
      </x:c>
      <x:c r="I7732" s="9">
        <x:v>38430</x:v>
      </x:c>
    </x:row>
    <x:row r="7733" spans="1:9" ht="20.64999999999999857891">
      <x:c r="A7733" s="7" t="s">
        <x:v>1718</x:v>
      </x:c>
      <x:c r="B7733" s="7" t="s">
        <x:v>6117</x:v>
      </x:c>
      <x:c r="C7733" s="8" t="s">
        <x:v>8463</x:v>
      </x:c>
      <x:c r="D7733" s="8" t="s">
        <x:v>8326</x:v>
      </x:c>
      <x:c r="E7733" s="8" t="s">
        <x:v>543</x:v>
      </x:c>
      <x:c r="F7733" s="8" t="s">
        <x:v>495</x:v>
      </x:c>
      <x:c r="G7733" s="8" t="s">
        <x:v>6958</x:v>
      </x:c>
      <x:c r="H7733" s="8" t="s">
        <x:v>114</x:v>
      </x:c>
      <x:c r="I7733" s="9">
        <x:v>1282100</x:v>
      </x:c>
    </x:row>
    <x:row r="7734" spans="1:9" ht="20.64999999999999857891">
      <x:c r="A7734" s="7" t="s">
        <x:v>8250</x:v>
      </x:c>
      <x:c r="B7734" s="7" t="s">
        <x:v>1944</x:v>
      </x:c>
      <x:c r="C7734" s="8" t="s">
        <x:v>931</x:v>
      </x:c>
      <x:c r="D7734" s="8" t="s">
        <x:v>7711</x:v>
      </x:c>
      <x:c r="E7734" s="8" t="s">
        <x:v>543</x:v>
      </x:c>
      <x:c r="F7734" s="8" t="s">
        <x:v>495</x:v>
      </x:c>
      <x:c r="G7734" s="8" t="s">
        <x:v>6958</x:v>
      </x:c>
      <x:c r="H7734" s="8" t="s">
        <x:v>118</x:v>
      </x:c>
      <x:c r="I7734" s="9">
        <x:v>649600</x:v>
      </x:c>
    </x:row>
    <x:row r="7735" spans="1:9" ht="20.64999999999999857891">
      <x:c r="A7735" s="7" t="s">
        <x:v>8250</x:v>
      </x:c>
      <x:c r="B7735" s="7" t="s">
        <x:v>7903</x:v>
      </x:c>
      <x:c r="C7735" s="8" t="s">
        <x:v>931</x:v>
      </x:c>
      <x:c r="D7735" s="8" t="s">
        <x:v>7598</x:v>
      </x:c>
      <x:c r="E7735" s="8" t="s">
        <x:v>543</x:v>
      </x:c>
      <x:c r="F7735" s="8" t="s">
        <x:v>495</x:v>
      </x:c>
      <x:c r="G7735" s="8" t="s">
        <x:v>6958</x:v>
      </x:c>
      <x:c r="H7735" s="8" t="s">
        <x:v>118</x:v>
      </x:c>
      <x:c r="I7735" s="9">
        <x:v>194600</x:v>
      </x:c>
    </x:row>
    <x:row r="7736" spans="1:9" ht="20.64999999999999857891">
      <x:c r="A7736" s="7" t="s">
        <x:v>1059</x:v>
      </x:c>
      <x:c r="B7736" s="7" t="s">
        <x:v>2623</x:v>
      </x:c>
      <x:c r="C7736" s="8" t="s">
        <x:v>2437</x:v>
      </x:c>
      <x:c r="D7736" s="8" t="s">
        <x:v>7552</x:v>
      </x:c>
      <x:c r="E7736" s="8" t="s">
        <x:v>543</x:v>
      </x:c>
      <x:c r="F7736" s="8" t="s">
        <x:v>495</x:v>
      </x:c>
      <x:c r="G7736" s="8" t="s">
        <x:v>6958</x:v>
      </x:c>
      <x:c r="H7736" s="8" t="s">
        <x:v>118</x:v>
      </x:c>
      <x:c r="I7736" s="9">
        <x:v>1720</x:v>
      </x:c>
    </x:row>
    <x:row r="7737" spans="1:9" ht="20.64999999999999857891">
      <x:c r="A7737" s="7" t="s">
        <x:v>1059</x:v>
      </x:c>
      <x:c r="B7737" s="7" t="s">
        <x:v>1853</x:v>
      </x:c>
      <x:c r="C7737" s="8" t="s">
        <x:v>2437</x:v>
      </x:c>
      <x:c r="D7737" s="8" t="s">
        <x:v>4114</x:v>
      </x:c>
      <x:c r="E7737" s="8" t="s">
        <x:v>543</x:v>
      </x:c>
      <x:c r="F7737" s="8" t="s">
        <x:v>495</x:v>
      </x:c>
      <x:c r="G7737" s="8" t="s">
        <x:v>6958</x:v>
      </x:c>
      <x:c r="H7737" s="8" t="s">
        <x:v>118</x:v>
      </x:c>
      <x:c r="I7737" s="9">
        <x:v>1070</x:v>
      </x:c>
    </x:row>
    <x:row r="7738" spans="1:9" ht="20.64999999999999857891">
      <x:c r="A7738" s="7" t="s">
        <x:v>1059</x:v>
      </x:c>
      <x:c r="B7738" s="7" t="s">
        <x:v>3474</x:v>
      </x:c>
      <x:c r="C7738" s="8" t="s">
        <x:v>2437</x:v>
      </x:c>
      <x:c r="D7738" s="8" t="s">
        <x:v>4192</x:v>
      </x:c>
      <x:c r="E7738" s="8" t="s">
        <x:v>543</x:v>
      </x:c>
      <x:c r="F7738" s="8" t="s">
        <x:v>495</x:v>
      </x:c>
      <x:c r="G7738" s="8" t="s">
        <x:v>6958</x:v>
      </x:c>
      <x:c r="H7738" s="8" t="s">
        <x:v>118</x:v>
      </x:c>
      <x:c r="I7738" s="9">
        <x:v>5590</x:v>
      </x:c>
    </x:row>
    <x:row r="7739" spans="1:9" ht="20.64999999999999857891">
      <x:c r="A7739" s="7" t="s">
        <x:v>1059</x:v>
      </x:c>
      <x:c r="B7739" s="7" t="s">
        <x:v>8032</x:v>
      </x:c>
      <x:c r="C7739" s="8" t="s">
        <x:v>2437</x:v>
      </x:c>
      <x:c r="D7739" s="8" t="s">
        <x:v>4200</x:v>
      </x:c>
      <x:c r="E7739" s="8" t="s">
        <x:v>543</x:v>
      </x:c>
      <x:c r="F7739" s="8" t="s">
        <x:v>495</x:v>
      </x:c>
      <x:c r="G7739" s="8" t="s">
        <x:v>6958</x:v>
      </x:c>
      <x:c r="H7739" s="8" t="s">
        <x:v>118</x:v>
      </x:c>
      <x:c r="I7739" s="9">
        <x:v>1500</x:v>
      </x:c>
    </x:row>
    <x:row r="7740" spans="1:9" ht="20.64999999999999857891">
      <x:c r="A7740" s="7" t="s">
        <x:v>3982</x:v>
      </x:c>
      <x:c r="B7740" s="7" t="s">
        <x:v>1134</x:v>
      </x:c>
      <x:c r="C7740" s="8" t="s">
        <x:v>5993</x:v>
      </x:c>
      <x:c r="D7740" s="8" t="s">
        <x:v>5655</x:v>
      </x:c>
      <x:c r="E7740" s="8" t="s">
        <x:v>543</x:v>
      </x:c>
      <x:c r="F7740" s="8" t="s">
        <x:v>495</x:v>
      </x:c>
      <x:c r="G7740" s="8" t="s">
        <x:v>6958</x:v>
      </x:c>
      <x:c r="H7740" s="8" t="s">
        <x:v>114</x:v>
      </x:c>
      <x:c r="I7740" s="9">
        <x:v>273670</x:v>
      </x:c>
    </x:row>
    <x:row r="7741" spans="1:9" ht="20.64999999999999857891">
      <x:c r="A7741" s="7" t="s">
        <x:v>8250</x:v>
      </x:c>
      <x:c r="B7741" s="7" t="s">
        <x:v>8027</x:v>
      </x:c>
      <x:c r="C7741" s="8" t="s">
        <x:v>931</x:v>
      </x:c>
      <x:c r="D7741" s="8" t="s">
        <x:v>7329</x:v>
      </x:c>
      <x:c r="E7741" s="8" t="s">
        <x:v>543</x:v>
      </x:c>
      <x:c r="F7741" s="8" t="s">
        <x:v>495</x:v>
      </x:c>
      <x:c r="G7741" s="8" t="s">
        <x:v>6958</x:v>
      </x:c>
      <x:c r="H7741" s="8" t="s">
        <x:v>118</x:v>
      </x:c>
      <x:c r="I7741" s="9">
        <x:v>127100</x:v>
      </x:c>
    </x:row>
    <x:row r="7742" spans="1:9" ht="20.64999999999999857891">
      <x:c r="A7742" s="7" t="s">
        <x:v>8250</x:v>
      </x:c>
      <x:c r="B7742" s="7" t="s">
        <x:v>1544</x:v>
      </x:c>
      <x:c r="C7742" s="8" t="s">
        <x:v>931</x:v>
      </x:c>
      <x:c r="D7742" s="8" t="s">
        <x:v>6652</x:v>
      </x:c>
      <x:c r="E7742" s="8" t="s">
        <x:v>543</x:v>
      </x:c>
      <x:c r="F7742" s="8" t="s">
        <x:v>495</x:v>
      </x:c>
      <x:c r="G7742" s="8" t="s">
        <x:v>6958</x:v>
      </x:c>
      <x:c r="H7742" s="8" t="s">
        <x:v>118</x:v>
      </x:c>
      <x:c r="I7742" s="9">
        <x:v>51990</x:v>
      </x:c>
    </x:row>
    <x:row r="7743" spans="1:9" ht="20.64999999999999857891">
      <x:c r="A7743" s="7" t="s">
        <x:v>1718</x:v>
      </x:c>
      <x:c r="B7743" s="7" t="s">
        <x:v>3341</x:v>
      </x:c>
      <x:c r="C7743" s="8" t="s">
        <x:v>8463</x:v>
      </x:c>
      <x:c r="D7743" s="8" t="s">
        <x:v>7638</x:v>
      </x:c>
      <x:c r="E7743" s="8" t="s">
        <x:v>543</x:v>
      </x:c>
      <x:c r="F7743" s="8" t="s">
        <x:v>495</x:v>
      </x:c>
      <x:c r="G7743" s="8" t="s">
        <x:v>6958</x:v>
      </x:c>
      <x:c r="H7743" s="8" t="s">
        <x:v>114</x:v>
      </x:c>
      <x:c r="I7743" s="9">
        <x:v>5686530</x:v>
      </x:c>
    </x:row>
    <x:row r="7744" spans="1:9" ht="20.64999999999999857891">
      <x:c r="A7744" s="7" t="s">
        <x:v>8250</x:v>
      </x:c>
      <x:c r="B7744" s="7" t="s">
        <x:v>1967</x:v>
      </x:c>
      <x:c r="C7744" s="8" t="s">
        <x:v>931</x:v>
      </x:c>
      <x:c r="D7744" s="8" t="s">
        <x:v>7436</x:v>
      </x:c>
      <x:c r="E7744" s="8" t="s">
        <x:v>543</x:v>
      </x:c>
      <x:c r="F7744" s="8" t="s">
        <x:v>495</x:v>
      </x:c>
      <x:c r="G7744" s="8" t="s">
        <x:v>6958</x:v>
      </x:c>
      <x:c r="H7744" s="8" t="s">
        <x:v>118</x:v>
      </x:c>
      <x:c r="I7744" s="9">
        <x:v>742400</x:v>
      </x:c>
    </x:row>
    <x:row r="7745" spans="1:9" ht="20.64999999999999857891">
      <x:c r="A7745" s="7" t="s">
        <x:v>8250</x:v>
      </x:c>
      <x:c r="B7745" s="7" t="s">
        <x:v>7946</x:v>
      </x:c>
      <x:c r="C7745" s="8" t="s">
        <x:v>931</x:v>
      </x:c>
      <x:c r="D7745" s="8" t="s">
        <x:v>7308</x:v>
      </x:c>
      <x:c r="E7745" s="8" t="s">
        <x:v>543</x:v>
      </x:c>
      <x:c r="F7745" s="8" t="s">
        <x:v>495</x:v>
      </x:c>
      <x:c r="G7745" s="8" t="s">
        <x:v>6958</x:v>
      </x:c>
      <x:c r="H7745" s="8" t="s">
        <x:v>118</x:v>
      </x:c>
      <x:c r="I7745" s="9">
        <x:v>166400</x:v>
      </x:c>
    </x:row>
    <x:row r="7746" spans="1:9" ht="20.64999999999999857891">
      <x:c r="A7746" s="7" t="s">
        <x:v>8250</x:v>
      </x:c>
      <x:c r="B7746" s="7" t="s">
        <x:v>3480</x:v>
      </x:c>
      <x:c r="C7746" s="8" t="s">
        <x:v>931</x:v>
      </x:c>
      <x:c r="D7746" s="8" t="s">
        <x:v>7603</x:v>
      </x:c>
      <x:c r="E7746" s="8" t="s">
        <x:v>543</x:v>
      </x:c>
      <x:c r="F7746" s="8" t="s">
        <x:v>495</x:v>
      </x:c>
      <x:c r="G7746" s="8" t="s">
        <x:v>6958</x:v>
      </x:c>
      <x:c r="H7746" s="8" t="s">
        <x:v>118</x:v>
      </x:c>
      <x:c r="I7746" s="9">
        <x:v>286800</x:v>
      </x:c>
    </x:row>
    <x:row r="7747" spans="1:9" ht="20.64999999999999857891">
      <x:c r="A7747" s="7" t="s">
        <x:v>8250</x:v>
      </x:c>
      <x:c r="B7747" s="7" t="s">
        <x:v>4778</x:v>
      </x:c>
      <x:c r="C7747" s="8" t="s">
        <x:v>931</x:v>
      </x:c>
      <x:c r="D7747" s="8" t="s">
        <x:v>7622</x:v>
      </x:c>
      <x:c r="E7747" s="8" t="s">
        <x:v>543</x:v>
      </x:c>
      <x:c r="F7747" s="8" t="s">
        <x:v>495</x:v>
      </x:c>
      <x:c r="G7747" s="8" t="s">
        <x:v>6958</x:v>
      </x:c>
      <x:c r="H7747" s="8" t="s">
        <x:v>118</x:v>
      </x:c>
      <x:c r="I7747" s="9">
        <x:v>781600</x:v>
      </x:c>
    </x:row>
    <x:row r="7748" spans="1:9" ht="20.64999999999999857891">
      <x:c r="A7748" s="7" t="s">
        <x:v>1718</x:v>
      </x:c>
      <x:c r="B7748" s="7" t="s">
        <x:v>1973</x:v>
      </x:c>
      <x:c r="C7748" s="8" t="s">
        <x:v>8463</x:v>
      </x:c>
      <x:c r="D7748" s="8" t="s">
        <x:v>6564</x:v>
      </x:c>
      <x:c r="E7748" s="8" t="s">
        <x:v>543</x:v>
      </x:c>
      <x:c r="F7748" s="8" t="s">
        <x:v>495</x:v>
      </x:c>
      <x:c r="G7748" s="8" t="s">
        <x:v>6958</x:v>
      </x:c>
      <x:c r="H7748" s="8" t="s">
        <x:v>114</x:v>
      </x:c>
      <x:c r="I7748" s="9">
        <x:v>1933110</x:v>
      </x:c>
    </x:row>
    <x:row r="7749" spans="1:9" ht="20.64999999999999857891">
      <x:c r="A7749" s="7" t="s">
        <x:v>1718</x:v>
      </x:c>
      <x:c r="B7749" s="7" t="s">
        <x:v>6320</x:v>
      </x:c>
      <x:c r="C7749" s="8" t="s">
        <x:v>8463</x:v>
      </x:c>
      <x:c r="D7749" s="8" t="s">
        <x:v>7727</x:v>
      </x:c>
      <x:c r="E7749" s="8" t="s">
        <x:v>543</x:v>
      </x:c>
      <x:c r="F7749" s="8" t="s">
        <x:v>495</x:v>
      </x:c>
      <x:c r="G7749" s="8" t="s">
        <x:v>6958</x:v>
      </x:c>
      <x:c r="H7749" s="8" t="s">
        <x:v>114</x:v>
      </x:c>
      <x:c r="I7749" s="9">
        <x:v>3876160</x:v>
      </x:c>
    </x:row>
    <x:row r="7750" spans="1:9" ht="20.64999999999999857891">
      <x:c r="A7750" s="7" t="s">
        <x:v>8250</x:v>
      </x:c>
      <x:c r="B7750" s="7" t="s">
        <x:v>3237</x:v>
      </x:c>
      <x:c r="C7750" s="8" t="s">
        <x:v>931</x:v>
      </x:c>
      <x:c r="D7750" s="8" t="s">
        <x:v>7759</x:v>
      </x:c>
      <x:c r="E7750" s="8" t="s">
        <x:v>543</x:v>
      </x:c>
      <x:c r="F7750" s="8" t="s">
        <x:v>495</x:v>
      </x:c>
      <x:c r="G7750" s="8" t="s">
        <x:v>6958</x:v>
      </x:c>
      <x:c r="H7750" s="8" t="s">
        <x:v>118</x:v>
      </x:c>
      <x:c r="I7750" s="9">
        <x:v>427800</x:v>
      </x:c>
    </x:row>
    <x:row r="7751" spans="1:9" ht="20.64999999999999857891">
      <x:c r="A7751" s="7" t="s">
        <x:v>8250</x:v>
      </x:c>
      <x:c r="B7751" s="7" t="s">
        <x:v>4415</x:v>
      </x:c>
      <x:c r="C7751" s="8" t="s">
        <x:v>931</x:v>
      </x:c>
      <x:c r="D7751" s="8" t="s">
        <x:v>7563</x:v>
      </x:c>
      <x:c r="E7751" s="8" t="s">
        <x:v>543</x:v>
      </x:c>
      <x:c r="F7751" s="8" t="s">
        <x:v>495</x:v>
      </x:c>
      <x:c r="G7751" s="8" t="s">
        <x:v>6958</x:v>
      </x:c>
      <x:c r="H7751" s="8" t="s">
        <x:v>118</x:v>
      </x:c>
      <x:c r="I7751" s="9">
        <x:v>592800</x:v>
      </x:c>
    </x:row>
    <x:row r="7752" spans="1:9" ht="20.64999999999999857891">
      <x:c r="A7752" s="7" t="s">
        <x:v>8250</x:v>
      </x:c>
      <x:c r="B7752" s="7" t="s">
        <x:v>8214</x:v>
      </x:c>
      <x:c r="C7752" s="8" t="s">
        <x:v>931</x:v>
      </x:c>
      <x:c r="D7752" s="8" t="s">
        <x:v>7530</x:v>
      </x:c>
      <x:c r="E7752" s="8" t="s">
        <x:v>543</x:v>
      </x:c>
      <x:c r="F7752" s="8" t="s">
        <x:v>495</x:v>
      </x:c>
      <x:c r="G7752" s="8" t="s">
        <x:v>6958</x:v>
      </x:c>
      <x:c r="H7752" s="8" t="s">
        <x:v>118</x:v>
      </x:c>
      <x:c r="I7752" s="9">
        <x:v>811600</x:v>
      </x:c>
    </x:row>
    <x:row r="7753" spans="1:9" ht="20.64999999999999857891">
      <x:c r="A7753" s="7" t="s">
        <x:v>8250</x:v>
      </x:c>
      <x:c r="B7753" s="7" t="s">
        <x:v>8157</x:v>
      </x:c>
      <x:c r="C7753" s="8" t="s">
        <x:v>931</x:v>
      </x:c>
      <x:c r="D7753" s="8" t="s">
        <x:v>7434</x:v>
      </x:c>
      <x:c r="E7753" s="8" t="s">
        <x:v>543</x:v>
      </x:c>
      <x:c r="F7753" s="8" t="s">
        <x:v>495</x:v>
      </x:c>
      <x:c r="G7753" s="8" t="s">
        <x:v>6958</x:v>
      </x:c>
      <x:c r="H7753" s="8" t="s">
        <x:v>118</x:v>
      </x:c>
      <x:c r="I7753" s="9">
        <x:v>129200</x:v>
      </x:c>
    </x:row>
    <x:row r="7754" spans="1:9" ht="20.64999999999999857891">
      <x:c r="A7754" s="7" t="s">
        <x:v>8250</x:v>
      </x:c>
      <x:c r="B7754" s="7" t="s">
        <x:v>4498</x:v>
      </x:c>
      <x:c r="C7754" s="8" t="s">
        <x:v>931</x:v>
      </x:c>
      <x:c r="D7754" s="8" t="s">
        <x:v>7299</x:v>
      </x:c>
      <x:c r="E7754" s="8" t="s">
        <x:v>543</x:v>
      </x:c>
      <x:c r="F7754" s="8" t="s">
        <x:v>495</x:v>
      </x:c>
      <x:c r="G7754" s="8" t="s">
        <x:v>6958</x:v>
      </x:c>
      <x:c r="H7754" s="8" t="s">
        <x:v>118</x:v>
      </x:c>
      <x:c r="I7754" s="9">
        <x:v>223800</x:v>
      </x:c>
    </x:row>
    <x:row r="7755" spans="1:9" ht="20.64999999999999857891">
      <x:c r="A7755" s="7" t="s">
        <x:v>8250</x:v>
      </x:c>
      <x:c r="B7755" s="7" t="s">
        <x:v>1566</x:v>
      </x:c>
      <x:c r="C7755" s="8" t="s">
        <x:v>931</x:v>
      </x:c>
      <x:c r="D7755" s="8" t="s">
        <x:v>7490</x:v>
      </x:c>
      <x:c r="E7755" s="8" t="s">
        <x:v>543</x:v>
      </x:c>
      <x:c r="F7755" s="8" t="s">
        <x:v>495</x:v>
      </x:c>
      <x:c r="G7755" s="8" t="s">
        <x:v>6958</x:v>
      </x:c>
      <x:c r="H7755" s="8" t="s">
        <x:v>118</x:v>
      </x:c>
      <x:c r="I7755" s="9">
        <x:v>357300</x:v>
      </x:c>
    </x:row>
    <x:row r="7756" spans="1:9" ht="20.64999999999999857891">
      <x:c r="A7756" s="7" t="s">
        <x:v>1718</x:v>
      </x:c>
      <x:c r="B7756" s="7" t="s">
        <x:v>1963</x:v>
      </x:c>
      <x:c r="C7756" s="8" t="s">
        <x:v>8463</x:v>
      </x:c>
      <x:c r="D7756" s="8" t="s">
        <x:v>7457</x:v>
      </x:c>
      <x:c r="E7756" s="8" t="s">
        <x:v>543</x:v>
      </x:c>
      <x:c r="F7756" s="8" t="s">
        <x:v>495</x:v>
      </x:c>
      <x:c r="G7756" s="8" t="s">
        <x:v>6958</x:v>
      </x:c>
      <x:c r="H7756" s="8" t="s">
        <x:v>114</x:v>
      </x:c>
      <x:c r="I7756" s="9">
        <x:v>2253210</x:v>
      </x:c>
    </x:row>
    <x:row r="7757" spans="1:9" ht="20.64999999999999857891">
      <x:c r="A7757" s="7" t="s">
        <x:v>8250</x:v>
      </x:c>
      <x:c r="B7757" s="7" t="s">
        <x:v>8085</x:v>
      </x:c>
      <x:c r="C7757" s="8" t="s">
        <x:v>931</x:v>
      </x:c>
      <x:c r="D7757" s="8" t="s">
        <x:v>7797</x:v>
      </x:c>
      <x:c r="E7757" s="8" t="s">
        <x:v>543</x:v>
      </x:c>
      <x:c r="F7757" s="8" t="s">
        <x:v>495</x:v>
      </x:c>
      <x:c r="G7757" s="8" t="s">
        <x:v>6958</x:v>
      </x:c>
      <x:c r="H7757" s="8" t="s">
        <x:v>118</x:v>
      </x:c>
      <x:c r="I7757" s="9">
        <x:v>230600</x:v>
      </x:c>
    </x:row>
    <x:row r="7758" spans="1:9" ht="20.64999999999999857891">
      <x:c r="A7758" s="7" t="s">
        <x:v>8250</x:v>
      </x:c>
      <x:c r="B7758" s="7" t="s">
        <x:v>4646</x:v>
      </x:c>
      <x:c r="C7758" s="8" t="s">
        <x:v>931</x:v>
      </x:c>
      <x:c r="D7758" s="8" t="s">
        <x:v>7674</x:v>
      </x:c>
      <x:c r="E7758" s="8" t="s">
        <x:v>543</x:v>
      </x:c>
      <x:c r="F7758" s="8" t="s">
        <x:v>495</x:v>
      </x:c>
      <x:c r="G7758" s="8" t="s">
        <x:v>6958</x:v>
      </x:c>
      <x:c r="H7758" s="8" t="s">
        <x:v>118</x:v>
      </x:c>
      <x:c r="I7758" s="9">
        <x:v>491000</x:v>
      </x:c>
    </x:row>
    <x:row r="7759" spans="1:9" ht="20.64999999999999857891">
      <x:c r="A7759" s="7" t="s">
        <x:v>8250</x:v>
      </x:c>
      <x:c r="B7759" s="7" t="s">
        <x:v>8246</x:v>
      </x:c>
      <x:c r="C7759" s="8" t="s">
        <x:v>931</x:v>
      </x:c>
      <x:c r="D7759" s="8" t="s">
        <x:v>7516</x:v>
      </x:c>
      <x:c r="E7759" s="8" t="s">
        <x:v>543</x:v>
      </x:c>
      <x:c r="F7759" s="8" t="s">
        <x:v>495</x:v>
      </x:c>
      <x:c r="G7759" s="8" t="s">
        <x:v>6958</x:v>
      </x:c>
      <x:c r="H7759" s="8" t="s">
        <x:v>118</x:v>
      </x:c>
      <x:c r="I7759" s="9">
        <x:v>110700</x:v>
      </x:c>
    </x:row>
    <x:row r="7760" spans="1:9" ht="20.64999999999999857891">
      <x:c r="A7760" s="7" t="s">
        <x:v>8250</x:v>
      </x:c>
      <x:c r="B7760" s="7" t="s">
        <x:v>3257</x:v>
      </x:c>
      <x:c r="C7760" s="8" t="s">
        <x:v>931</x:v>
      </x:c>
      <x:c r="D7760" s="8" t="s">
        <x:v>7295</x:v>
      </x:c>
      <x:c r="E7760" s="8" t="s">
        <x:v>543</x:v>
      </x:c>
      <x:c r="F7760" s="8" t="s">
        <x:v>495</x:v>
      </x:c>
      <x:c r="G7760" s="8" t="s">
        <x:v>6958</x:v>
      </x:c>
      <x:c r="H7760" s="8" t="s">
        <x:v>118</x:v>
      </x:c>
      <x:c r="I7760" s="9">
        <x:v>591000</x:v>
      </x:c>
    </x:row>
    <x:row r="7761" spans="1:9" ht="20.64999999999999857891">
      <x:c r="A7761" s="7" t="s">
        <x:v>8250</x:v>
      </x:c>
      <x:c r="B7761" s="7" t="s">
        <x:v>2671</x:v>
      </x:c>
      <x:c r="C7761" s="8" t="s">
        <x:v>931</x:v>
      </x:c>
      <x:c r="D7761" s="8" t="s">
        <x:v>7629</x:v>
      </x:c>
      <x:c r="E7761" s="8" t="s">
        <x:v>543</x:v>
      </x:c>
      <x:c r="F7761" s="8" t="s">
        <x:v>495</x:v>
      </x:c>
      <x:c r="G7761" s="8" t="s">
        <x:v>6958</x:v>
      </x:c>
      <x:c r="H7761" s="8" t="s">
        <x:v>118</x:v>
      </x:c>
      <x:c r="I7761" s="9">
        <x:v>645900</x:v>
      </x:c>
    </x:row>
    <x:row r="7762" spans="1:9" ht="20.64999999999999857891">
      <x:c r="A7762" s="7" t="s">
        <x:v>1059</x:v>
      </x:c>
      <x:c r="B7762" s="7" t="s">
        <x:v>2625</x:v>
      </x:c>
      <x:c r="C7762" s="8" t="s">
        <x:v>2437</x:v>
      </x:c>
      <x:c r="D7762" s="8" t="s">
        <x:v>4156</x:v>
      </x:c>
      <x:c r="E7762" s="8" t="s">
        <x:v>543</x:v>
      </x:c>
      <x:c r="F7762" s="8" t="s">
        <x:v>495</x:v>
      </x:c>
      <x:c r="G7762" s="8" t="s">
        <x:v>6958</x:v>
      </x:c>
      <x:c r="H7762" s="8" t="s">
        <x:v>118</x:v>
      </x:c>
      <x:c r="I7762" s="9">
        <x:v>4750</x:v>
      </x:c>
    </x:row>
    <x:row r="7763" spans="1:9" ht="20.64999999999999857891">
      <x:c r="A7763" s="7" t="s">
        <x:v>1059</x:v>
      </x:c>
      <x:c r="B7763" s="7" t="s">
        <x:v>4406</x:v>
      </x:c>
      <x:c r="C7763" s="8" t="s">
        <x:v>2437</x:v>
      </x:c>
      <x:c r="D7763" s="8" t="s">
        <x:v>4068</x:v>
      </x:c>
      <x:c r="E7763" s="8" t="s">
        <x:v>543</x:v>
      </x:c>
      <x:c r="F7763" s="8" t="s">
        <x:v>495</x:v>
      </x:c>
      <x:c r="G7763" s="8" t="s">
        <x:v>6958</x:v>
      </x:c>
      <x:c r="H7763" s="8" t="s">
        <x:v>118</x:v>
      </x:c>
      <x:c r="I7763" s="9">
        <x:v>6910</x:v>
      </x:c>
    </x:row>
    <x:row r="7764" spans="1:9" ht="20.64999999999999857891">
      <x:c r="A7764" s="7" t="s">
        <x:v>2707</x:v>
      </x:c>
      <x:c r="B7764" s="7" t="s">
        <x:v>3636</x:v>
      </x:c>
      <x:c r="C7764" s="8" t="s">
        <x:v>7091</x:v>
      </x:c>
      <x:c r="D7764" s="8" t="s">
        <x:v>5706</x:v>
      </x:c>
      <x:c r="E7764" s="8" t="s">
        <x:v>543</x:v>
      </x:c>
      <x:c r="F7764" s="8" t="s">
        <x:v>495</x:v>
      </x:c>
      <x:c r="G7764" s="8" t="s">
        <x:v>6958</x:v>
      </x:c>
      <x:c r="H7764" s="8" t="s">
        <x:v>114</x:v>
      </x:c>
      <x:c r="I7764" s="9">
        <x:v>71370</x:v>
      </x:c>
    </x:row>
    <x:row r="7765" spans="1:9" ht="20.64999999999999857891">
      <x:c r="A7765" s="7" t="s">
        <x:v>2707</x:v>
      </x:c>
      <x:c r="B7765" s="7" t="s">
        <x:v>3568</x:v>
      </x:c>
      <x:c r="C7765" s="8" t="s">
        <x:v>7091</x:v>
      </x:c>
      <x:c r="D7765" s="8" t="s">
        <x:v>8370</x:v>
      </x:c>
      <x:c r="E7765" s="8" t="s">
        <x:v>543</x:v>
      </x:c>
      <x:c r="F7765" s="8" t="s">
        <x:v>495</x:v>
      </x:c>
      <x:c r="G7765" s="8" t="s">
        <x:v>6958</x:v>
      </x:c>
      <x:c r="H7765" s="8" t="s">
        <x:v>114</x:v>
      </x:c>
      <x:c r="I7765" s="9">
        <x:v>198390</x:v>
      </x:c>
    </x:row>
    <x:row r="7766" spans="1:9" ht="20.64999999999999857891">
      <x:c r="A7766" s="7" t="s">
        <x:v>2707</x:v>
      </x:c>
      <x:c r="B7766" s="7" t="s">
        <x:v>3446</x:v>
      </x:c>
      <x:c r="C7766" s="8" t="s">
        <x:v>7091</x:v>
      </x:c>
      <x:c r="D7766" s="8" t="s">
        <x:v>1297</x:v>
      </x:c>
      <x:c r="E7766" s="8" t="s">
        <x:v>543</x:v>
      </x:c>
      <x:c r="F7766" s="8" t="s">
        <x:v>495</x:v>
      </x:c>
      <x:c r="G7766" s="8" t="s">
        <x:v>6958</x:v>
      </x:c>
      <x:c r="H7766" s="8" t="s">
        <x:v>114</x:v>
      </x:c>
      <x:c r="I7766" s="9">
        <x:v>536350</x:v>
      </x:c>
    </x:row>
    <x:row r="7767" spans="1:9" ht="20.64999999999999857891">
      <x:c r="A7767" s="7" t="s">
        <x:v>3982</x:v>
      </x:c>
      <x:c r="B7767" s="7" t="s">
        <x:v>3470</x:v>
      </x:c>
      <x:c r="C7767" s="8" t="s">
        <x:v>6629</x:v>
      </x:c>
      <x:c r="D7767" s="8" t="s">
        <x:v>5278</x:v>
      </x:c>
      <x:c r="E7767" s="8" t="s">
        <x:v>543</x:v>
      </x:c>
      <x:c r="F7767" s="8" t="s">
        <x:v>495</x:v>
      </x:c>
      <x:c r="G7767" s="8" t="s">
        <x:v>6958</x:v>
      </x:c>
      <x:c r="H7767" s="8" t="s">
        <x:v>114</x:v>
      </x:c>
      <x:c r="I7767" s="9">
        <x:v>29860</x:v>
      </x:c>
    </x:row>
    <x:row r="7768" spans="1:9" ht="20.64999999999999857891">
      <x:c r="A7768" s="7" t="s">
        <x:v>8250</x:v>
      </x:c>
      <x:c r="B7768" s="7" t="s">
        <x:v>3717</x:v>
      </x:c>
      <x:c r="C7768" s="8" t="s">
        <x:v>931</x:v>
      </x:c>
      <x:c r="D7768" s="8" t="s">
        <x:v>7675</x:v>
      </x:c>
      <x:c r="E7768" s="8" t="s">
        <x:v>543</x:v>
      </x:c>
      <x:c r="F7768" s="8" t="s">
        <x:v>495</x:v>
      </x:c>
      <x:c r="G7768" s="8" t="s">
        <x:v>6958</x:v>
      </x:c>
      <x:c r="H7768" s="8" t="s">
        <x:v>118</x:v>
      </x:c>
      <x:c r="I7768" s="9">
        <x:v>171200</x:v>
      </x:c>
    </x:row>
    <x:row r="7769" spans="1:9" ht="20.64999999999999857891">
      <x:c r="A7769" s="7" t="s">
        <x:v>8250</x:v>
      </x:c>
      <x:c r="B7769" s="7" t="s">
        <x:v>3132</x:v>
      </x:c>
      <x:c r="C7769" s="8" t="s">
        <x:v>931</x:v>
      </x:c>
      <x:c r="D7769" s="8" t="s">
        <x:v>5803</x:v>
      </x:c>
      <x:c r="E7769" s="8" t="s">
        <x:v>543</x:v>
      </x:c>
      <x:c r="F7769" s="8" t="s">
        <x:v>495</x:v>
      </x:c>
      <x:c r="G7769" s="8" t="s">
        <x:v>6958</x:v>
      </x:c>
      <x:c r="H7769" s="8" t="s">
        <x:v>118</x:v>
      </x:c>
      <x:c r="I7769" s="9">
        <x:v>60960</x:v>
      </x:c>
    </x:row>
    <x:row r="7770" spans="1:9" ht="20.64999999999999857891">
      <x:c r="A7770" s="7" t="s">
        <x:v>8250</x:v>
      </x:c>
      <x:c r="B7770" s="7" t="s">
        <x:v>3490</x:v>
      </x:c>
      <x:c r="C7770" s="8" t="s">
        <x:v>931</x:v>
      </x:c>
      <x:c r="D7770" s="8" t="s">
        <x:v>5683</x:v>
      </x:c>
      <x:c r="E7770" s="8" t="s">
        <x:v>543</x:v>
      </x:c>
      <x:c r="F7770" s="8" t="s">
        <x:v>495</x:v>
      </x:c>
      <x:c r="G7770" s="8" t="s">
        <x:v>6958</x:v>
      </x:c>
      <x:c r="H7770" s="8" t="s">
        <x:v>118</x:v>
      </x:c>
      <x:c r="I7770" s="9">
        <x:v>136100</x:v>
      </x:c>
    </x:row>
    <x:row r="7771" spans="1:9" ht="20.64999999999999857891">
      <x:c r="A7771" s="7" t="s">
        <x:v>1059</x:v>
      </x:c>
      <x:c r="B7771" s="7" t="s">
        <x:v>3381</x:v>
      </x:c>
      <x:c r="C7771" s="8" t="s">
        <x:v>2437</x:v>
      </x:c>
      <x:c r="D7771" s="8" t="s">
        <x:v>4198</x:v>
      </x:c>
      <x:c r="E7771" s="8" t="s">
        <x:v>543</x:v>
      </x:c>
      <x:c r="F7771" s="8" t="s">
        <x:v>495</x:v>
      </x:c>
      <x:c r="G7771" s="8" t="s">
        <x:v>6958</x:v>
      </x:c>
      <x:c r="H7771" s="8" t="s">
        <x:v>118</x:v>
      </x:c>
      <x:c r="I7771" s="9">
        <x:v>3390</x:v>
      </x:c>
    </x:row>
    <x:row r="7772" spans="1:9" ht="20.64999999999999857891">
      <x:c r="A7772" s="7" t="s">
        <x:v>1059</x:v>
      </x:c>
      <x:c r="B7772" s="7" t="s">
        <x:v>4638</x:v>
      </x:c>
      <x:c r="C7772" s="8" t="s">
        <x:v>2437</x:v>
      </x:c>
      <x:c r="D7772" s="8" t="s">
        <x:v>4157</x:v>
      </x:c>
      <x:c r="E7772" s="8" t="s">
        <x:v>543</x:v>
      </x:c>
      <x:c r="F7772" s="8" t="s">
        <x:v>495</x:v>
      </x:c>
      <x:c r="G7772" s="8" t="s">
        <x:v>6958</x:v>
      </x:c>
      <x:c r="H7772" s="8" t="s">
        <x:v>118</x:v>
      </x:c>
      <x:c r="I7772" s="9">
        <x:v>990</x:v>
      </x:c>
    </x:row>
    <x:row r="7773" spans="1:9" ht="20.64999999999999857891">
      <x:c r="A7773" s="7" t="s">
        <x:v>1059</x:v>
      </x:c>
      <x:c r="B7773" s="7" t="s">
        <x:v>2487</x:v>
      </x:c>
      <x:c r="C7773" s="8" t="s">
        <x:v>2437</x:v>
      </x:c>
      <x:c r="D7773" s="8" t="s">
        <x:v>4231</x:v>
      </x:c>
      <x:c r="E7773" s="8" t="s">
        <x:v>543</x:v>
      </x:c>
      <x:c r="F7773" s="8" t="s">
        <x:v>495</x:v>
      </x:c>
      <x:c r="G7773" s="8" t="s">
        <x:v>6958</x:v>
      </x:c>
      <x:c r="H7773" s="8" t="s">
        <x:v>118</x:v>
      </x:c>
      <x:c r="I7773" s="9">
        <x:v>1090</x:v>
      </x:c>
    </x:row>
    <x:row r="7774" spans="1:9" ht="20.64999999999999857891">
      <x:c r="A7774" s="7" t="s">
        <x:v>2707</x:v>
      </x:c>
      <x:c r="B7774" s="7" t="s">
        <x:v>3617</x:v>
      </x:c>
      <x:c r="C7774" s="8" t="s">
        <x:v>7091</x:v>
      </x:c>
      <x:c r="D7774" s="8" t="s">
        <x:v>5800</x:v>
      </x:c>
      <x:c r="E7774" s="8" t="s">
        <x:v>543</x:v>
      </x:c>
      <x:c r="F7774" s="8" t="s">
        <x:v>495</x:v>
      </x:c>
      <x:c r="G7774" s="8" t="s">
        <x:v>6958</x:v>
      </x:c>
      <x:c r="H7774" s="8" t="s">
        <x:v>114</x:v>
      </x:c>
      <x:c r="I7774" s="9">
        <x:v>69410</x:v>
      </x:c>
    </x:row>
    <x:row r="7775" spans="1:9" ht="20.64999999999999857891">
      <x:c r="A7775" s="7" t="s">
        <x:v>3982</x:v>
      </x:c>
      <x:c r="B7775" s="7" t="s">
        <x:v>8098</x:v>
      </x:c>
      <x:c r="C7775" s="8" t="s">
        <x:v>6629</x:v>
      </x:c>
      <x:c r="D7775" s="8" t="s">
        <x:v>5243</x:v>
      </x:c>
      <x:c r="E7775" s="8" t="s">
        <x:v>543</x:v>
      </x:c>
      <x:c r="F7775" s="8" t="s">
        <x:v>495</x:v>
      </x:c>
      <x:c r="G7775" s="8" t="s">
        <x:v>6958</x:v>
      </x:c>
      <x:c r="H7775" s="8" t="s">
        <x:v>114</x:v>
      </x:c>
      <x:c r="I7775" s="9">
        <x:v>15760</x:v>
      </x:c>
    </x:row>
    <x:row r="7776" spans="1:9" ht="20.64999999999999857891">
      <x:c r="A7776" s="7" t="s">
        <x:v>3982</x:v>
      </x:c>
      <x:c r="B7776" s="7" t="s">
        <x:v>3923</x:v>
      </x:c>
      <x:c r="C7776" s="8" t="s">
        <x:v>6629</x:v>
      </x:c>
      <x:c r="D7776" s="8" t="s">
        <x:v>5303</x:v>
      </x:c>
      <x:c r="E7776" s="8" t="s">
        <x:v>543</x:v>
      </x:c>
      <x:c r="F7776" s="8" t="s">
        <x:v>495</x:v>
      </x:c>
      <x:c r="G7776" s="8" t="s">
        <x:v>6958</x:v>
      </x:c>
      <x:c r="H7776" s="8" t="s">
        <x:v>114</x:v>
      </x:c>
      <x:c r="I7776" s="9">
        <x:v>19070</x:v>
      </x:c>
    </x:row>
    <x:row r="7777" spans="1:9" ht="20.64999999999999857891">
      <x:c r="A7777" s="7" t="s">
        <x:v>8250</x:v>
      </x:c>
      <x:c r="B7777" s="7" t="s">
        <x:v>3498</x:v>
      </x:c>
      <x:c r="C7777" s="8" t="s">
        <x:v>931</x:v>
      </x:c>
      <x:c r="D7777" s="8" t="s">
        <x:v>7517</x:v>
      </x:c>
      <x:c r="E7777" s="8" t="s">
        <x:v>543</x:v>
      </x:c>
      <x:c r="F7777" s="8" t="s">
        <x:v>495</x:v>
      </x:c>
      <x:c r="G7777" s="8" t="s">
        <x:v>6958</x:v>
      </x:c>
      <x:c r="H7777" s="8" t="s">
        <x:v>118</x:v>
      </x:c>
      <x:c r="I7777" s="9">
        <x:v>492400</x:v>
      </x:c>
    </x:row>
    <x:row r="7778" spans="1:9" ht="20.64999999999999857891">
      <x:c r="A7778" s="7" t="s">
        <x:v>8250</x:v>
      </x:c>
      <x:c r="B7778" s="7" t="s">
        <x:v>7948</x:v>
      </x:c>
      <x:c r="C7778" s="8" t="s">
        <x:v>931</x:v>
      </x:c>
      <x:c r="D7778" s="8" t="s">
        <x:v>7513</x:v>
      </x:c>
      <x:c r="E7778" s="8" t="s">
        <x:v>543</x:v>
      </x:c>
      <x:c r="F7778" s="8" t="s">
        <x:v>495</x:v>
      </x:c>
      <x:c r="G7778" s="8" t="s">
        <x:v>6958</x:v>
      </x:c>
      <x:c r="H7778" s="8" t="s">
        <x:v>118</x:v>
      </x:c>
      <x:c r="I7778" s="9">
        <x:v>849300</x:v>
      </x:c>
    </x:row>
    <x:row r="7779" spans="1:9" ht="20.64999999999999857891">
      <x:c r="A7779" s="7" t="s">
        <x:v>1059</x:v>
      </x:c>
      <x:c r="B7779" s="7" t="s">
        <x:v>6449</x:v>
      </x:c>
      <x:c r="C7779" s="8" t="s">
        <x:v>2437</x:v>
      </x:c>
      <x:c r="D7779" s="8" t="s">
        <x:v>4236</x:v>
      </x:c>
      <x:c r="E7779" s="8" t="s">
        <x:v>543</x:v>
      </x:c>
      <x:c r="F7779" s="8" t="s">
        <x:v>495</x:v>
      </x:c>
      <x:c r="G7779" s="8" t="s">
        <x:v>6958</x:v>
      </x:c>
      <x:c r="H7779" s="8" t="s">
        <x:v>118</x:v>
      </x:c>
      <x:c r="I7779" s="9">
        <x:v>10200</x:v>
      </x:c>
    </x:row>
    <x:row r="7780" spans="1:9" ht="20.64999999999999857891">
      <x:c r="A7780" s="7" t="s">
        <x:v>3982</x:v>
      </x:c>
      <x:c r="B7780" s="7" t="s">
        <x:v>2484</x:v>
      </x:c>
      <x:c r="C7780" s="8" t="s">
        <x:v>5993</x:v>
      </x:c>
      <x:c r="D7780" s="8" t="s">
        <x:v>5500</x:v>
      </x:c>
      <x:c r="E7780" s="8" t="s">
        <x:v>543</x:v>
      </x:c>
      <x:c r="F7780" s="8" t="s">
        <x:v>495</x:v>
      </x:c>
      <x:c r="G7780" s="8" t="s">
        <x:v>6958</x:v>
      </x:c>
      <x:c r="H7780" s="8" t="s">
        <x:v>114</x:v>
      </x:c>
      <x:c r="I7780" s="9">
        <x:v>167520</x:v>
      </x:c>
    </x:row>
    <x:row r="7781" spans="1:9" ht="20.64999999999999857891">
      <x:c r="A7781" s="7" t="s">
        <x:v>8250</x:v>
      </x:c>
      <x:c r="B7781" s="7" t="s">
        <x:v>1189</x:v>
      </x:c>
      <x:c r="C7781" s="8" t="s">
        <x:v>931</x:v>
      </x:c>
      <x:c r="D7781" s="8" t="s">
        <x:v>7270</x:v>
      </x:c>
      <x:c r="E7781" s="8" t="s">
        <x:v>543</x:v>
      </x:c>
      <x:c r="F7781" s="8" t="s">
        <x:v>495</x:v>
      </x:c>
      <x:c r="G7781" s="8" t="s">
        <x:v>6958</x:v>
      </x:c>
      <x:c r="H7781" s="8" t="s">
        <x:v>118</x:v>
      </x:c>
      <x:c r="I7781" s="9">
        <x:v>143200</x:v>
      </x:c>
    </x:row>
    <x:row r="7782" spans="1:9" ht="20.64999999999999857891">
      <x:c r="A7782" s="7" t="s">
        <x:v>8250</x:v>
      </x:c>
      <x:c r="B7782" s="7" t="s">
        <x:v>2483</x:v>
      </x:c>
      <x:c r="C7782" s="8" t="s">
        <x:v>931</x:v>
      </x:c>
      <x:c r="D7782" s="8" t="s">
        <x:v>7566</x:v>
      </x:c>
      <x:c r="E7782" s="8" t="s">
        <x:v>543</x:v>
      </x:c>
      <x:c r="F7782" s="8" t="s">
        <x:v>495</x:v>
      </x:c>
      <x:c r="G7782" s="8" t="s">
        <x:v>6958</x:v>
      </x:c>
      <x:c r="H7782" s="8" t="s">
        <x:v>118</x:v>
      </x:c>
      <x:c r="I7782" s="9">
        <x:v>221900</x:v>
      </x:c>
    </x:row>
    <x:row r="7783" spans="1:9" ht="20.64999999999999857891">
      <x:c r="A7783" s="7" t="s">
        <x:v>8250</x:v>
      </x:c>
      <x:c r="B7783" s="7" t="s">
        <x:v>3665</x:v>
      </x:c>
      <x:c r="C7783" s="8" t="s">
        <x:v>931</x:v>
      </x:c>
      <x:c r="D7783" s="8" t="s">
        <x:v>7388</x:v>
      </x:c>
      <x:c r="E7783" s="8" t="s">
        <x:v>543</x:v>
      </x:c>
      <x:c r="F7783" s="8" t="s">
        <x:v>495</x:v>
      </x:c>
      <x:c r="G7783" s="8" t="s">
        <x:v>6958</x:v>
      </x:c>
      <x:c r="H7783" s="8" t="s">
        <x:v>118</x:v>
      </x:c>
      <x:c r="I7783" s="9">
        <x:v>314400</x:v>
      </x:c>
    </x:row>
    <x:row r="7784" spans="1:9" ht="20.64999999999999857891">
      <x:c r="A7784" s="7" t="s">
        <x:v>8250</x:v>
      </x:c>
      <x:c r="B7784" s="7" t="s">
        <x:v>3751</x:v>
      </x:c>
      <x:c r="C7784" s="8" t="s">
        <x:v>931</x:v>
      </x:c>
      <x:c r="D7784" s="8" t="s">
        <x:v>5799</x:v>
      </x:c>
      <x:c r="E7784" s="8" t="s">
        <x:v>543</x:v>
      </x:c>
      <x:c r="F7784" s="8" t="s">
        <x:v>495</x:v>
      </x:c>
      <x:c r="G7784" s="8" t="s">
        <x:v>6958</x:v>
      </x:c>
      <x:c r="H7784" s="8" t="s">
        <x:v>118</x:v>
      </x:c>
      <x:c r="I7784" s="9">
        <x:v>120200</x:v>
      </x:c>
    </x:row>
    <x:row r="7785" spans="1:9" ht="20.64999999999999857891">
      <x:c r="A7785" s="7" t="s">
        <x:v>1059</x:v>
      </x:c>
      <x:c r="B7785" s="7" t="s">
        <x:v>1880</x:v>
      </x:c>
      <x:c r="C7785" s="8" t="s">
        <x:v>2437</x:v>
      </x:c>
      <x:c r="D7785" s="8" t="s">
        <x:v>4248</x:v>
      </x:c>
      <x:c r="E7785" s="8" t="s">
        <x:v>543</x:v>
      </x:c>
      <x:c r="F7785" s="8" t="s">
        <x:v>495</x:v>
      </x:c>
      <x:c r="G7785" s="8" t="s">
        <x:v>6958</x:v>
      </x:c>
      <x:c r="H7785" s="8" t="s">
        <x:v>118</x:v>
      </x:c>
      <x:c r="I7785" s="9">
        <x:v>4370</x:v>
      </x:c>
    </x:row>
    <x:row r="7786" spans="1:9" ht="20.64999999999999857891">
      <x:c r="A7786" s="7" t="s">
        <x:v>1059</x:v>
      </x:c>
      <x:c r="B7786" s="7" t="s">
        <x:v>1981</x:v>
      </x:c>
      <x:c r="C7786" s="8" t="s">
        <x:v>2437</x:v>
      </x:c>
      <x:c r="D7786" s="8" t="s">
        <x:v>4034</x:v>
      </x:c>
      <x:c r="E7786" s="8" t="s">
        <x:v>543</x:v>
      </x:c>
      <x:c r="F7786" s="8" t="s">
        <x:v>495</x:v>
      </x:c>
      <x:c r="G7786" s="8" t="s">
        <x:v>6958</x:v>
      </x:c>
      <x:c r="H7786" s="8" t="s">
        <x:v>118</x:v>
      </x:c>
      <x:c r="I7786" s="9">
        <x:v>5580</x:v>
      </x:c>
    </x:row>
    <x:row r="7787" spans="1:9" ht="20.64999999999999857891">
      <x:c r="A7787" s="7" t="s">
        <x:v>2707</x:v>
      </x:c>
      <x:c r="B7787" s="7" t="s">
        <x:v>2500</x:v>
      </x:c>
      <x:c r="C7787" s="8" t="s">
        <x:v>7091</x:v>
      </x:c>
      <x:c r="D7787" s="8" t="s">
        <x:v>8495</x:v>
      </x:c>
      <x:c r="E7787" s="8" t="s">
        <x:v>543</x:v>
      </x:c>
      <x:c r="F7787" s="8" t="s">
        <x:v>495</x:v>
      </x:c>
      <x:c r="G7787" s="8" t="s">
        <x:v>6958</x:v>
      </x:c>
      <x:c r="H7787" s="8" t="s">
        <x:v>114</x:v>
      </x:c>
      <x:c r="I7787" s="9">
        <x:v>86270</x:v>
      </x:c>
    </x:row>
  </x:sheetData>
  <x:autoFilter ref="A3:I3"/>
  <x:mergeCells count="1">
    <x:mergeCell ref="A1:I1"/>
  </x:mergeCells>
  <x:pageMargins left="0.74805557727813720703" right="0.74805557727813720703" top="0.98430556058883666992" bottom="0.98430556058883666992" header="0.51138889789581298828" footer="0.51138889789581298828"/>
  <x:pageSetup paperSize="9" scale="100" firstPageNumber="1" fitToWidth="0" fitToHeight="0" orientation="portrait" usePrinterDefaults="1" blackAndWhite="0" draft="0" useFirstPageNumber="0" horizontalDpi="0" verticalDpi="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5" baseType="lpstr">
      <vt:lpstr>원가계산서</vt:lpstr>
      <vt:lpstr>공종별집계표</vt:lpstr>
      <vt:lpstr>공종별내역서</vt:lpstr>
      <vt:lpstr xml:space="preserve"> 공사설정 </vt:lpstr>
      <vt:lpstr>가격정보(구형 참조)</vt:lpstr>
    </vt:vector>
  </ep:TitlesOfParts>
  <ep:TotalTime>18121</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title>가격자료총괄표 엑셀 다운로드</dc:title>
  <dc:creator>Administrator</dc:creator>
  <cp:lastModifiedBy>user</cp:lastModifiedBy>
  <cp:revision>684</cp:revision>
  <cp:lastPrinted>2026-03-06T00:05:57.000</cp:lastPrinted>
  <dcterms:created xsi:type="dcterms:W3CDTF">2012-06-04T02:07:56.000</dcterms:created>
  <dcterms:modified xsi:type="dcterms:W3CDTF">2026-07-13T01:56:01.637</dcterms:modified>
  <cp:version>1200.0100.01</cp:version>
</cp:coreProperties>
</file>